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RGI2020 KWIECIEŃ\PRZYGOTOWANIE BAZY\GOTOWE CENNIKI\32. ZIEMIA OBIECANA\"/>
    </mc:Choice>
  </mc:AlternateContent>
  <xr:revisionPtr revIDLastSave="0" documentId="13_ncr:1_{00DFAA67-D82F-4267-847F-5D438B413E18}" xr6:coauthVersionLast="45" xr6:coauthVersionMax="45" xr10:uidLastSave="{00000000-0000-0000-0000-000000000000}"/>
  <bookViews>
    <workbookView xWindow="-120" yWindow="-120" windowWidth="24240" windowHeight="13140" xr2:uid="{FB35FAED-EED8-4AC3-91C6-30BD4BD44B52}"/>
  </bookViews>
  <sheets>
    <sheet name="FORMULARZ ZIEMIA OBIECANA" sheetId="1" r:id="rId1"/>
    <sheet name="Telefony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G4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K792" i="1" l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" i="1" l="1"/>
</calcChain>
</file>

<file path=xl/sharedStrings.xml><?xml version="1.0" encoding="utf-8"?>
<sst xmlns="http://schemas.openxmlformats.org/spreadsheetml/2006/main" count="3321" uniqueCount="2043">
  <si>
    <t>Rabat →</t>
  </si>
  <si>
    <t>LP</t>
  </si>
  <si>
    <t>EAN</t>
  </si>
  <si>
    <t>Symbol</t>
  </si>
  <si>
    <t>Nazwa produktu</t>
  </si>
  <si>
    <t>Kategoria / Linia</t>
  </si>
  <si>
    <t>Zgrzewka / Karton</t>
  </si>
  <si>
    <t>Cena katalogowa</t>
  </si>
  <si>
    <t>Cena po rabacie</t>
  </si>
  <si>
    <t>ILOŚĆ</t>
  </si>
  <si>
    <t>WARTOŚĆ ZAMÓWIENIA</t>
  </si>
  <si>
    <t>0815-KR-EARTH.1-LWW</t>
  </si>
  <si>
    <t>EARTH.1 zeszyt 80k A5 w kratkę
okładka folia mat + lakier wybiórczy wypukły</t>
  </si>
  <si>
    <t>LINIA SAVE THE EARTH</t>
  </si>
  <si>
    <t>10\60</t>
  </si>
  <si>
    <t>0814-KR-EARTH.1-LWW</t>
  </si>
  <si>
    <t>EARTH.1 zeszyt 80k A4 w kratkę
okładka folia mat + lakier wybiórczy wypukły</t>
  </si>
  <si>
    <t>5\35</t>
  </si>
  <si>
    <t>39B5-KR-EARTH.1-LWW</t>
  </si>
  <si>
    <t>EARTH.1 brulion oprawa miękka 96k B5 kratka
okładka folia mat + lakier wybiórczy wypukły</t>
  </si>
  <si>
    <t>5\25</t>
  </si>
  <si>
    <t>0815-KR-EARTH.2-LWW</t>
  </si>
  <si>
    <t>EARTH.2 zeszyt 80k A5 w kratkę
okładka folia mat + lakier wybiórczy wypukły</t>
  </si>
  <si>
    <t>0814-KR-EARTH.2-LWW</t>
  </si>
  <si>
    <t>EARTH.2 zeszyt 80k A4 w kratkę
okładka folia mat + lakier wybiórczy wypukły</t>
  </si>
  <si>
    <t>39B5-KR-EARTH.2-LWW</t>
  </si>
  <si>
    <t>EARTH.2 brulion oprawa miękka 96k B5 kratka
okładka folia mat + lakier wybiórczy wypukły</t>
  </si>
  <si>
    <t>0815-KR-EARTH.3-LWW</t>
  </si>
  <si>
    <t>EARTH.3 zeszyt 80k A5 w kratkę
okładka folia mat + lakier wybiórczy wypukły</t>
  </si>
  <si>
    <t>0814-KR-EARTH.3-LWW</t>
  </si>
  <si>
    <t>EARTH.3 zeszyt 80k A4 w kratkę
okładka folia mat + lakier wybiórczy wypukły</t>
  </si>
  <si>
    <t>39B5-KR-EARTH.3-LWW</t>
  </si>
  <si>
    <t>EARTH.3 brulion oprawa miękka 96k B5 kratka
okładka folia mat + lakier wybiórczy wypukły</t>
  </si>
  <si>
    <t>39B5-EKR-PAT</t>
  </si>
  <si>
    <t>brulion FLEXI ECO 360 stopni, B5, 96 kartek, giętki, elastyczny, obrotowy. Brulion w oprawie półtwardej, zamykany na gumkę, okładka zadrukowana czarnym wzorem PATTERN, wnętrze z papieru 80g/m2, liniatura: kratka</t>
  </si>
  <si>
    <t>LINIA ECO</t>
  </si>
  <si>
    <t>10\40</t>
  </si>
  <si>
    <t>39B5-EKR-LKO</t>
  </si>
  <si>
    <t>brulion FLEXI ECO 360 stopni, B5, 96 kartek, giętki, elastyczny, obrotowy. Brulion w oprawie półtwardej, zamykany na gumkę z lamówką w kolorze: czerwonym, pomarańczowym, zielonym i niebieskim, wnętrze z papieru 80g/m2, liniatura: kratka</t>
  </si>
  <si>
    <t>39B5-E1L-LKO</t>
  </si>
  <si>
    <t>brulion FLEXI ECO 360 stopni, B5, 96 kartek, giętki, elastyczny, obrotowy. Brulion w oprawie półtwardej, zamykany na gumkę z lamówką w kolorze: czerwonym, pomarańczowym, zielonym i niebieskim, wnętrze z papieru 80g/m2, liniatura: linia</t>
  </si>
  <si>
    <t>39B5-EKR-LPA</t>
  </si>
  <si>
    <t>brulion FLEXI ECO 360 stopni, B5, 96 kartek, giętki, elastyczny, obrotowy. Brulion w oprawie półtwardej, zamykany na gumkę z lamówką na grzbiecie zadrukowaną wzorem PATTERN, wnętrze z papieru 80g/m2, liniatura: kratka</t>
  </si>
  <si>
    <t>39B5-E32-LPA</t>
  </si>
  <si>
    <t>brulion FLEXI ECO 360 stopni, B5, 96 kartek, giętki, elastyczny, obrotowy. Brulion w oprawie półtwardej, zamykany na gumkę z lamówką na grzbiecie zadrukowaną wzorem PATTERN, wnętrze z papieru 80g/m2, liniatura: 3 liniatury-32 kartki w KROPKI, 32 kartki gładkie bez zadruku w kolorze chamois, 32 kartki w kratkę</t>
  </si>
  <si>
    <t>2?066.ECO-KR</t>
  </si>
  <si>
    <t>eko-brulion na spirali z wycięciem, format B5, 66 kartek, gramatura papieru 70gsm, kratka</t>
  </si>
  <si>
    <t>5\40</t>
  </si>
  <si>
    <t>2?132.ECO-KR</t>
  </si>
  <si>
    <t>eko-brulion na spirali z wycięciem, format A4, 132 kartki, gramatura papieru 70gsm, kratka</t>
  </si>
  <si>
    <t>2Z.ECO-SM004</t>
  </si>
  <si>
    <t>eko-notesik na spirali o wymiarach 15x14x1.3cm, okładka z papieru kraft 108 gsm,  wnętrze: notesik 10,5x14x11,3cm, gramamatura 70 g/m2,  zakładki indeskujące 5x2,75cm 4 kolory po 25 arkuszy, karteczki samoprzylepne 6x11cm - 25 arkuszy, długopis,  torebka OPP bez zawieszki</t>
  </si>
  <si>
    <t>2Z.ECO-SM008</t>
  </si>
  <si>
    <t>eko-brulion na spirali o wymiarach 14x18 cm, 70 kartek, okładka z papieru kraft o gramaturze 250 gsm, gramatura wnętrza 70gsm, z zakładkami indeksującymi 3x9cm - 5 kolorów po 25 arkuszy, z długopisem, torebka OPP bez zawieszki</t>
  </si>
  <si>
    <t>4974-EKR-CLA</t>
  </si>
  <si>
    <t>notatnik/blok biurowy FLEXIBLE ROLLER ECO 100 kartek A4
z perforacją, zbigowanie okładki umożliwia łatwe jej wywinięcie do tyłu, wnętrze z papieru 80 g/m2, liniatura: kratka</t>
  </si>
  <si>
    <t>4975-EKR-CLA</t>
  </si>
  <si>
    <t>notatnik/blok biurowy FLEXIBLE ROLLER ECO 100 kartek A5
z perforacją, zbigowanie okładki umożliwia łatwe jej wywinięcie do tyłu, wnętrze z papieru 80 g/m2, liniatura: kratka</t>
  </si>
  <si>
    <t>0615.KR.ECO</t>
  </si>
  <si>
    <t>eko-zeszyt 60k A5 kratka</t>
  </si>
  <si>
    <t>GNS.ECO-01001</t>
  </si>
  <si>
    <t>eko-ołówek HB z gumką z papieru z recyklingu</t>
  </si>
  <si>
    <t>24\-</t>
  </si>
  <si>
    <t>GNS.ECO-05001</t>
  </si>
  <si>
    <t>eko - linijka wykonana z sosny, długość 20cm, w torebce OPP</t>
  </si>
  <si>
    <t>GNS.ECO-04001</t>
  </si>
  <si>
    <t>eko - temperówka wykonana z drewna i metalu, dwa ostrza, 28x28x16mm, bez OPP</t>
  </si>
  <si>
    <t>GNS.ECO-06001</t>
  </si>
  <si>
    <t>eko - nożyczki  metalowe 8.5”/21.5cm, rękojeść wykonan ze słomy pszenicznej, torebka OPP</t>
  </si>
  <si>
    <t>85.WH.ECO</t>
  </si>
  <si>
    <t>eko karteczki samoprzylepne
100 kartek 75x75 mm
eko biel</t>
  </si>
  <si>
    <t>\36</t>
  </si>
  <si>
    <t>85.BE.ECO</t>
  </si>
  <si>
    <t>eko karteczki samoprzylepne
100 kartek 75x75 mm
eko beż</t>
  </si>
  <si>
    <t>85.YE.ECO</t>
  </si>
  <si>
    <t>eko karteczki samoprzylepne
100 kartek 75x75 mm
eko żółte</t>
  </si>
  <si>
    <t>85.GR.ECO</t>
  </si>
  <si>
    <t>eko karteczki samoprzylepne
100 kartek 75x75 mm
eko zielone</t>
  </si>
  <si>
    <t>85.MA.ECO</t>
  </si>
  <si>
    <t>eko karteczki samoprzylepne
100 kartek 75x75 mm
eko różowe</t>
  </si>
  <si>
    <t>85.BL.ECO</t>
  </si>
  <si>
    <t>eko karteczki samoprzylepne
100 kartek 75x75 mm
eko błekitne</t>
  </si>
  <si>
    <t>7044.ECO</t>
  </si>
  <si>
    <t>eko-teczka z gumką A4
z papieru Kraft bez nadruku</t>
  </si>
  <si>
    <t>10\100</t>
  </si>
  <si>
    <t>7044.ECO-N</t>
  </si>
  <si>
    <t>eko-teczka z gumką A4
z papieru Kraft z czarnym nadrukiem</t>
  </si>
  <si>
    <t>7099.G2.ECO</t>
  </si>
  <si>
    <t>eko-teczka skrzydłowa A4
z papieru Kraft bez nadruku</t>
  </si>
  <si>
    <t>\24</t>
  </si>
  <si>
    <t>7099.G2.ECO-N</t>
  </si>
  <si>
    <t>eko-teczka skrzydłowa A4
z papieru Kraft z czarnym nadrukiem</t>
  </si>
  <si>
    <t>N</t>
  </si>
  <si>
    <t>0615-KR-D.DIGITTIS-LWW</t>
  </si>
  <si>
    <t>D.DIGITTIS zeszyt 60k A5 kratka, 70 g/m2</t>
  </si>
  <si>
    <t>NOWOŚCI ZESZYTY A5 60K</t>
  </si>
  <si>
    <t>0615-KR-D.LOGO-LWW</t>
  </si>
  <si>
    <t>D.LOGO zeszyt 60k A5 kratka, 70 g/m2</t>
  </si>
  <si>
    <t>0615-KR-GIRLS RULE-LWW</t>
  </si>
  <si>
    <t>GIRLS RULE zeszyt 60k A5 kratka, 70 g/m2</t>
  </si>
  <si>
    <t>0615-KR-D.ABSTRACT-LWW</t>
  </si>
  <si>
    <t>D.ABSTRACT zeszyt 60k A5 kratka, 70 g/m2</t>
  </si>
  <si>
    <t>0615-KR-VEGE-LWW</t>
  </si>
  <si>
    <t>VEGE zeszyt 60k A5 kratka, 70 g/m2</t>
  </si>
  <si>
    <t>0615-KR-SPOTS-LWW</t>
  </si>
  <si>
    <t>SPOTS zeszyt 60k A5 kratka, 70 g/m2</t>
  </si>
  <si>
    <t>0615-KR-D.FIGURES-LWW</t>
  </si>
  <si>
    <t>D.FIGURES zeszyt 60k A5 kratka, 70 g/m2</t>
  </si>
  <si>
    <t>0615-KR-SCRIBBLES-LWW</t>
  </si>
  <si>
    <t>SCRIBBLES zeszyt 60k A5 kratka, 70 g/m2</t>
  </si>
  <si>
    <t>0615-KR-D.PATTERN-LWW</t>
  </si>
  <si>
    <t>D.PATTERN zeszyt 60k A5 kratka, 70 g/m2</t>
  </si>
  <si>
    <t>0615-KR-SNAKES1-LWW</t>
  </si>
  <si>
    <t>SNAKES1 zeszyt 60k A5 kratka, 70 g/m2</t>
  </si>
  <si>
    <t>0615-KR-REBELS-LWW</t>
  </si>
  <si>
    <t>REBELS zeszyt 60k A5 kratka, 70 g/m2</t>
  </si>
  <si>
    <t>0615-KR-JUNGLE1-LWW</t>
  </si>
  <si>
    <t>JUNGLE1 zeszyt 60k A5 kratka, 70 g/m2</t>
  </si>
  <si>
    <t>0615-KR-JUNGLE2-LWWcz</t>
  </si>
  <si>
    <t>JUNGLE2 zeszyt 60k A5 kratka, 70 g/m2</t>
  </si>
  <si>
    <t>0615-KR-JUNGLE2-LWWsz</t>
  </si>
  <si>
    <t>0615-KR-JUNGLE2-LWWt</t>
  </si>
  <si>
    <t>0615-KR-SNAKES2-LWW</t>
  </si>
  <si>
    <t>SNAKES2 zeszyt 60k A5 kratka, 70 g/m2</t>
  </si>
  <si>
    <t>7044-BŁ-LOOK</t>
  </si>
  <si>
    <t>LOOK teczka z gumką A4</t>
  </si>
  <si>
    <t>KOLEKCJA LOOK</t>
  </si>
  <si>
    <t>7099-G4-LOOK</t>
  </si>
  <si>
    <t>LOOK teczka skrzydłowa 4 cm na gumkę</t>
  </si>
  <si>
    <t>GNS-SM-FF012</t>
  </si>
  <si>
    <t>LOOK teczka kopertowa A4</t>
  </si>
  <si>
    <t>10\30</t>
  </si>
  <si>
    <t>GNS-SM-PC012</t>
  </si>
  <si>
    <t>LOOK saszetka z pomponem</t>
  </si>
  <si>
    <t>GNS-SM-PSN012</t>
  </si>
  <si>
    <t>LOOK/LIPS zakładki indeksujące: zakładki indeksujące PET, 2 x 50 arkuszy w dyspenserze</t>
  </si>
  <si>
    <t>3954-KR-LOOK</t>
  </si>
  <si>
    <t>LOOK brulion oprawa miękka 96 A4 kratka</t>
  </si>
  <si>
    <t>7044-BŁ-MARBLE</t>
  </si>
  <si>
    <t>MARBLE teczka z gumką A4</t>
  </si>
  <si>
    <t>KOLEKCJA MARBLE</t>
  </si>
  <si>
    <t>7099-G4-MARBLE</t>
  </si>
  <si>
    <t>MARBLE teczka skrzydłowa 4 cm na gumkę</t>
  </si>
  <si>
    <t>21N4-KR-MARBLE</t>
  </si>
  <si>
    <t>MARBLE brulion na spirali 66k A4 kratka</t>
  </si>
  <si>
    <t>1054-GO.GREEN</t>
  </si>
  <si>
    <t>GO.GREEN wycinanki błyszczące 8k A4</t>
  </si>
  <si>
    <t>NOWOŚCI</t>
  </si>
  <si>
    <t>25\-</t>
  </si>
  <si>
    <t>6004-GO.GREEN</t>
  </si>
  <si>
    <t>GO.GREEN blok rysunkowy biały 15k A4</t>
  </si>
  <si>
    <t>10\-</t>
  </si>
  <si>
    <t>6104-GO.GREEN</t>
  </si>
  <si>
    <t>GO.GREEN blok techniczny biały 10k A4</t>
  </si>
  <si>
    <t>88-2*PAMIĘTAJ</t>
  </si>
  <si>
    <t>karteczki samoprzylepne NEON 75x150 mm PAMIĘTAJ z magnesem</t>
  </si>
  <si>
    <t>\30</t>
  </si>
  <si>
    <t>88-2*PILNE</t>
  </si>
  <si>
    <t>karteczki samoprzylepne NEON 75x150 mm PILNE z magnesem</t>
  </si>
  <si>
    <t>88-2*UWAGA</t>
  </si>
  <si>
    <t>karteczki samoprzylepne NEON 75x150 mm UWAGA z magnesem</t>
  </si>
  <si>
    <t>88Z-PAP.W2</t>
  </si>
  <si>
    <t>Zakładki indeksujące PET 5/20kart, nadruk</t>
  </si>
  <si>
    <t>88Z-PAP.W1</t>
  </si>
  <si>
    <t>7044-BŁ-MOSAIC</t>
  </si>
  <si>
    <t>MOSAIC teczka z gumką A4</t>
  </si>
  <si>
    <t>GNS-SM-MB001</t>
  </si>
  <si>
    <t>zestaw NATURE MOOD</t>
  </si>
  <si>
    <t>\1</t>
  </si>
  <si>
    <t>GNS-SM-SS001</t>
  </si>
  <si>
    <t>zestaw GOLD IS A NEW BLACK</t>
  </si>
  <si>
    <t>GNS-SM-SS012</t>
  </si>
  <si>
    <t>zestaw LOOK: planer tygodniowy, bloczek karteczek samoprzylepnych, zakładki indeksujące PET, 2 długopisy, 4 szklane magnesy</t>
  </si>
  <si>
    <t>GNS-SM-JM00</t>
  </si>
  <si>
    <t>brulion LETTER</t>
  </si>
  <si>
    <t>\20</t>
  </si>
  <si>
    <t>GNS-SM-PP031</t>
  </si>
  <si>
    <t>zestaw 100 kredek</t>
  </si>
  <si>
    <t>5903499010527</t>
  </si>
  <si>
    <t>0105-3L-FRAN</t>
  </si>
  <si>
    <t>FRANEK zeszyt 16kA5 w trzy linie</t>
  </si>
  <si>
    <t>ZESZYTY A5 16K/32K</t>
  </si>
  <si>
    <t>25\150</t>
  </si>
  <si>
    <t>5903499125603</t>
  </si>
  <si>
    <t>0105-3L-X-KOM</t>
  </si>
  <si>
    <t>KOMIKS zeszyt 16kA5 linia</t>
  </si>
  <si>
    <t>5903499003307</t>
  </si>
  <si>
    <t>0105-GL</t>
  </si>
  <si>
    <t>zeszyt 16k A5 gładki</t>
  </si>
  <si>
    <t>5903499010503</t>
  </si>
  <si>
    <t>0105-KR</t>
  </si>
  <si>
    <t>zeszyt 16k A5 kratka</t>
  </si>
  <si>
    <t>5903499010534</t>
  </si>
  <si>
    <t>0105-KR-FRAN</t>
  </si>
  <si>
    <t>FRANEK zeszyt 16kA5 w kratkę</t>
  </si>
  <si>
    <t>0105-KR-OLE!</t>
  </si>
  <si>
    <t>OLE! zeszyt 16kA5 70 gsm w kratkę TEGOROCZNA NOWOŚĆ</t>
  </si>
  <si>
    <t>5903499125504</t>
  </si>
  <si>
    <t>0105-KR-X-KOM</t>
  </si>
  <si>
    <t>KOMIKS zeszyt 16kA5 kratka</t>
  </si>
  <si>
    <t>5903499003505</t>
  </si>
  <si>
    <t>0305-1L</t>
  </si>
  <si>
    <t>zeszyt 32k A5 1linia</t>
  </si>
  <si>
    <t>5903499160123</t>
  </si>
  <si>
    <t>0305-1L-DOO</t>
  </si>
  <si>
    <t>DOODLES zeszyt DWUSTRONNY 32kA5 linia</t>
  </si>
  <si>
    <t>0305-1L-OLE!</t>
  </si>
  <si>
    <t>OLE! zeszyt 32kA5 70gsm linia TEGOROCZNA NOWOŚĆ</t>
  </si>
  <si>
    <t>5903499126006</t>
  </si>
  <si>
    <t>0305-1L-X-KOM</t>
  </si>
  <si>
    <t>KOMIKS zeszyt 32kA5 linia</t>
  </si>
  <si>
    <t>5903499003604</t>
  </si>
  <si>
    <t>0305-GL</t>
  </si>
  <si>
    <t>zeszyt 32k A5 gładki</t>
  </si>
  <si>
    <t>5903499126105</t>
  </si>
  <si>
    <t>0305-GŁ-X-KOM</t>
  </si>
  <si>
    <t>KOMIKS zeszyt 32kA5 gładki</t>
  </si>
  <si>
    <t>5903499030501</t>
  </si>
  <si>
    <t>0305-KR</t>
  </si>
  <si>
    <t>zeszyt 32k A5 kratka</t>
  </si>
  <si>
    <t>5903499160130</t>
  </si>
  <si>
    <t>0305-KR-DOO</t>
  </si>
  <si>
    <t>DOODLES zeszyt DWUSTRONNY 32kA5 kratka</t>
  </si>
  <si>
    <t>5903499030525</t>
  </si>
  <si>
    <t>0305-KR-FRAN</t>
  </si>
  <si>
    <t>FRANEK zeszyt 32kA5 kratka</t>
  </si>
  <si>
    <t>5903499125900</t>
  </si>
  <si>
    <t>0305-KR-X-KOM</t>
  </si>
  <si>
    <t>KOMIKS zeszyt 32kA5 kratka</t>
  </si>
  <si>
    <t>5903499150872</t>
  </si>
  <si>
    <t>0614-1L-COMI</t>
  </si>
  <si>
    <t>COMICS zeszyt 60kA4 linia</t>
  </si>
  <si>
    <t>ZESZYTY A4 60K</t>
  </si>
  <si>
    <t>0614-1L-KALE</t>
  </si>
  <si>
    <t>KALEIDOSCOPE zeszyt 60k A4 linia, 70 g/m2 TEGOROCZNA NOWOŚĆ</t>
  </si>
  <si>
    <t>0614-1L-PARA</t>
  </si>
  <si>
    <t>PARADISE zeszyt 60k A4 linia, 70 g/m2 TEGOROCZNA NOWOŚĆ</t>
  </si>
  <si>
    <t>5903499908145</t>
  </si>
  <si>
    <t>0614-1L-VF</t>
  </si>
  <si>
    <t>VINTAGE FLAGS zeszyt 60kA4 linia</t>
  </si>
  <si>
    <t>0614-1L-ZEBR</t>
  </si>
  <si>
    <t>ZEBRAS zeszyt 60k A4 linia, 70 g/m2 TEGOROCZNA NOWOŚĆ</t>
  </si>
  <si>
    <t>5903499061406</t>
  </si>
  <si>
    <t>0614-KR-DW</t>
  </si>
  <si>
    <t>DON`T WORRY zeszyt 60k A4 kratka</t>
  </si>
  <si>
    <t>0614-KR-FOWL-ST</t>
  </si>
  <si>
    <t>FOWL zeszyt 60k A4 kratka, okładka SOFT TOUCH + lakier wybiórczy, 70 g/m2 TEGOROCZNA NOWOŚĆ</t>
  </si>
  <si>
    <t>5903499993738</t>
  </si>
  <si>
    <t>0614-KR-F.GOLD-BR</t>
  </si>
  <si>
    <t>FLOWERS GOLD zeszyt DWUSTRONNY 60kA4 kratka okładka SOFT TOUCH z brokatem TEGOROCZNA NOWOŚĆ</t>
  </si>
  <si>
    <t>5903499700022</t>
  </si>
  <si>
    <t>0614-KR-GREY</t>
  </si>
  <si>
    <t>GREY BOARDS zeszyt 60kA4 kratka</t>
  </si>
  <si>
    <t>5903499453065</t>
  </si>
  <si>
    <t>0614-KR-GRU</t>
  </si>
  <si>
    <t>GRUNGE zeszyt 60kA4 kratka</t>
  </si>
  <si>
    <t>5903499061420</t>
  </si>
  <si>
    <t>0614-KR-HI</t>
  </si>
  <si>
    <t>HIPSTERS zeszyt 60kA4 kratka</t>
  </si>
  <si>
    <t>5903499420111</t>
  </si>
  <si>
    <t>0614-KR-ID</t>
  </si>
  <si>
    <t>IDEA zeszyt 60kA4 kratka</t>
  </si>
  <si>
    <t>5903499150254</t>
  </si>
  <si>
    <t>0614-KR-LEPO</t>
  </si>
  <si>
    <t>LEGENDARY POWER zeszyt 60kA4 w kratkę</t>
  </si>
  <si>
    <t>5903499410075</t>
  </si>
  <si>
    <t>0614-KR-MACH</t>
  </si>
  <si>
    <t>MACHINE zeszyt 60kA4 kratka</t>
  </si>
  <si>
    <t>5903499122039</t>
  </si>
  <si>
    <t>0614-KR-MYM</t>
  </si>
  <si>
    <t>MAKE YOUR MARK zeszyt 60 A4 kr_x000D_atka</t>
  </si>
  <si>
    <t>5903499420258</t>
  </si>
  <si>
    <t>0614-KR-NYC</t>
  </si>
  <si>
    <t>NEW YORK zeszyt 60kA4 kratka</t>
  </si>
  <si>
    <t>0614-KR-PARA</t>
  </si>
  <si>
    <t>PARADISE zeszyt 60k A4 kratka, 70 g/m2 TEGOROCZNA NOWOŚĆ</t>
  </si>
  <si>
    <t>5903499061444</t>
  </si>
  <si>
    <t>0614-KR-VB</t>
  </si>
  <si>
    <t>VINTAGE BOARDS zeszyt 60kA4 kratka</t>
  </si>
  <si>
    <t>5903499061499</t>
  </si>
  <si>
    <t>0614-KR-VF</t>
  </si>
  <si>
    <t>VINTAGE FLAGS zeszyt 60kA4 kratka</t>
  </si>
  <si>
    <t>5903499061437</t>
  </si>
  <si>
    <t>0614-KR-VL</t>
  </si>
  <si>
    <t>VINTAGE LABELS zeszyt 60kA4 kratka</t>
  </si>
  <si>
    <t>0614-KR-ZEBR</t>
  </si>
  <si>
    <t>ZEBRAS zeszyt 60k A4 kratka, 70 g/m2 TEGOROCZNA NOWOŚĆ</t>
  </si>
  <si>
    <t>5410574340764</t>
  </si>
  <si>
    <t>0614-KR-Y-DUC</t>
  </si>
  <si>
    <t>DUCK TAPE zeszyt 60kA4 kratka LICENCJA</t>
  </si>
  <si>
    <t>5410574340788</t>
  </si>
  <si>
    <t>0614-KR-Y-IST</t>
  </si>
  <si>
    <t>iSTYLE zeszyt 60kA4 kratka LICENCJA</t>
  </si>
  <si>
    <t>5410574340801</t>
  </si>
  <si>
    <t>0614-KR-Y-NOB</t>
  </si>
  <si>
    <t>NO BULLSH!T zeszyt 60kA4 kratka LICENCJA</t>
  </si>
  <si>
    <t>5701359603083</t>
  </si>
  <si>
    <t>0614-KR-Y-SP</t>
  </si>
  <si>
    <t>SPIDERMAN zeszyt 60kA4 krata LICENCJA</t>
  </si>
  <si>
    <t>5903499003901</t>
  </si>
  <si>
    <t>0615-1L</t>
  </si>
  <si>
    <t>zeszyt 60k A5 linia</t>
  </si>
  <si>
    <t>ZESZYTY A5 60K</t>
  </si>
  <si>
    <t>5903499150704</t>
  </si>
  <si>
    <t>0615-1L-BTB</t>
  </si>
  <si>
    <t>BACK TO BLACK zeszyt 60kA5 linia</t>
  </si>
  <si>
    <t>5903499908121</t>
  </si>
  <si>
    <t>0615-1L-BUL</t>
  </si>
  <si>
    <t>BULDOG zeszyt 60kA5 linia</t>
  </si>
  <si>
    <t>5903499908046</t>
  </si>
  <si>
    <t>0615-1L-DES</t>
  </si>
  <si>
    <t>DESKA zeszyt 60kA5 linia</t>
  </si>
  <si>
    <t>5903499993264</t>
  </si>
  <si>
    <t>0615-1L-F.GOLD-BR</t>
  </si>
  <si>
    <t>FLOWERS GOLD zeszyt DWUSTRONNY 60k A5 linia okładka SOFT TOUCH z brokatem TEGOROCZNA NOWOŚĆ</t>
  </si>
  <si>
    <t>5903499151015</t>
  </si>
  <si>
    <t>0615-1L-FF</t>
  </si>
  <si>
    <t>FAST FOOD zeszyt 60kA5 linia</t>
  </si>
  <si>
    <t>5903499150964</t>
  </si>
  <si>
    <t>0615-1L-HI</t>
  </si>
  <si>
    <t>HIPSTERS zeszyt 60kA5 linia</t>
  </si>
  <si>
    <t>5903499908060</t>
  </si>
  <si>
    <t>0615-1L-ID</t>
  </si>
  <si>
    <t>IDEA zeszyt 60kA5 linia</t>
  </si>
  <si>
    <t>5903499992908</t>
  </si>
  <si>
    <t>0615-1L-LOOK</t>
  </si>
  <si>
    <t>LOOK zeszyt 60k A5 linia, 70 g/m2 TEGOROCZNA NOWOŚĆ</t>
  </si>
  <si>
    <t>5903499993332</t>
  </si>
  <si>
    <t>0615-1L-MOSAIC-BR</t>
  </si>
  <si>
    <t>MOSAIC zeszyt DWUSTRONNY 60k A5 linia okładka SOFT TOUCH z brokatem TEGOROCZNA NOWOŚĆ</t>
  </si>
  <si>
    <t>5903499150728</t>
  </si>
  <si>
    <t>0615-1L-MYM</t>
  </si>
  <si>
    <t>MAKE YOUR MARK zeszyt 60kA5 linia</t>
  </si>
  <si>
    <t>5903499908084</t>
  </si>
  <si>
    <t>0615-1L-NYC</t>
  </si>
  <si>
    <t>NEW YORK zeszyt 60kA5 linia</t>
  </si>
  <si>
    <t>5903499151008</t>
  </si>
  <si>
    <t>0615-1L-QUOT</t>
  </si>
  <si>
    <t>QUOTES zeszyt 60kA5 linia</t>
  </si>
  <si>
    <t>5903499150735</t>
  </si>
  <si>
    <t>0615-1L-RL</t>
  </si>
  <si>
    <t>RED LINE zeszyt 60kA5 linia</t>
  </si>
  <si>
    <t>5903499150957</t>
  </si>
  <si>
    <t>0615-1L-SPI</t>
  </si>
  <si>
    <t>SPICES zeszyt 60kA5 linia</t>
  </si>
  <si>
    <t>5903499992694</t>
  </si>
  <si>
    <t>0615-1L-TROP</t>
  </si>
  <si>
    <t>TROPIC zeszyty 60k A5 linia, 70 g/m2 TEGOROCZNA NOWOŚĆ</t>
  </si>
  <si>
    <t>5903499150773</t>
  </si>
  <si>
    <t>0615-1L-TY</t>
  </si>
  <si>
    <t>TY.JA zeszyt 60kA5 linia</t>
  </si>
  <si>
    <t>5903499150902</t>
  </si>
  <si>
    <t>0615-1L-WIN</t>
  </si>
  <si>
    <t>WINYL zeszyt 60kA5 linia</t>
  </si>
  <si>
    <t>5903499126303</t>
  </si>
  <si>
    <t>0615-1L-X-KOM</t>
  </si>
  <si>
    <t>KOMIKS zeszyt 60kA5 linia</t>
  </si>
  <si>
    <t>5701359603229</t>
  </si>
  <si>
    <t>0615-1L-Y-SP</t>
  </si>
  <si>
    <t>SPIDERMAN  zeszyt 60kA5 linia LICENCJA</t>
  </si>
  <si>
    <t>5903499993455</t>
  </si>
  <si>
    <t>0615-1L-ZEBR</t>
  </si>
  <si>
    <t>ZEBRAS zeszyt 60k A5 linia, 70 g/m2 TEGOROCZNA NOWOŚĆ</t>
  </si>
  <si>
    <t>5903499061581</t>
  </si>
  <si>
    <t>0615-KR-BG</t>
  </si>
  <si>
    <t>BE GENTLE zeszyt 60kA5 kratka</t>
  </si>
  <si>
    <t>5903499700046</t>
  </si>
  <si>
    <t>0615-KR-BTB</t>
  </si>
  <si>
    <t>BACK TO BLACK zeszyt 60kA5 kratka</t>
  </si>
  <si>
    <t>5903499420012</t>
  </si>
  <si>
    <t>0615-KR-BUL</t>
  </si>
  <si>
    <t>BULDOG zeszyt 60kA5 kratka</t>
  </si>
  <si>
    <t>5903499140026</t>
  </si>
  <si>
    <t>0615-KR-CIR</t>
  </si>
  <si>
    <t>CIRCLE zeszyt 60kA5 kratka okładka SOFT TOUCH + lakier wybiórczy</t>
  </si>
  <si>
    <t>5903499150100</t>
  </si>
  <si>
    <t>0615-KR-CIR2</t>
  </si>
  <si>
    <t>CIRCLE zeszyt 60kA5 w kratkę okładka SOFT TOUCH + lakier wybiórczy</t>
  </si>
  <si>
    <t>5903499160000</t>
  </si>
  <si>
    <t>0615-KR-CIR3</t>
  </si>
  <si>
    <t>5903499009200</t>
  </si>
  <si>
    <t>0615-KR-COMI</t>
  </si>
  <si>
    <t>COMICS zeszyt 60kA5 kratka</t>
  </si>
  <si>
    <t>5903499453003</t>
  </si>
  <si>
    <t>0615-KR-CUB</t>
  </si>
  <si>
    <t>CUBUSY zeszyt 60kA5 kratka</t>
  </si>
  <si>
    <t>5903499410013</t>
  </si>
  <si>
    <t>0615-KR-DES</t>
  </si>
  <si>
    <t>DESKA zeszyt 60kA5 kratka</t>
  </si>
  <si>
    <t>5903499900316</t>
  </si>
  <si>
    <t>0615-KR-DF</t>
  </si>
  <si>
    <t>DARK FORCES zeszyt 60kA5 kratka</t>
  </si>
  <si>
    <t>5903499420357</t>
  </si>
  <si>
    <t>0615-KR-DG</t>
  </si>
  <si>
    <t>DIARY GARDEN zeszyt 60kA5 kratka</t>
  </si>
  <si>
    <t>5903499168020</t>
  </si>
  <si>
    <t>0615-KR-DOO</t>
  </si>
  <si>
    <t>DOODLES zeszyt DWUSTRONNY 60 A5 kratka</t>
  </si>
  <si>
    <t>0615-KR-DW</t>
  </si>
  <si>
    <t>DON"T WORRY zeszyt 60k A5 kratka</t>
  </si>
  <si>
    <t>0615-KR-DX-ATW</t>
  </si>
  <si>
    <t>ATW zeszyt 60k A5 kratka</t>
  </si>
  <si>
    <t>0615-KR-DX-OP</t>
  </si>
  <si>
    <t>OPPOSITE zeszyt 60k A5 kratka</t>
  </si>
  <si>
    <t>5903499002096</t>
  </si>
  <si>
    <t>0615-KR-EDITH-BR</t>
  </si>
  <si>
    <t>EDITH PIAF zeszyt DWUSTRONNY 60kA5 kratka okładka SOFT TOUCH z brokatem</t>
  </si>
  <si>
    <t>5903499420036</t>
  </si>
  <si>
    <t>0615-KR-EMO</t>
  </si>
  <si>
    <t>EMOTIKONY zeszyt 60kA5 kratka</t>
  </si>
  <si>
    <t>5903499420074</t>
  </si>
  <si>
    <t>0615-KR-FF</t>
  </si>
  <si>
    <t>FAST FOOD zeszyt 60kA5 kratka</t>
  </si>
  <si>
    <t>5903499160215</t>
  </si>
  <si>
    <t>0615-KR-FOUR</t>
  </si>
  <si>
    <t>FOURTH zeszyt DWUSTRONNY 60A5 w kratkę</t>
  </si>
  <si>
    <t>5903499993707</t>
  </si>
  <si>
    <t>0615-KR-FOWL-LW</t>
  </si>
  <si>
    <t>FOWL zeszyt 60kA5 kratka okładka SOFT TOUCH + lakier wybiórczy TEGOROCZNA NOWOŚĆ</t>
  </si>
  <si>
    <t>5903499061543</t>
  </si>
  <si>
    <t>0615-KR-FRAN</t>
  </si>
  <si>
    <t>FRANEK zeszyt 60k A5 kratka</t>
  </si>
  <si>
    <t>5903499167252</t>
  </si>
  <si>
    <t>0615-KR-FRU</t>
  </si>
  <si>
    <t>FRUITS zeszyt DWUSTRONNY 60 A5 kratka</t>
  </si>
  <si>
    <t/>
  </si>
  <si>
    <t>0615-KR-GAR</t>
  </si>
  <si>
    <t>GARDEN zeszyt 60kA5 kratka</t>
  </si>
  <si>
    <t>5903499061536</t>
  </si>
  <si>
    <t>0615-KR-GEO</t>
  </si>
  <si>
    <t>ARYTMETYKA/GEOMETRIA zeszyt 60k A5 kratka</t>
  </si>
  <si>
    <t>5903499002003</t>
  </si>
  <si>
    <t>0615-KR-GOLD</t>
  </si>
  <si>
    <t>GOLD RUSH zeszyt DWUSTRONNY 60kA5 kratka</t>
  </si>
  <si>
    <t>5903499002010</t>
  </si>
  <si>
    <t>0615-KR-GOLD-BR</t>
  </si>
  <si>
    <t>GOLD RUSH zeszyt DWUSTRONNY 60kA5 kratka okładka SOFT TOUCH z brokatem</t>
  </si>
  <si>
    <t>5903499700008</t>
  </si>
  <si>
    <t>0615-KR-GREY</t>
  </si>
  <si>
    <t>GREY BOARDS zeszyt 60kA5 kratka</t>
  </si>
  <si>
    <t>5903499453041</t>
  </si>
  <si>
    <t>0615-KR-GRU</t>
  </si>
  <si>
    <t>GRUNGE zeszyt 60kA5 kratka</t>
  </si>
  <si>
    <t>5903499061550</t>
  </si>
  <si>
    <t>0615-KR-HI</t>
  </si>
  <si>
    <t>HIPSTERS zeszyt 60kA5 kratka</t>
  </si>
  <si>
    <t>5903499150438</t>
  </si>
  <si>
    <t>0615-KR-HM</t>
  </si>
  <si>
    <t>HAKUNA MATATA zeszyt 60kA5 w kratkę</t>
  </si>
  <si>
    <t>5903499808001</t>
  </si>
  <si>
    <t>0615-KR-HS1</t>
  </si>
  <si>
    <t>HIPPI STYLE zeszyt 60kA5 kratka okładka SOFT TOUCH + lakier wybiórczy wypukły</t>
  </si>
  <si>
    <t>5903499420098</t>
  </si>
  <si>
    <t>0615-KR-ID</t>
  </si>
  <si>
    <t>IDEA zeszyt 60kA5 kratka</t>
  </si>
  <si>
    <t>5903499453126</t>
  </si>
  <si>
    <t>0615-KR-KAL</t>
  </si>
  <si>
    <t>KALENDARZ zeszyt 60kA5 kratka</t>
  </si>
  <si>
    <t>5903499000207</t>
  </si>
  <si>
    <t>0615-KR-KO</t>
  </si>
  <si>
    <t>KOLOR zeszyt 60kA5 kratka okładka SOFT TOUCH + lakier wybiórczy</t>
  </si>
  <si>
    <t>5903499150230</t>
  </si>
  <si>
    <t>0615-KR-LEPO</t>
  </si>
  <si>
    <t>LEGENDARY POWER zeszyt 60kA5 w kratkę</t>
  </si>
  <si>
    <t>5903499992892</t>
  </si>
  <si>
    <t>0615-KR-LOOK</t>
  </si>
  <si>
    <t>LOOK zeszyt 60k A5 kratka, 70 g/m2 TEGOROCZNA NOWOŚĆ</t>
  </si>
  <si>
    <t>5903499420197</t>
  </si>
  <si>
    <t>0615-KR-LOVE</t>
  </si>
  <si>
    <t>LOVE zeszyt 60kA5 kratka</t>
  </si>
  <si>
    <t>5903499461411</t>
  </si>
  <si>
    <t>0615-KR-LUC</t>
  </si>
  <si>
    <t>LUCKY zeszyt 60kA5 kratka</t>
  </si>
  <si>
    <t>5903499700107</t>
  </si>
  <si>
    <t>0615-KR-MEAT</t>
  </si>
  <si>
    <t>MEAT zeszyt 60kA5 kratka</t>
  </si>
  <si>
    <t>5903499002140</t>
  </si>
  <si>
    <t>0615-KR-MOSAIC</t>
  </si>
  <si>
    <t>MOSAIC zeszyt DWUSTRONNY 60kA5 kratka</t>
  </si>
  <si>
    <t>5903499002157</t>
  </si>
  <si>
    <t>0615-KR-MOSAIC-BR</t>
  </si>
  <si>
    <t>MOSAIC zeszyt DWUSTRONNY 60kA5 kratka okładka SOFT TOUCH z brokatem</t>
  </si>
  <si>
    <t>5903499122015</t>
  </si>
  <si>
    <t>0615-KR-MYM</t>
  </si>
  <si>
    <t>MAKE zeszyt 60kA5 kratka</t>
  </si>
  <si>
    <t>5903499061512</t>
  </si>
  <si>
    <t>0615-KR-NE</t>
  </si>
  <si>
    <t>NERO zeszyt 60kA5 kratka</t>
  </si>
  <si>
    <t>0615-KR-NEWG</t>
  </si>
  <si>
    <t>NEW GEOMETRIC zeszyt 60k A5 kratka, 70 g/m2 TEGOROCZNA NOWOŚĆ</t>
  </si>
  <si>
    <t>5903499160154</t>
  </si>
  <si>
    <t>0615-KR-NON</t>
  </si>
  <si>
    <t>NONE zeszyt DWUSTRONNY 60A5 w kratkę</t>
  </si>
  <si>
    <t>5903499420234</t>
  </si>
  <si>
    <t>0615-KR-NYC</t>
  </si>
  <si>
    <t>NEW YORK zeszyt 60kA5 kratka</t>
  </si>
  <si>
    <t>5903499160451</t>
  </si>
  <si>
    <t>0615-KR-OMG</t>
  </si>
  <si>
    <t>OMG zeszyt 60kA5 w kratkę</t>
  </si>
  <si>
    <t>5903499460773</t>
  </si>
  <si>
    <t>0615-KR-OPA</t>
  </si>
  <si>
    <t>OPART zeszyt 60kA5 kratka</t>
  </si>
  <si>
    <t>0615-KR-EDITH</t>
  </si>
  <si>
    <t>EDITH PIAF zeszyt 60kA5 kratka okładka laminowana</t>
  </si>
  <si>
    <t>5903499000306</t>
  </si>
  <si>
    <t>0615-KR-PA</t>
  </si>
  <si>
    <t>PATTERN zeszyt 60kA5 w kratkę</t>
  </si>
  <si>
    <t>5903499993370</t>
  </si>
  <si>
    <t>0615-KR-PARA</t>
  </si>
  <si>
    <t>PARADISE zeszyt 60k A5 kratka, 70 g/m2 TEGOROCZNA NOWOŚĆ</t>
  </si>
  <si>
    <t>5903499160277</t>
  </si>
  <si>
    <t>0615-KR-RING</t>
  </si>
  <si>
    <t>RING zeszyt DWUSTRONNY 60A5 w kratkę</t>
  </si>
  <si>
    <t>5903499560008</t>
  </si>
  <si>
    <t>0615-KR-RL</t>
  </si>
  <si>
    <t>RED LINE zeszyt 60kA5 kratka</t>
  </si>
  <si>
    <t>5903499150155</t>
  </si>
  <si>
    <t>0615-KR-SIGN</t>
  </si>
  <si>
    <t>SIGNS zeszyt 60kA5 w kratkę</t>
  </si>
  <si>
    <t>5903499420319</t>
  </si>
  <si>
    <t>0615-KR-SK</t>
  </si>
  <si>
    <t>SKATE zeszyt 60kA5 kratka</t>
  </si>
  <si>
    <t>5903499453089</t>
  </si>
  <si>
    <t>0615-KR-SPI</t>
  </si>
  <si>
    <t>SPICES zeszyt 60kA5 kratka</t>
  </si>
  <si>
    <t>5903499410105</t>
  </si>
  <si>
    <t>0615-KR-TAB</t>
  </si>
  <si>
    <t>TABLICE zeszyt 60kA5 kratka</t>
  </si>
  <si>
    <t>5903499454000</t>
  </si>
  <si>
    <t>0615-KR-TAKO</t>
  </si>
  <si>
    <t>TAKO zeszyt 60kA5 kratka</t>
  </si>
  <si>
    <t>5903499992687</t>
  </si>
  <si>
    <t>0615-KR-TROP</t>
  </si>
  <si>
    <t>TROPIC zeszyty 60k A5 kratka, 70 g/m2 TEGOROCZNA NOWOŚĆ</t>
  </si>
  <si>
    <t>5903499140002</t>
  </si>
  <si>
    <t>0615-KR-TY</t>
  </si>
  <si>
    <t>TY.JA zeszyt 60kA5 w kratkę okładka SOFT TOUCH + lakier wybiórczy</t>
  </si>
  <si>
    <t>5903499061574</t>
  </si>
  <si>
    <t>0615-KR-VB</t>
  </si>
  <si>
    <t>VINTAGE BOARDS zeszyt 60kA5 kratka</t>
  </si>
  <si>
    <t>5903499061598</t>
  </si>
  <si>
    <t>0615-KR-VF</t>
  </si>
  <si>
    <t>VINTAGE FLAGS zeszyt 60kA5 kratka</t>
  </si>
  <si>
    <t>5903499002201</t>
  </si>
  <si>
    <t>0615-KR-VINTAGE</t>
  </si>
  <si>
    <t>VINTAGE zeszyt 60kA5 kratka okładka laminowana</t>
  </si>
  <si>
    <t>5903499700114</t>
  </si>
  <si>
    <t>0615-KR-WIN</t>
  </si>
  <si>
    <t>WINYL zeszyt 60kA5 kratka</t>
  </si>
  <si>
    <t>5903499900347</t>
  </si>
  <si>
    <t>0615-KR-WK</t>
  </si>
  <si>
    <t>W KONTRZE zeszyt 60kA5 kratka</t>
  </si>
  <si>
    <t>0615-KR-ZEBR</t>
  </si>
  <si>
    <t>ZEBRAS zeszyt 60k A5 kratka TEGOROCZNA NOWOŚĆ</t>
  </si>
  <si>
    <t>5903499126204</t>
  </si>
  <si>
    <t>0615-KR-X-KOM</t>
  </si>
  <si>
    <t>KOMIKS zeszyt 60kA5 kratka</t>
  </si>
  <si>
    <t>5410574340658</t>
  </si>
  <si>
    <t>0615-KR-Y-DUC</t>
  </si>
  <si>
    <t>DUCK TAPE zeszyt 60kA5 kratka LICENCJA</t>
  </si>
  <si>
    <t>5410574340689</t>
  </si>
  <si>
    <t>0615-KR-Y-NOB</t>
  </si>
  <si>
    <t>NO BULLSH!T zeszyt 60kA5 kratka LICENCJA</t>
  </si>
  <si>
    <t>5903499993479</t>
  </si>
  <si>
    <t>0615-KR-ZEBR-ST</t>
  </si>
  <si>
    <t>ZEBRAS zeszyt 60k A5 kratka, okładka SOFT TOUCH + lakier wybiórczy, 70 g/m2 TEGOROCZNA NOWOŚĆ</t>
  </si>
  <si>
    <t>062A-KR-2SB</t>
  </si>
  <si>
    <t>zeszyt DWUSTRONNY do j.angielskiego 60kA5 okładka laminowana</t>
  </si>
  <si>
    <t>ZESZYTY TEMATYCZNE</t>
  </si>
  <si>
    <t>062B-KR-2SB</t>
  </si>
  <si>
    <t>zeszyt DWUSTRONNY do biologii 60kA5 okładka laminowana</t>
  </si>
  <si>
    <t>062C-KR-2SB</t>
  </si>
  <si>
    <t>zeszyt DWUSTRONNY do chemii 60kA5 okładka laminowana</t>
  </si>
  <si>
    <t>062F-KR-2SB</t>
  </si>
  <si>
    <t>zeszyt DWUSTRONNY do fizyki 60kA5 okładka laminowana</t>
  </si>
  <si>
    <t>062G-KR-2SB</t>
  </si>
  <si>
    <t>zeszyt DWUSTRONNY do geografii 60kA5 okładka laminowana</t>
  </si>
  <si>
    <t>062H-KR-2SB</t>
  </si>
  <si>
    <t>zeszyt DWUSTRONNY do historii 60kA5 okładka laminowana</t>
  </si>
  <si>
    <t>062I-KR-2SB</t>
  </si>
  <si>
    <t>zeszyt DWUSTRONNY do informatyki 60kA5 okładka laminowana</t>
  </si>
  <si>
    <t>062M-KR-2SB</t>
  </si>
  <si>
    <t>zeszyt DWUSTRONNY do matematyki 60kA5 okładka laminowana</t>
  </si>
  <si>
    <t>062P-1L-2SB</t>
  </si>
  <si>
    <t>zeszyt DWUSTRONNY do j.polskiego 60kA5 okładka laminowana</t>
  </si>
  <si>
    <t>062X-KR-2SB</t>
  </si>
  <si>
    <t>zeszyt DWUSTRONNY do przyrody 60kA5 okładka laminowana</t>
  </si>
  <si>
    <t>063BG-KR-B1</t>
  </si>
  <si>
    <t>zeszyt DWUPRZEDMIOTOWY do biologii i geografii 60kA5</t>
  </si>
  <si>
    <t>063FC-KR-B1</t>
  </si>
  <si>
    <t>zeszyt DWUPRZEDMIOTOWY do fizyki i chemii 60kA5</t>
  </si>
  <si>
    <t>063MI-KR-B1</t>
  </si>
  <si>
    <t>zeszyt DWUPRZEDMIOTOWY do matematyki i informatyki 60kA5</t>
  </si>
  <si>
    <t>063PA-1L-B1</t>
  </si>
  <si>
    <t>zeszyt DWUPRZEDMIOTOWY do j.polskiego i j.angielskiego 60kA5</t>
  </si>
  <si>
    <t>06A5-KRZ</t>
  </si>
  <si>
    <t>zeszyt do j.ang.60k A5</t>
  </si>
  <si>
    <t>06B5-KRZ</t>
  </si>
  <si>
    <t>zeszyt do biol. 60k A5</t>
  </si>
  <si>
    <t>06C5-KRZ</t>
  </si>
  <si>
    <t>zeszyt do chem.60k A5</t>
  </si>
  <si>
    <t>06F5-KRZ</t>
  </si>
  <si>
    <t>zeszyt do fiz.60k A5</t>
  </si>
  <si>
    <t>06G5-KRZ</t>
  </si>
  <si>
    <t>zeszyt do geog.60k A5</t>
  </si>
  <si>
    <t>06H5-KRZ</t>
  </si>
  <si>
    <t>zeszyt do hist.60k A5</t>
  </si>
  <si>
    <t>06I5-KRZ</t>
  </si>
  <si>
    <t>zeszyt do inform.60k A5</t>
  </si>
  <si>
    <t>06M5-KRZ</t>
  </si>
  <si>
    <t>zeszyt do matem.60k A5</t>
  </si>
  <si>
    <t>06N5-KRZ</t>
  </si>
  <si>
    <t>zeszyt do j.niem.60k A5</t>
  </si>
  <si>
    <t>06P5-1LZ</t>
  </si>
  <si>
    <t>zeszyt do j.pol.60k A5</t>
  </si>
  <si>
    <t>06R5-KRZ</t>
  </si>
  <si>
    <t>zeszyt do j.rosyjskiego 60k A5</t>
  </si>
  <si>
    <t>061X-KRZ</t>
  </si>
  <si>
    <t>zeszyt do przyrody 60kA5</t>
  </si>
  <si>
    <t>06E5-KRZ</t>
  </si>
  <si>
    <t>zeszyt do j. hiszp. 60k A5</t>
  </si>
  <si>
    <t>06V5-KRZ</t>
  </si>
  <si>
    <t>zeszyt do j. fran. 60k A5</t>
  </si>
  <si>
    <t>06W5-KRZ</t>
  </si>
  <si>
    <t>zeszyt do j. włos. 60k A5</t>
  </si>
  <si>
    <t>1315-P</t>
  </si>
  <si>
    <t>zeszyt do religii 32k A5 krata</t>
  </si>
  <si>
    <t>1605-</t>
  </si>
  <si>
    <t>zeszyt do religii 60k A5 kratka</t>
  </si>
  <si>
    <t>1685-</t>
  </si>
  <si>
    <t>brulion do religii 80k A5 kratka</t>
  </si>
  <si>
    <t>1104-</t>
  </si>
  <si>
    <t>zeszyt do nut 16k A4</t>
  </si>
  <si>
    <t>1105-</t>
  </si>
  <si>
    <t>zeszyt do nut 16k A5</t>
  </si>
  <si>
    <t>0814-1L-LEPO</t>
  </si>
  <si>
    <t>LEGENDARY POWER zeszyt 80kA4 linia</t>
  </si>
  <si>
    <t>ZESZYTY A4 80K</t>
  </si>
  <si>
    <t>0814-1L-LUC</t>
  </si>
  <si>
    <t>LUCKY zeszyt 80kA4 linia</t>
  </si>
  <si>
    <t>0814-KR-COMI.</t>
  </si>
  <si>
    <t>COMICS zeszyt 80kA4 kratka</t>
  </si>
  <si>
    <t>0814-KR-DES</t>
  </si>
  <si>
    <t>DESKA zeszyt 80kA4 kratka</t>
  </si>
  <si>
    <t>0814-KR-DG</t>
  </si>
  <si>
    <t>DIARY GARDEN zeszyt 80kA4 kratka</t>
  </si>
  <si>
    <t>0814-KR-DOO</t>
  </si>
  <si>
    <t>DOODLES zeszyt DWUSTRONNY 80A4 w kratkę</t>
  </si>
  <si>
    <t>0814-KR-DX-ATW</t>
  </si>
  <si>
    <t>ATW zeszyt 80k A4 kratka</t>
  </si>
  <si>
    <t>0814-KR-FOWL</t>
  </si>
  <si>
    <t>FOWL zeszyt 80kA4 kratka okładka laminowana TEGOROCZNA NOWOŚĆ</t>
  </si>
  <si>
    <t>0814-KR-GREY</t>
  </si>
  <si>
    <t>GREY BOARDS zeszyt 80kA4 kratka</t>
  </si>
  <si>
    <t>0814-KR-GRU</t>
  </si>
  <si>
    <t>GRUNGE zeszyt 80kA4 kratka</t>
  </si>
  <si>
    <t>0814-KR-HI</t>
  </si>
  <si>
    <t>HIPSTERS zeszyt 80kA4 kratka</t>
  </si>
  <si>
    <t>0814-KR-ID</t>
  </si>
  <si>
    <t>IDEA zeszyt 80kA4 kratka</t>
  </si>
  <si>
    <t>0814-KR-KALE</t>
  </si>
  <si>
    <t>KALEIDOSCOPE zeszyt 80k A4 kratka, 70 g/m2 TEGOROCZNA NOWOŚĆ</t>
  </si>
  <si>
    <t>0814-KR-LEPO</t>
  </si>
  <si>
    <t>LEGENDARY POWER zeszyt 80kA4 w kratkę</t>
  </si>
  <si>
    <t>0814-KR-LUC</t>
  </si>
  <si>
    <t>LUCKY zeszyt 80kA4 kratka</t>
  </si>
  <si>
    <t>0814-KR-NON</t>
  </si>
  <si>
    <t>NONE zeszyt DWUSTRONNY 80A4 w kratkę</t>
  </si>
  <si>
    <t>0814-KR-PRL</t>
  </si>
  <si>
    <t>PRL zeszyt 80kA4 kratka</t>
  </si>
  <si>
    <t>0814-KR-SPI</t>
  </si>
  <si>
    <t>SPICES zeszyt 80kA4 kratka</t>
  </si>
  <si>
    <t>0814-KR-VB</t>
  </si>
  <si>
    <t>VINTAGE BOARDS zeszyt 80kA4 kratka</t>
  </si>
  <si>
    <t>0814-KR-VF</t>
  </si>
  <si>
    <t>VINTAGE FLAGS zeszyt 80kA4 kratka</t>
  </si>
  <si>
    <t>0814-KR-VL</t>
  </si>
  <si>
    <t>VINTAGE LABELS zeszyt 80kA4 kratka</t>
  </si>
  <si>
    <t>0815-1L</t>
  </si>
  <si>
    <t>zeszyt 80k A5 1l</t>
  </si>
  <si>
    <t>ZESZYTY A5 80K</t>
  </si>
  <si>
    <t>0815-1L-FOWL</t>
  </si>
  <si>
    <t>FOWL zeszyt 80k A5 linia, 70 g/m2 TEGOROCZNA NOWOŚĆ</t>
  </si>
  <si>
    <t>0815-1L-F.GOLD-BR</t>
  </si>
  <si>
    <t>FLOWERS GOLD zeszyt DWUSTRONNY 80k A5 linia okładka SOFT TOUCH z brokatem TEGOROCZNA NOWOŚĆ</t>
  </si>
  <si>
    <t>0815-1L-SIGN</t>
  </si>
  <si>
    <t>SIGNS zeszyt 80kA5 linia</t>
  </si>
  <si>
    <t>0815-1L-X-BBB</t>
  </si>
  <si>
    <t>BETTY BOOP zeszyt 80kA5 linia LICENCJA</t>
  </si>
  <si>
    <t>0815-1L-Y-GIN</t>
  </si>
  <si>
    <t>GINGERBREAD zeszyt 80kA5 linia LICENCJA</t>
  </si>
  <si>
    <t>0815-1L-Y-IST</t>
  </si>
  <si>
    <t>iSTYLE zeszyt 80kA5 linia LICENCJA</t>
  </si>
  <si>
    <t>0815-1L-Y-MET</t>
  </si>
  <si>
    <t>ME TO YOU zeszyt 80kA5 linia LICENCJA</t>
  </si>
  <si>
    <t>0815-1L-Y-NOB</t>
  </si>
  <si>
    <t>NO BULLSH!T zeszyt 80kA5 linia LICENCJA</t>
  </si>
  <si>
    <t>0815-1L-Y-SOU</t>
  </si>
  <si>
    <t>SOUTH PARK zeszyt 80kA5 linia_x000D_ LICENCJA</t>
  </si>
  <si>
    <t>0815-KR-BG</t>
  </si>
  <si>
    <t>BE GENTLE zeszyt 80kA5 kratka</t>
  </si>
  <si>
    <t>0815-KR-BTB</t>
  </si>
  <si>
    <t>BACK TO BLACK zeszyt 80kA5 kratka</t>
  </si>
  <si>
    <t>0815-KR-COMI</t>
  </si>
  <si>
    <t>COMICS zeszyt 80kA5 kratka</t>
  </si>
  <si>
    <t>0815-KR-CUB</t>
  </si>
  <si>
    <t>CUBUSY zeszyt 80kA5 kratka</t>
  </si>
  <si>
    <t>0815-KR-DES</t>
  </si>
  <si>
    <t>DESKA zeszyt 80kA5 kratka</t>
  </si>
  <si>
    <t>0815-KR-DF</t>
  </si>
  <si>
    <t>DARK FORCES zeszyt 80kA5 kratka</t>
  </si>
  <si>
    <t>0815-KR-DG</t>
  </si>
  <si>
    <t>DIARY GARDEN zeszyt 80kA5 kratka</t>
  </si>
  <si>
    <t>0815-KR-DW</t>
  </si>
  <si>
    <t>DON"T WORRY zeszyt 80k A5 kr</t>
  </si>
  <si>
    <t>0815-KR-DX-ATW</t>
  </si>
  <si>
    <t>ATW zeszyt 80k A5 kr</t>
  </si>
  <si>
    <t>0815-KR-DX-OP</t>
  </si>
  <si>
    <t>OPPOSITE zeszyt 80k A5 kr</t>
  </si>
  <si>
    <t>0815-KR-DX-PAY</t>
  </si>
  <si>
    <t>PAY zeszyt 80k A5 kr</t>
  </si>
  <si>
    <t>0815-KR-F.BLACK</t>
  </si>
  <si>
    <t>FLOWERS BLACK zeszyt DWUSTRONNY 80kA5 kratka okładka SOFT TOUCH + lakier wybiórczy</t>
  </si>
  <si>
    <t>0815-KR-F.GOLD-BR</t>
  </si>
  <si>
    <t>FLOWERS GOLD zeszyt DWUSTRONNY 80kA5 kratka okładka SOFT TOUCH z brokatem</t>
  </si>
  <si>
    <t>0815-KR-FF</t>
  </si>
  <si>
    <t>FAST FOOD zeszyt 80kA5 kratka</t>
  </si>
  <si>
    <t>0815-KR-FR</t>
  </si>
  <si>
    <t>FREEDOM zeszyt 80k A5 kr_x000D_atka</t>
  </si>
  <si>
    <t>0815-KR-FRAN</t>
  </si>
  <si>
    <t>FRANEK zeszyt 80k A5 kratka</t>
  </si>
  <si>
    <t>0815-KR-GEO</t>
  </si>
  <si>
    <t>ARYTMETYKA/GEOMETRIA zeszyt 80k A5 kratka</t>
  </si>
  <si>
    <t>0815-KR-GOLD</t>
  </si>
  <si>
    <t>GOLD RUSH zeszyt DWUSTRONNY 80kA5 kratka</t>
  </si>
  <si>
    <t>0815-KR-GREY</t>
  </si>
  <si>
    <t>GREY BOARDS zeszyt 80kA5 kratka</t>
  </si>
  <si>
    <t>0815-KR-GRU</t>
  </si>
  <si>
    <t>GRUNGE zeszyt 80kA5 kratka</t>
  </si>
  <si>
    <t>0815-KR-HI</t>
  </si>
  <si>
    <t>HIPSTERS zeszyt 80kA5 kratka</t>
  </si>
  <si>
    <t>0815-KR-HM</t>
  </si>
  <si>
    <t>HAKUNA MATATA zeszyt 80kA5 w kratkę</t>
  </si>
  <si>
    <t>0815-KR-ID</t>
  </si>
  <si>
    <t>IDEA zeszyt 80kA5 kratka</t>
  </si>
  <si>
    <t>0815-KR-KAL</t>
  </si>
  <si>
    <t>KALENDARZ zeszyt 80kA5 kratka</t>
  </si>
  <si>
    <t>0815-KR-KO</t>
  </si>
  <si>
    <t>KOLOR zeszyt 80kA5 kratka okładka SOFT TOUCH + lakier wybiórczy</t>
  </si>
  <si>
    <t>0815-KR-LEPO</t>
  </si>
  <si>
    <t>LEGENDARY POWER zeszyt 80kA5 w kratkę</t>
  </si>
  <si>
    <t>0815-KR-LOOK</t>
  </si>
  <si>
    <t>LOOK zeszyt 80k A5 kratka, 70 g/m2 TEGOROCZNA NOWOŚĆ</t>
  </si>
  <si>
    <t>0815-KR-LUC</t>
  </si>
  <si>
    <t>LUCKY zeszyt 80kA5 kratka</t>
  </si>
  <si>
    <t>0815-KR-MACH</t>
  </si>
  <si>
    <t>MACHINE zeszyt 80kA5 kratka</t>
  </si>
  <si>
    <t>0815-KR-MYM</t>
  </si>
  <si>
    <t>MAKE  YOUR MARK zeszyt 80kA5 kratka</t>
  </si>
  <si>
    <t>0815-KR-NE</t>
  </si>
  <si>
    <t>NERO zeszyt 80kA5 kratka</t>
  </si>
  <si>
    <t>0815-KR-NYC</t>
  </si>
  <si>
    <t>NEW YORK zeszyt 80kA5 kratka</t>
  </si>
  <si>
    <t>0815-KR-OMG</t>
  </si>
  <si>
    <t>OMG zeszyt 80kA5 kratka</t>
  </si>
  <si>
    <t>0815-KR-OPA</t>
  </si>
  <si>
    <t>OPART zeszyt 80kA5 kratka</t>
  </si>
  <si>
    <t>0815-KR-PA</t>
  </si>
  <si>
    <t>PATTERN zeszyt 80kA5 kratka</t>
  </si>
  <si>
    <t>0815-KR-PARA</t>
  </si>
  <si>
    <t>PARADISE zeszyt 80k A5 kratka, 70 g/m2 TEGOROCZNA NOWOŚĆ</t>
  </si>
  <si>
    <t>0815-KR-RL</t>
  </si>
  <si>
    <t>RED LINE zeszyt 80k A5 krata</t>
  </si>
  <si>
    <t>0815-KR-ROSE</t>
  </si>
  <si>
    <t>ROSE zeszyt 80kA5 kratka</t>
  </si>
  <si>
    <t>0815-KR-SHOR</t>
  </si>
  <si>
    <t>SHORTCUTS zeszyt 80kA5 kratka okładka SOFT TOUCH + lakier wybiórczy wypukły</t>
  </si>
  <si>
    <t>0815-KR-SIGN</t>
  </si>
  <si>
    <t>SIGNS zeszyt 80kA5 w kratkę</t>
  </si>
  <si>
    <t>0815-KR-SK</t>
  </si>
  <si>
    <t>SKATE zeszyt 80kA5 kratka</t>
  </si>
  <si>
    <t>0815-KR-SPI</t>
  </si>
  <si>
    <t>SPICES zeszyt 80kA5 kratka</t>
  </si>
  <si>
    <t>0815-KR-TAB</t>
  </si>
  <si>
    <t>TABLICE zeszyt 80kA5 kratka</t>
  </si>
  <si>
    <t>0815-KR-TROP</t>
  </si>
  <si>
    <t>TROPIC zeszyt 80k A5 kratka, 70 g/m2 TEGOROCZNA NOWOŚĆ</t>
  </si>
  <si>
    <t>0815-KR-TY</t>
  </si>
  <si>
    <t>TY.JA zeszyt 80kA5 w kratkę okładka SOFT TOUCH + lakier wybiórczy</t>
  </si>
  <si>
    <t>0815-KR-VB</t>
  </si>
  <si>
    <t>VINTAGE BOARDS zeszyt 80kA5 kratka</t>
  </si>
  <si>
    <t>0815-KR-VF</t>
  </si>
  <si>
    <t>VINTAGE FLAGS zeszyt 80kA5 kratka</t>
  </si>
  <si>
    <t>0815-KR-VINTAGE</t>
  </si>
  <si>
    <t>VINTAGE zeszyt 80kA5 kratka okładka laminowana</t>
  </si>
  <si>
    <t>0815-KR-WIN</t>
  </si>
  <si>
    <t>WINYL zeszyt 80kA5 kratka</t>
  </si>
  <si>
    <t>0815-KR-WK</t>
  </si>
  <si>
    <t>W KONTRZE zeszyt 80kA5 kratka</t>
  </si>
  <si>
    <t>0815-KR-X-BBB</t>
  </si>
  <si>
    <t>BETTY BOOP zeszyt 80kA5 kratka LICENCJA</t>
  </si>
  <si>
    <t>0815-KR-Y-DUC</t>
  </si>
  <si>
    <t>DUCK TAPE zeszyt 80kA5 kratka LICENCJA</t>
  </si>
  <si>
    <t>0815-KR-Y-GIN</t>
  </si>
  <si>
    <t>GINGERBREAD zeszyt 80kA5 kratka LICENCJA</t>
  </si>
  <si>
    <t>0815-KR-Y-IST</t>
  </si>
  <si>
    <t>iSTYLE zeszyt 80kA5 kratka LICENCJA</t>
  </si>
  <si>
    <t>0815-KR-Y-MET</t>
  </si>
  <si>
    <t>ME TO YOU zeszyt 80kA5 kratka LICENCJA</t>
  </si>
  <si>
    <t>0815-KR-Y-NOB</t>
  </si>
  <si>
    <t>NO BULLSH!T zeszyt 80kA5 kratka LICENCJA</t>
  </si>
  <si>
    <t>0815-KR-Y-SOU</t>
  </si>
  <si>
    <t xml:space="preserve">SOUTH PARK zeszyt 80kA5 kratka_x000D_ LICENCJA
</t>
  </si>
  <si>
    <t>0815-KR-Y-SP</t>
  </si>
  <si>
    <t>SPIDERMAN  zeszyt 80kA5 kratka LICENCJA</t>
  </si>
  <si>
    <t>0815-KR-ZEBR</t>
  </si>
  <si>
    <t>ZEBRAS zeszyt 80k A5 kratka, 70 g/m2 TEGOROCZNA NOWOŚĆ</t>
  </si>
  <si>
    <t>0914-KR-ID</t>
  </si>
  <si>
    <t>IDEA zeszyt 96kA4 kratka</t>
  </si>
  <si>
    <t>ZESZYTY A4 96K</t>
  </si>
  <si>
    <t>0914-KR-NYC</t>
  </si>
  <si>
    <t>NEW YORK zeszyt 96kA4 kratka</t>
  </si>
  <si>
    <t>0915-KR</t>
  </si>
  <si>
    <t>zeszyt 96k A5 kratka</t>
  </si>
  <si>
    <t>ZESZYTY A5 96K</t>
  </si>
  <si>
    <t>0915-KR-CIR</t>
  </si>
  <si>
    <t>CIRCLE zeszyt 96kA5 kratka okładka SOFT TOUCH + lakier wybiórczy</t>
  </si>
  <si>
    <t>0915-KR-FOWL</t>
  </si>
  <si>
    <t>FOWL zeszyt 96k A5 kratka, 70 g/m2 TEGOROCZNA NOWOŚĆ</t>
  </si>
  <si>
    <t>0915-KR-GOLD</t>
  </si>
  <si>
    <t>GOLD RUSH zeszyt DWUSTRONNY 96kA5 kratka okładka laminowana</t>
  </si>
  <si>
    <t>0915-KR-PRL</t>
  </si>
  <si>
    <t>PRL zeszyt 96kA5 kratka</t>
  </si>
  <si>
    <t>0915-KR-ID</t>
  </si>
  <si>
    <t>IDEA zeszyt 96kA5 kratka</t>
  </si>
  <si>
    <t>0915-KR-LUC</t>
  </si>
  <si>
    <t>LUCKY zeszyt 96kA5 kratka</t>
  </si>
  <si>
    <t>0915-KR-MOSAIC</t>
  </si>
  <si>
    <t>MOSAIC zeszyt DWUSTRONNY 96kA5 kratka</t>
  </si>
  <si>
    <t>0915-KR-SIGN</t>
  </si>
  <si>
    <t>SIGNS zeszyt 96kA5 w kratkę</t>
  </si>
  <si>
    <t>0915-KR-VINTAGE</t>
  </si>
  <si>
    <t>VINTAGE zeszyt 96kA5 kratka okładka laminowana</t>
  </si>
  <si>
    <t>0915-KR-ZEBR</t>
  </si>
  <si>
    <t>ZEBRAS zeszyt 96k A5 kratka, 70 g/m2 TEGOROCZNA NOWOŚĆ</t>
  </si>
  <si>
    <t>2170-KR-DF</t>
  </si>
  <si>
    <t>DARK FORCES brulion na spirali 120kA4 kratka 6 kol</t>
  </si>
  <si>
    <t>BRULIONY NA SPIRALI</t>
  </si>
  <si>
    <t>5\20</t>
  </si>
  <si>
    <t>2170-KR-RL</t>
  </si>
  <si>
    <t>RED LINE brulion na spirali 120kA4 kratka 6 kol</t>
  </si>
  <si>
    <t>21A4-KR</t>
  </si>
  <si>
    <t>brulion na spirali 100kA4 kratka, mikroperforacja, otwory, okładka SOFT TOUCH + lakier wybiórczy</t>
  </si>
  <si>
    <t>21A4-KR-FOWL</t>
  </si>
  <si>
    <t>FOWL brulion na spirali  100k A4 kratka, mikroperforacja, otwory, okładka SOFT TOUCH + lakier wybiórczy TEGOROCZNA NOWOŚĆ</t>
  </si>
  <si>
    <t>2894-KR-PCV</t>
  </si>
  <si>
    <t>brulion na spirali 80kA4 kratka, mikroperf, okł PCV, gumka</t>
  </si>
  <si>
    <t>2895-KR-DF</t>
  </si>
  <si>
    <t>DARK FORCES brulion na spirali 80kA5 kratka</t>
  </si>
  <si>
    <t>2895-KR-MYM</t>
  </si>
  <si>
    <t>MAKE YOUR MARK brulion na spirali 80k A5 kratka</t>
  </si>
  <si>
    <t>2895-KR-WK</t>
  </si>
  <si>
    <t>W KONTRZE brulion na spirali 80k A5 kratka</t>
  </si>
  <si>
    <t>2895-KR-X-BBB</t>
  </si>
  <si>
    <t>BETTY BOOP brulion na spir tw opr 80kA5 kratka LICENCJA</t>
  </si>
  <si>
    <t>2895-KR-X-CBC</t>
  </si>
  <si>
    <t>CHARLIE CHAPLIN brulion na spir tw opr 80kA5 kratka LICENCJA</t>
  </si>
  <si>
    <t>2895-KR-X-MBM</t>
  </si>
  <si>
    <t>MARYLIN MONROE brulion na spirali 80kA5 kratka LICENCJA</t>
  </si>
  <si>
    <t>30B5-KR-FOWL</t>
  </si>
  <si>
    <t>FOWL brulion oprawa półtwarda 160k B5,70 g/m2 TEGOROCZNA NOWOŚĆ</t>
  </si>
  <si>
    <t>BRULIONY B5 160K</t>
  </si>
  <si>
    <t>5\15</t>
  </si>
  <si>
    <t>30B5-KR-GRU</t>
  </si>
  <si>
    <t>brulion oprawa półtwarda 160k B5 kratka</t>
  </si>
  <si>
    <t>30B5-KR-HS.</t>
  </si>
  <si>
    <t>HIPPI STYLE brulion oprawa półtwarda 160k B5 kratka</t>
  </si>
  <si>
    <t>30B5-KR-NON</t>
  </si>
  <si>
    <t>NONE brulion oprawa półtwarda DWUSTRONNY 160k B5 kratka</t>
  </si>
  <si>
    <t>3235-KR</t>
  </si>
  <si>
    <t>brulion twarda oprawa 192k A5 kratka</t>
  </si>
  <si>
    <t>BRULIONY OPRAWA TWARDA</t>
  </si>
  <si>
    <t>4\24</t>
  </si>
  <si>
    <t>3834-KR</t>
  </si>
  <si>
    <t>brulion twarda oprawa 80k A4 kratka</t>
  </si>
  <si>
    <t>5\30</t>
  </si>
  <si>
    <t>3834-KR-WK</t>
  </si>
  <si>
    <t>W KONTRZE brulion 80kA4 kratka</t>
  </si>
  <si>
    <t>3835-KR-DF</t>
  </si>
  <si>
    <t>DARK FORCES brulion 80kA5 kratka</t>
  </si>
  <si>
    <t>3835-KR-MYM</t>
  </si>
  <si>
    <t>MAKE YOUR MARK brulion 80kA5 kratka</t>
  </si>
  <si>
    <t>3835-KR-NE</t>
  </si>
  <si>
    <t>NERO brulion 80kA5 kratka</t>
  </si>
  <si>
    <t>3835-KR-RL</t>
  </si>
  <si>
    <t>RED LINE brulion 80kA5 kratka</t>
  </si>
  <si>
    <t>3835-KR-X-BBB</t>
  </si>
  <si>
    <t>BETTY BOOP brulion twarda opr 80kA5 kratka LICENCJA</t>
  </si>
  <si>
    <t>3835-KR-X-CBC</t>
  </si>
  <si>
    <t>CBC brulion twarda opraw 80kA5 kr</t>
  </si>
  <si>
    <t>3835-KR-X-KOM</t>
  </si>
  <si>
    <t>KOMIKS brulion twarda opraw 80kA5 kratka</t>
  </si>
  <si>
    <t>3835-KR-X-MBM</t>
  </si>
  <si>
    <t>MBM  brulion 80kA5 kr</t>
  </si>
  <si>
    <t>3835-KR-Y-SP</t>
  </si>
  <si>
    <t>SPIDERMAN   brulion twarda opr 80kA5 kratka LICENCJA</t>
  </si>
  <si>
    <t>3935-KR</t>
  </si>
  <si>
    <t>brulion tw.opr. 96k A5 kr</t>
  </si>
  <si>
    <t>38A5-KRZ</t>
  </si>
  <si>
    <t>brulion tw.opr.do j.ang.80k A5</t>
  </si>
  <si>
    <t>BRULIONY TEMATYCZNE</t>
  </si>
  <si>
    <t>38B5-KRZ</t>
  </si>
  <si>
    <t>brulion tw.opr.do biologii 80k A5</t>
  </si>
  <si>
    <t>38C5-KRZ</t>
  </si>
  <si>
    <t>brulion tw.opr.do chemii 80k A5</t>
  </si>
  <si>
    <t>38F5-KRZ</t>
  </si>
  <si>
    <t>brulion tw.opr.do fizyki 80k A5</t>
  </si>
  <si>
    <t>38G5-KRZ</t>
  </si>
  <si>
    <t>brulion tw.opr.do geografii 80k A5</t>
  </si>
  <si>
    <t>38H5-KRZ</t>
  </si>
  <si>
    <t>brulion tw. opr.do historii 80k A5</t>
  </si>
  <si>
    <t>38I5-KRZ</t>
  </si>
  <si>
    <t>brulion tw.opr.do informatyki 80k A5</t>
  </si>
  <si>
    <t>38M5-KRZ</t>
  </si>
  <si>
    <t>brulion tw.opr.do matematyki 80k A5</t>
  </si>
  <si>
    <t>38N5-KRZ</t>
  </si>
  <si>
    <t>brulion tw.opr.do j.niemieckiego 80k A5</t>
  </si>
  <si>
    <t>38P5-1LZ</t>
  </si>
  <si>
    <t>brulion tw.opr.do j.pol.80k A5</t>
  </si>
  <si>
    <t>38R5-KRZ</t>
  </si>
  <si>
    <t>brulion tw.opr.do j.ros.80k A5</t>
  </si>
  <si>
    <t>3954-KR-FOWL</t>
  </si>
  <si>
    <t>FOWL brulion w oprawie półtwardej 96k A4 kratka, 70 g/m TEGOROCZNA NOWOŚĆ</t>
  </si>
  <si>
    <t>BRULIONY A5/A4/B5  96K</t>
  </si>
  <si>
    <t>3954-KR-GS</t>
  </si>
  <si>
    <t>brulion oprawa półtwarda 96k A4 kratka</t>
  </si>
  <si>
    <t>3954-KR-KALE</t>
  </si>
  <si>
    <t>KALEIDOSCOPE brulion oprawa półtwarda 96k A4,70 g/m2 TEGOROCZNA NOWOŚĆ</t>
  </si>
  <si>
    <t>3955-KR-CIR2</t>
  </si>
  <si>
    <t>CIRCLE ONE brulion oprawa półtwarda 96kA5 w kratkę okładka SOFT TOUCH + lakier wybiórczy</t>
  </si>
  <si>
    <t>39A5-KR-FOWL</t>
  </si>
  <si>
    <t>FOWL brulion oprawa półtwarda 96k A5,70 g/m2 TEGOROCZNA NOWOŚĆ</t>
  </si>
  <si>
    <t>3955-KR-GN</t>
  </si>
  <si>
    <t>brulion oprawa półtwarda 96k A5 kratka</t>
  </si>
  <si>
    <t>3955-KR-PARA</t>
  </si>
  <si>
    <t>PARADISE brulion oprawa półtwarda 96k A5,70 g/m2 TEGOROCZNA NOWOŚĆ</t>
  </si>
  <si>
    <t>3955-KR-TROP</t>
  </si>
  <si>
    <t>TROPIC brulion oprawa półtwarda 96k A5,70 g/m2 TEGOROCZNA NOWOŚĆ</t>
  </si>
  <si>
    <t>3955-KR-ZEBR</t>
  </si>
  <si>
    <t>ZEBRAS brulion w oprawie półtwardej 96k A5 kratka, 70 g/m2 TEGOROCZNA NOWOŚĆ</t>
  </si>
  <si>
    <t>39A5-KR-F.BLACK</t>
  </si>
  <si>
    <t>FLOWERS BLACK brulion DWUSTRONNY 96kA5 kratka okładka SOFT TOUCH + lakier wybiórczy</t>
  </si>
  <si>
    <t>39A5-KR-F.GOLD</t>
  </si>
  <si>
    <t>FLOWERS GOLD brulion DWUSTRONNY 96kA5 kratka</t>
  </si>
  <si>
    <t>39A5-KR-KO</t>
  </si>
  <si>
    <t>KOLOR brulion oprawa półtwarda 96k A5 kratka okładka SOFT TOUCH + lakier wybiórczy</t>
  </si>
  <si>
    <t>39A5-KR-PA</t>
  </si>
  <si>
    <t>PATTERN ONE brulion oprawa półtwarda 96k A5 w kratkę</t>
  </si>
  <si>
    <t>39A5-KR-PA2</t>
  </si>
  <si>
    <t>PATTERN GREY brulion oprawa półtwarda 96k A5 w kratkę</t>
  </si>
  <si>
    <t>39A5-KR-PA3</t>
  </si>
  <si>
    <t>PATTERN COLOR brulion oprawa półtwarda 96k A5 w kratkę</t>
  </si>
  <si>
    <t>39A5-KR-SHOR</t>
  </si>
  <si>
    <t>SHORTCUTS brulion 96kA5 kratka okładka SOFT TOUCH + lakier wybiórczy wypukły</t>
  </si>
  <si>
    <t>39B5-KR-F.GOLD-BR</t>
  </si>
  <si>
    <t>FLOWERS GOLD brulion DWUSTRONNY 96k B5 kratka okładka SOFT TOUCH z brokatem</t>
  </si>
  <si>
    <t>39B5-KR-FOWL</t>
  </si>
  <si>
    <t>FOWL brulion oprawa półtwarda 96k B5,70 g/m2 TEGOROCZNA NOWOŚĆ</t>
  </si>
  <si>
    <t>39B5-KR-GOLD</t>
  </si>
  <si>
    <t>GOLD RUSH brulion DWUSTRONNY 96kB5 kratka</t>
  </si>
  <si>
    <t>39B5-KR-KO</t>
  </si>
  <si>
    <t>KOLOR brulion oprawa półtwarda 96k B5 kratka okładka SOFT TOUCH + lakier wybiórczy</t>
  </si>
  <si>
    <t>39B5-KR-PA</t>
  </si>
  <si>
    <t>PATTERN brulion oprawa półtwarda 96k B5 w kratkę</t>
  </si>
  <si>
    <t>39B5-PKR</t>
  </si>
  <si>
    <t>brulion FLEXI PASTEL 96B5 w kratkę z gumką</t>
  </si>
  <si>
    <t>BRULIONY FLEXI B6/B5</t>
  </si>
  <si>
    <t>39B5-P32</t>
  </si>
  <si>
    <t>brulion FLEXI PASTEL-3LIN 96k B5 3 liniatury</t>
  </si>
  <si>
    <t>BRULIONY FLEXI B6/B6</t>
  </si>
  <si>
    <t>39B5-KR</t>
  </si>
  <si>
    <t>FLEXI ONE 360 stopni brulion w oprawie półtwardej 96k B5 kratka
giętkie · elastyczne · obrotowe</t>
  </si>
  <si>
    <t>BRULIONY FLEXI B6/B7</t>
  </si>
  <si>
    <t>39B5-KR-ICO</t>
  </si>
  <si>
    <t>FLEXI ICONS 360 stopni brulion w oprawie półtwardej 96kB5 w kratkę
giętkie · elastyczne · obrotowe</t>
  </si>
  <si>
    <t>BRULIONY FLEXI B6/B8</t>
  </si>
  <si>
    <t>39B5-KR-NAME</t>
  </si>
  <si>
    <t>FLEXI NAME 360 stopni brulion w oprawie półtwardej 96kB5 w kratkę
giętkie · elastyczne · obrotowe</t>
  </si>
  <si>
    <t>BRULIONY FLEXI B6/B9</t>
  </si>
  <si>
    <t>39B5-KR-OMG</t>
  </si>
  <si>
    <t>FLEXI OMG 360 stopni brulion w oprawie półtwardej 96kB5 w kratkę
giętkie · elastyczne · obrotowe</t>
  </si>
  <si>
    <t>BRULIONY FLEXI B6/B10</t>
  </si>
  <si>
    <t>39B6-KR</t>
  </si>
  <si>
    <t>FLEXI ONE 360 stopni brulion w oprawie półtwardej 96kB6 w kratkę
giętkie · elastyczne · obrotowe</t>
  </si>
  <si>
    <t>BRULIONY FLEXI B6/B11</t>
  </si>
  <si>
    <t>39B6-KR-ICO</t>
  </si>
  <si>
    <t>FLEXI ICONS 360 stopni brulion w oprawie półtwardej 96kB6 w kratkę
giętkie · elastyczne · obrotowe</t>
  </si>
  <si>
    <t>BRULIONY FLEXI B6/B12</t>
  </si>
  <si>
    <t>39B6-KR-NAME</t>
  </si>
  <si>
    <t>FLEXI NAME 360 stopni brulion w oprawie półtwardej 96kB6 w kratkę
giętkie · elastyczne · obrotowe</t>
  </si>
  <si>
    <t>BRULIONY FLEXI B6/B13</t>
  </si>
  <si>
    <t>39B6-KR-OMG</t>
  </si>
  <si>
    <t>FLEXI OMG 360 stopni brulion w oprawie półtwardej 96kB6 w kratkę
giętkie · elastyczne · obrotowe</t>
  </si>
  <si>
    <t>BRULIONY FLEXI B6/B14</t>
  </si>
  <si>
    <t>1004-CA1</t>
  </si>
  <si>
    <t>wycinanki kolorowe 8k A4</t>
  </si>
  <si>
    <t>WYCINANKI A5/A4</t>
  </si>
  <si>
    <t>1005-CA1</t>
  </si>
  <si>
    <t>wycinanki kolorowe 8k A5</t>
  </si>
  <si>
    <t>WYCINANKI A5/A5</t>
  </si>
  <si>
    <t>1005-P</t>
  </si>
  <si>
    <t>WYCINANKI A5/A6</t>
  </si>
  <si>
    <t>1014-</t>
  </si>
  <si>
    <t>wycinanki tęczowe 8k A4</t>
  </si>
  <si>
    <t>WYCINANKI A5/A7</t>
  </si>
  <si>
    <t>1015-</t>
  </si>
  <si>
    <t>wycinanki tęczowe 8k A5</t>
  </si>
  <si>
    <t>WYCINANKI A5/A8</t>
  </si>
  <si>
    <t>1014-OLE!</t>
  </si>
  <si>
    <t>OLE! wycinanki tęczowe 8k A4 NR 5 TEGOROCZNA NOWOŚĆ</t>
  </si>
  <si>
    <t>WYCINANKI A5/A9</t>
  </si>
  <si>
    <t>1054-</t>
  </si>
  <si>
    <t>wycinanki błyszczące 8k A4</t>
  </si>
  <si>
    <t>WYCINANKI A5/A10</t>
  </si>
  <si>
    <t>1055-</t>
  </si>
  <si>
    <t>wycinanki błyszczące 8k A5</t>
  </si>
  <si>
    <t>WYCINANKI A5/A11</t>
  </si>
  <si>
    <t>1054-OLE!</t>
  </si>
  <si>
    <t>OLE! wycinanki błyszczące 8k A4 NR 2 TEGOROCZNA NOWOŚĆ</t>
  </si>
  <si>
    <t>WYCINANKI A5/A12</t>
  </si>
  <si>
    <t>1055-OLE!</t>
  </si>
  <si>
    <t>OLE! wycinanki błyszczące 8k A5 NR 2 TEGOROCZNA NOWOŚĆ</t>
  </si>
  <si>
    <t>WYCINANKI A5/A13</t>
  </si>
  <si>
    <t>1074-</t>
  </si>
  <si>
    <t>wycinanki samoprzylepne 7k A4</t>
  </si>
  <si>
    <t>WYCINANKI A5/A14</t>
  </si>
  <si>
    <t>1075-</t>
  </si>
  <si>
    <t>wycinanki samoprzylepne 7k A5</t>
  </si>
  <si>
    <t>WYCINANKI A5/A15</t>
  </si>
  <si>
    <t>1077-KA</t>
  </si>
  <si>
    <t>wycinanki samoprzylepne fluo 8k B5</t>
  </si>
  <si>
    <t>WYCINANKI A5/A16</t>
  </si>
  <si>
    <t>1085-</t>
  </si>
  <si>
    <t>wycinanki samoprzylepne fluo 7k A5</t>
  </si>
  <si>
    <t>WYCINANKI A5/A17</t>
  </si>
  <si>
    <t>1085-LUC</t>
  </si>
  <si>
    <t>LUCKY wycinanki samoprzylepne fluo 10k A5</t>
  </si>
  <si>
    <t>WYCINANKI A5/A18</t>
  </si>
  <si>
    <t>1084-OLE!</t>
  </si>
  <si>
    <t>OLE! wycinanki samoprzylepne fluo 7k A4 NR 4 TEGOROCZNA NOWOŚĆ</t>
  </si>
  <si>
    <t>WYCINANKI A5/A19</t>
  </si>
  <si>
    <t>1085-OLE!</t>
  </si>
  <si>
    <t>OLE! wycinanki samoprzylepne fluo 7k A5 NR 4 TEGOROCZNA NOWOŚĆ</t>
  </si>
  <si>
    <t>WYCINANKI A5/A20</t>
  </si>
  <si>
    <t>6003-</t>
  </si>
  <si>
    <t>blok rysunkowy 15k A3</t>
  </si>
  <si>
    <t>BLOKI RYSUNKOWE/TECHNICZNE A4/A3</t>
  </si>
  <si>
    <t>6224-CA1</t>
  </si>
  <si>
    <t>blok rysunkowy 15k A4</t>
  </si>
  <si>
    <t>BLOKI RYSUNKOWE/TECHNICZNE A4/A4</t>
  </si>
  <si>
    <t>6004-JEJA</t>
  </si>
  <si>
    <t>JEJA blok rysunkowy 15k A4</t>
  </si>
  <si>
    <t>BLOKI RYSUNKOWE/TECHNICZNE A4/A5</t>
  </si>
  <si>
    <t>6224-TE</t>
  </si>
  <si>
    <t>blok rysunkowy 20k A4</t>
  </si>
  <si>
    <t>BLOKI RYSUNKOWE/TECHNICZNE A4/A6</t>
  </si>
  <si>
    <t>6005-</t>
  </si>
  <si>
    <t>blok rysunkowy 50k A4</t>
  </si>
  <si>
    <t>BLOKI RYSUNKOWE/TECHNICZNE A4/A7</t>
  </si>
  <si>
    <t>6034-</t>
  </si>
  <si>
    <t>blok rysunkowy biały+kolor A4</t>
  </si>
  <si>
    <t>BLOKI RYSUNKOWE/TECHNICZNE A4/A8</t>
  </si>
  <si>
    <t>6053-FL</t>
  </si>
  <si>
    <t>FL blok rysunkowy kolor 15kA3</t>
  </si>
  <si>
    <t>BLOKI RYSUNKOWE/TECHNICZNE A4/A9</t>
  </si>
  <si>
    <t>6054-FL</t>
  </si>
  <si>
    <t>FL blok rysunkowy kolor 15kA4</t>
  </si>
  <si>
    <t>BLOKI RYSUNKOWE/TECHNICZNE A4/A10</t>
  </si>
  <si>
    <t>6103-</t>
  </si>
  <si>
    <t>blok techniczny 10k A3</t>
  </si>
  <si>
    <t>BLOKI RYSUNKOWE/TECHNICZNE A4/A11</t>
  </si>
  <si>
    <t>6104-CA1</t>
  </si>
  <si>
    <t>blok techniczny 10k A4</t>
  </si>
  <si>
    <t>BLOKI RYSUNKOWE/TECHNICZNE A4/A12</t>
  </si>
  <si>
    <t>6104-KA</t>
  </si>
  <si>
    <t>blok techniczny 10kA4</t>
  </si>
  <si>
    <t>BLOKI RYSUNKOWE/TECHNICZNE A4/A13</t>
  </si>
  <si>
    <t>6104-TE</t>
  </si>
  <si>
    <t>BLOKI RYSUNKOWE/TECHNICZNE A4/A14</t>
  </si>
  <si>
    <t>6153-FL</t>
  </si>
  <si>
    <t>FL blok techniczny kolor 10kA3</t>
  </si>
  <si>
    <t>BLOKI RYSUNKOWE/TECHNICZNE A4/A15</t>
  </si>
  <si>
    <t>6154-FL</t>
  </si>
  <si>
    <t>FL blok techniczny kolor 10kA4</t>
  </si>
  <si>
    <t>BLOKI RYSUNKOWE/TECHNICZNE A4/A16</t>
  </si>
  <si>
    <t>6223-KA</t>
  </si>
  <si>
    <t>blok rysunkowy 20kA3</t>
  </si>
  <si>
    <t>BLOKI RYSUNKOWE/TECHNICZNE A4/A17</t>
  </si>
  <si>
    <t>6224-AUT1</t>
  </si>
  <si>
    <t>AUTA 1 blok rysunkowy biały 20A4</t>
  </si>
  <si>
    <t>BLOKI RYSUNKOWE/TECHNICZNE A4/A18</t>
  </si>
  <si>
    <t>6054-AUT2</t>
  </si>
  <si>
    <t>AUTA 2 BLOK RYS.KOL.15 A4</t>
  </si>
  <si>
    <t>BLOKI RYSUNKOWE/TECHNICZNE A4/A19</t>
  </si>
  <si>
    <t>6224-BIRD</t>
  </si>
  <si>
    <t>BIRDS blok rysunkowy biały 20A4</t>
  </si>
  <si>
    <t>BLOKI RYSUNKOWE/TECHNICZNE A4/A20</t>
  </si>
  <si>
    <t>6224-DOO</t>
  </si>
  <si>
    <t>DOODLES BLOK RYSUNK.BIALY 20A4</t>
  </si>
  <si>
    <t>BLOKI RYSUNKOWE/TECHNICZNE A4/A21</t>
  </si>
  <si>
    <t>6034-ĆWIR</t>
  </si>
  <si>
    <t>ĆWIR blok rysunkowy biały+kolor 15kA4</t>
  </si>
  <si>
    <t>BLOKI RYSUNKOWE/TECHNICZNE A4/A22</t>
  </si>
  <si>
    <t>6034-DESI</t>
  </si>
  <si>
    <t>DESIGN blok rysunkowy biały+kolor 15kA4</t>
  </si>
  <si>
    <t>BLOKI RYSUNKOWE/TECHNICZNE A4/A23</t>
  </si>
  <si>
    <t>6053-X2-DESI</t>
  </si>
  <si>
    <t>DESIGN blok rysunkowy kolor 30kA3</t>
  </si>
  <si>
    <t>BLOKI RYSUNKOWE/TECHNICZNE A4/A24</t>
  </si>
  <si>
    <t>6133-X2-DESI</t>
  </si>
  <si>
    <t>DESIGN blok techniczny biały+kolor 20kA3</t>
  </si>
  <si>
    <t>BLOKI RYSUNKOWE/TECHNICZNE A4/A25</t>
  </si>
  <si>
    <t>6134-X2-DESI</t>
  </si>
  <si>
    <t>DESIGN blok techniczny biały+kolor 20kA4</t>
  </si>
  <si>
    <t>BLOKI RYSUNKOWE/TECHNICZNE A4/A26</t>
  </si>
  <si>
    <t>6003-LUC</t>
  </si>
  <si>
    <t>LUCKY blok rysunkowy 15kA3</t>
  </si>
  <si>
    <t>BLOKI RYSUNKOWE/TECHNICZNE A4/A27</t>
  </si>
  <si>
    <t>6003-X2-LUC</t>
  </si>
  <si>
    <t>LUCKY blok rysunkowy 30kA3</t>
  </si>
  <si>
    <t>BLOKI RYSUNKOWE/TECHNICZNE A4/A28</t>
  </si>
  <si>
    <t>6004-X2-LUC</t>
  </si>
  <si>
    <t>LUCKY blok rysunkowy 30kA4</t>
  </si>
  <si>
    <t>BLOKI RYSUNKOWE/TECHNICZNE A4/A29</t>
  </si>
  <si>
    <t>6034-LUC</t>
  </si>
  <si>
    <t>LUCKY blok rysunkowy biały+kolor 15kA4</t>
  </si>
  <si>
    <t>BLOKI RYSUNKOWE/TECHNICZNE A4/A30</t>
  </si>
  <si>
    <t>6053-LUC</t>
  </si>
  <si>
    <t>LUCKY blok rysunkowy kolor 15kA3</t>
  </si>
  <si>
    <t>BLOKI RYSUNKOWE/TECHNICZNE A4/A31</t>
  </si>
  <si>
    <t>6054-LUC</t>
  </si>
  <si>
    <t>LUCKY blok rysunkowy kolor 15kA4</t>
  </si>
  <si>
    <t>BLOKI RYSUNKOWE/TECHNICZNE A4/A32</t>
  </si>
  <si>
    <t>6053-X2-LUC</t>
  </si>
  <si>
    <t>LUCKY blok rysunkowy kolor 30kA3</t>
  </si>
  <si>
    <t>BLOKI RYSUNKOWE/TECHNICZNE A4/A33</t>
  </si>
  <si>
    <t>6104-LUC</t>
  </si>
  <si>
    <t>LUCKY blok techniczny 10kA4</t>
  </si>
  <si>
    <t>BLOKI RYSUNKOWE/TECHNICZNE A4/A34</t>
  </si>
  <si>
    <t>6134-LUC</t>
  </si>
  <si>
    <t>LUCKY blok techniczny biały+kolor 10kA4</t>
  </si>
  <si>
    <t>BLOKI RYSUNKOWE/TECHNICZNE A4/A35</t>
  </si>
  <si>
    <t>6153-LUC</t>
  </si>
  <si>
    <t>LUCKY blok techniczny kolor 10kA3</t>
  </si>
  <si>
    <t>BLOKI RYSUNKOWE/TECHNICZNE A4/A36</t>
  </si>
  <si>
    <t>6153-X2-LUC</t>
  </si>
  <si>
    <t>LUCKY blok techniczny kolor 20kA3</t>
  </si>
  <si>
    <t>BLOKI RYSUNKOWE/TECHNICZNE A4/A37</t>
  </si>
  <si>
    <t>6154-LUC</t>
  </si>
  <si>
    <t>LUCKY blok techniczny kolor 10kA4</t>
  </si>
  <si>
    <t>BLOKI RYSUNKOWE/TECHNICZNE A4/A38</t>
  </si>
  <si>
    <t>6154-X2-LUC</t>
  </si>
  <si>
    <t>LUCKY blok techniczny kolor 20kA4</t>
  </si>
  <si>
    <t>BLOKI RYSUNKOWE/TECHNICZNE A4/A39</t>
  </si>
  <si>
    <t>6034-X2-MUST</t>
  </si>
  <si>
    <t>MUST HAVE blok rysunkowy biały+kolor 30kA4 NR 9 TEGOROCZNA NOWOŚĆ</t>
  </si>
  <si>
    <t>BLOKI RYSUNKOWE/TECHNICZNE A4/A40</t>
  </si>
  <si>
    <t>6003-OLE!</t>
  </si>
  <si>
    <t>OLE! blok rysunkowy biały 15kA3 NR 1A TEGOROCZNA NOWOŚĆ</t>
  </si>
  <si>
    <t>BLOKI RYSUNKOWE/TECHNICZNE A4/A41</t>
  </si>
  <si>
    <t>6203-OLE!</t>
  </si>
  <si>
    <t>OLE! blok rysunkowy biały 20k A3 NR 1B TEGOROCZNA NOWOŚĆ</t>
  </si>
  <si>
    <t>BLOKI RYSUNKOWE/TECHNICZNE A4/A42</t>
  </si>
  <si>
    <t>6204-OLE!</t>
  </si>
  <si>
    <t>OLE! blok rysunkowy biały 20k A4 NR 1B TEGOROCZNA NOWOŚĆ</t>
  </si>
  <si>
    <t>BLOKI RYSUNKOWE/TECHNICZNE A4/A43</t>
  </si>
  <si>
    <t>6033-OLE!</t>
  </si>
  <si>
    <t>OLE! blok rysunkowy biały+kolor 15k A3 NR 3 TEGOROCZNA NOWOŚĆ</t>
  </si>
  <si>
    <t>BLOKI RYSUNKOWE/TECHNICZNE A4/A44</t>
  </si>
  <si>
    <t>6034-OLE!</t>
  </si>
  <si>
    <t>OLE! blok rysunkowy biały+kolor 15k A4 NR 3 TEGOROCZNA NOWOŚĆ</t>
  </si>
  <si>
    <t>BLOKI RYSUNKOWE/TECHNICZNE A4/A45</t>
  </si>
  <si>
    <t>6103-OLE!</t>
  </si>
  <si>
    <t>OLE! blok techniczny biały 10kA3 NR 1 TEGOROCZNA NOWOŚĆ</t>
  </si>
  <si>
    <t>BLOKI RYSUNKOWE/TECHNICZNE A4/A46</t>
  </si>
  <si>
    <t>6034-LOOK</t>
  </si>
  <si>
    <t>LOOK blok rysunkowy biały + kolor 15k A4 TEGOROCZNA NOWOŚĆ</t>
  </si>
  <si>
    <t>BLOKI RYSUNKOWE/TECHNICZNE A4/A47</t>
  </si>
  <si>
    <t>6004-SENS</t>
  </si>
  <si>
    <t>SENS blok rysunkowy 15kA4</t>
  </si>
  <si>
    <t>BLOKI RYSUNKOWE/TECHNICZNE A4/A48</t>
  </si>
  <si>
    <t>6003-X2-SENS</t>
  </si>
  <si>
    <t>SENS blok rysunkowy 30kA3</t>
  </si>
  <si>
    <t>BLOKI RYSUNKOWE/TECHNICZNE A4/A49</t>
  </si>
  <si>
    <t>6004-X2-SENS</t>
  </si>
  <si>
    <t>SENS blok rysunkowy 30kA4</t>
  </si>
  <si>
    <t>BLOKI RYSUNKOWE/TECHNICZNE A4/A50</t>
  </si>
  <si>
    <t>6034-SENS</t>
  </si>
  <si>
    <t>SENS blok rysunkowy biały+kolor 15kA4</t>
  </si>
  <si>
    <t>BLOKI RYSUNKOWE/TECHNICZNE A4/A51</t>
  </si>
  <si>
    <t>6033-X2-SENS</t>
  </si>
  <si>
    <t>SENS blok rysunkowy biały+kolor 30kA3</t>
  </si>
  <si>
    <t>BLOKI RYSUNKOWE/TECHNICZNE A4/A52</t>
  </si>
  <si>
    <t>6034-X2-SENS</t>
  </si>
  <si>
    <t>SENS blok rysunkowy biały+kolor 30kA4</t>
  </si>
  <si>
    <t>BLOKI RYSUNKOWE/TECHNICZNE A4/A53</t>
  </si>
  <si>
    <t>6053-SENS</t>
  </si>
  <si>
    <t>SENS blok rysunkowy kolor 15kA3</t>
  </si>
  <si>
    <t>BLOKI RYSUNKOWE/TECHNICZNE A4/A54</t>
  </si>
  <si>
    <t>6054-SENS</t>
  </si>
  <si>
    <t>SENS blok rysunkowy kolor 15kA4</t>
  </si>
  <si>
    <t>BLOKI RYSUNKOWE/TECHNICZNE A4/A55</t>
  </si>
  <si>
    <t>6054-X2-SENS</t>
  </si>
  <si>
    <t>SENS blok rysunkowy kolor 30kA4</t>
  </si>
  <si>
    <t>BLOKI RYSUNKOWE/TECHNICZNE A4/A56</t>
  </si>
  <si>
    <t>6103-SENS</t>
  </si>
  <si>
    <t>SENS blok techniczny 10kA3</t>
  </si>
  <si>
    <t>BLOKI RYSUNKOWE/TECHNICZNE A4/A57</t>
  </si>
  <si>
    <t>6104-X2-SENS</t>
  </si>
  <si>
    <t>SENS blok techniczny 20kA4</t>
  </si>
  <si>
    <t>BLOKI RYSUNKOWE/TECHNICZNE A4/A58</t>
  </si>
  <si>
    <t>6134-SENS</t>
  </si>
  <si>
    <t>SENS blok techniczny biały+kolor 10kA4</t>
  </si>
  <si>
    <t>BLOKI RYSUNKOWE/TECHNICZNE A4/A59</t>
  </si>
  <si>
    <t>6133-X2-SENS</t>
  </si>
  <si>
    <t>SENS blok techniczny biały+kolor 20kA3</t>
  </si>
  <si>
    <t>BLOKI RYSUNKOWE/TECHNICZNE A4/A60</t>
  </si>
  <si>
    <t>6153-SENS</t>
  </si>
  <si>
    <t>SENS blok techniczny kolor 10kA3</t>
  </si>
  <si>
    <t>BLOKI RYSUNKOWE/TECHNICZNE A4/A61</t>
  </si>
  <si>
    <t>6153-X2-SENS</t>
  </si>
  <si>
    <t>SENS blok techniczny kolor 20kA3</t>
  </si>
  <si>
    <t>BLOKI RYSUNKOWE/TECHNICZNE A4/A62</t>
  </si>
  <si>
    <t>6224-PRE-90</t>
  </si>
  <si>
    <t>blok rysunkowy biały PREMIUM 20 kart A4 / 90 gsm</t>
  </si>
  <si>
    <t>BLOKI LINIA PREMIUM A4/A3</t>
  </si>
  <si>
    <t>6254-PRE-120</t>
  </si>
  <si>
    <t>blok rysunkowy kolor PREMIUM 20 kart A4 / 120 gsm</t>
  </si>
  <si>
    <t>BLOKI LINIA PREMIUM A4/A4</t>
  </si>
  <si>
    <t>6104-PRE-180</t>
  </si>
  <si>
    <t>blok techniczny biały PREMIUM 10 kart A4 / 180 gsm</t>
  </si>
  <si>
    <t>BLOKI LINIA PREMIUM A4/A5</t>
  </si>
  <si>
    <t>6104-PRE-240</t>
  </si>
  <si>
    <t>blok techniczny biały PREMIUM 10 kart A4 / 240 gsm</t>
  </si>
  <si>
    <t>BLOKI LINIA PREMIUM A4/A6</t>
  </si>
  <si>
    <t>6144-PRE-170</t>
  </si>
  <si>
    <t>blok techniczny kolor PREMIUM 15 kart A4 / 170 gsm</t>
  </si>
  <si>
    <t>BLOKI LINIA PREMIUM A4/A7</t>
  </si>
  <si>
    <t>6134-PRE-170</t>
  </si>
  <si>
    <t>blok techniczny kolor PREMIUM 25 kart A4 / 170 gsm</t>
  </si>
  <si>
    <t>BLOKI LINIA PREMIUM A4/A8</t>
  </si>
  <si>
    <t>6254-ART-300</t>
  </si>
  <si>
    <t>art - blok kolor PREMIUM 20 kart A4 / 300 gsm</t>
  </si>
  <si>
    <t>BLOKI LINIA PREMIUM A4/A9</t>
  </si>
  <si>
    <t>6074-PRE-80</t>
  </si>
  <si>
    <t>szkicownik szary PREMIUM 20 kart A4 / 80 gsm</t>
  </si>
  <si>
    <t>BLOKI LINIA PREMIUM A4/A10</t>
  </si>
  <si>
    <t>6253-PRE-120</t>
  </si>
  <si>
    <t>blok rysunkowy kolor PREMIUM 20 kart A3 / 120 gsm</t>
  </si>
  <si>
    <t>BLOKI LINIA PREMIUM A4/A11</t>
  </si>
  <si>
    <t>6103-PRE-180</t>
  </si>
  <si>
    <t>blok techniczny biały PREMIUM 10 kart A3 / 180 gsm</t>
  </si>
  <si>
    <t>BLOKI LINIA PREMIUM A4/A12</t>
  </si>
  <si>
    <t>6103-PRE-240</t>
  </si>
  <si>
    <t>blok techniczny biały PREMIUM 10 kart A3 / 240 gsm</t>
  </si>
  <si>
    <t>BLOKI LINIA PREMIUM A4/A13</t>
  </si>
  <si>
    <t>6143-PRE-170</t>
  </si>
  <si>
    <t>blok techniczny kolor PREMIUM 15 kart A3 / 170 gsm</t>
  </si>
  <si>
    <t>BLOKI LINIA PREMIUM A4/A14</t>
  </si>
  <si>
    <t>6133-PRE-170</t>
  </si>
  <si>
    <t>blok techniczny kolor PREMIUM 25 kart A3 / 170 gsm</t>
  </si>
  <si>
    <t>BLOKI LINIA PREMIUM A4/A15</t>
  </si>
  <si>
    <t>6253-ART-300</t>
  </si>
  <si>
    <t>art - blok kolor PREMIUM 20 kart A3 / 300 gsm</t>
  </si>
  <si>
    <t>BLOKI LINIA PREMIUM A4/A16</t>
  </si>
  <si>
    <t>6504-20</t>
  </si>
  <si>
    <t>blok uniwersalny 20kA4 170gsm</t>
  </si>
  <si>
    <t>BLOKI UNIWERSALNE A4/A3</t>
  </si>
  <si>
    <t>6553-20</t>
  </si>
  <si>
    <t>blok uniwersalny kolorowy 20kA3 170gsm</t>
  </si>
  <si>
    <t>BLOKI UNIWERSALNE A4/A4</t>
  </si>
  <si>
    <t>6554-20</t>
  </si>
  <si>
    <t>blok uniwersalny kolorowy 20kA4 170gsm</t>
  </si>
  <si>
    <t>BLOKI UNIWERSALNE A4/A5</t>
  </si>
  <si>
    <t>6554-30</t>
  </si>
  <si>
    <t>blok uniwersalny kolorowy 30kA4 170gsm</t>
  </si>
  <si>
    <t>BLOKI UNIWERSALNE A4/A6</t>
  </si>
  <si>
    <t>6114-</t>
  </si>
  <si>
    <t>blok kalki tech. 10k A4</t>
  </si>
  <si>
    <t>BLOKI UNIWERSALNE A4/A7</t>
  </si>
  <si>
    <t>6163-</t>
  </si>
  <si>
    <t>blok tech.czarny 10k A3</t>
  </si>
  <si>
    <t>BLOKI UNIWERSALNE A4/A8</t>
  </si>
  <si>
    <t>6164-</t>
  </si>
  <si>
    <t>blok tech.czarny 10k A4</t>
  </si>
  <si>
    <t>BLOKI UNIWERSALNE A4/A9</t>
  </si>
  <si>
    <t>6203-</t>
  </si>
  <si>
    <t>blok milimetrowy z miarką A3</t>
  </si>
  <si>
    <t>BLOKI UNIWERSALNE A4/A10</t>
  </si>
  <si>
    <t>6204-</t>
  </si>
  <si>
    <t>blok milimetrowy z miarką A4</t>
  </si>
  <si>
    <t>BLOKI UNIWERSALNE A4/A11</t>
  </si>
  <si>
    <t>6304-</t>
  </si>
  <si>
    <t>pismo techniczne A4</t>
  </si>
  <si>
    <t>BLOKI UNIWERSALNE A4/A12</t>
  </si>
  <si>
    <t>4804-KR-YES-2</t>
  </si>
  <si>
    <t xml:space="preserve">YES blok notatnik 80k A4 w kratkę </t>
  </si>
  <si>
    <t>BLOKO NOTATNIKI A5/A4</t>
  </si>
  <si>
    <t>4805-KR-YES-2</t>
  </si>
  <si>
    <t xml:space="preserve">YES blok notatnik 80k A5 w kratkę </t>
  </si>
  <si>
    <t>BLOKO NOTATNIKI A5/A5</t>
  </si>
  <si>
    <t>6\24</t>
  </si>
  <si>
    <t>4914-KR-SENS</t>
  </si>
  <si>
    <t>SENS blok biurowy 100kA4 kratka</t>
  </si>
  <si>
    <t>BLOKO NOTATNIKI A5/A6</t>
  </si>
  <si>
    <t>4\20</t>
  </si>
  <si>
    <t>4915-KR-SENS</t>
  </si>
  <si>
    <t>SENS blok biurowy 100kA5 kratka</t>
  </si>
  <si>
    <t>BLOKO NOTATNIKI A5/A7</t>
  </si>
  <si>
    <t>6814-B-80</t>
  </si>
  <si>
    <t>papier biurowy PREMIUM jasnoniebieski 100 ark. A4 80 g/m2</t>
  </si>
  <si>
    <t>PAPIER BIUROWY A4</t>
  </si>
  <si>
    <t>6814-G-80</t>
  </si>
  <si>
    <t>papier biurowy PREMIUM jasnozielony 100 ark. A4 80 g/m2</t>
  </si>
  <si>
    <t>PAPIER BIUROWY A5</t>
  </si>
  <si>
    <t>6814-M-80</t>
  </si>
  <si>
    <t>papier biurowy PREMIUM różowy 100 ark. A4 80 g/m2</t>
  </si>
  <si>
    <t>PAPIER BIUROWY A6</t>
  </si>
  <si>
    <t>6814-R-80</t>
  </si>
  <si>
    <t>papier biurowy PREMIUM czerwony 100 ark. A4 80 g/m2</t>
  </si>
  <si>
    <t>PAPIER BIUROWY A7</t>
  </si>
  <si>
    <t>6814-V-80</t>
  </si>
  <si>
    <t>papier biurowy PREMIUM waniliowy 100 ark. A4 80 g/m2</t>
  </si>
  <si>
    <t>PAPIER BIUROWY A8</t>
  </si>
  <si>
    <t>6814-X-80</t>
  </si>
  <si>
    <t>papier biurowy PREMIUM jasnobrązowy 100 ark. A4 80 g/m2</t>
  </si>
  <si>
    <t>PAPIER BIUROWY A9</t>
  </si>
  <si>
    <t>6814-Y-80</t>
  </si>
  <si>
    <t>papier biurowy PREMIUM żółty 100 ark. A4 80 g/m2</t>
  </si>
  <si>
    <t>PAPIER BIUROWY A10</t>
  </si>
  <si>
    <t>6815-C-80</t>
  </si>
  <si>
    <t>papier biurowy PREMIUM mix kolor pastel 100 ark. A4 80 g/m2</t>
  </si>
  <si>
    <t>PAPIER BIUROWY A11</t>
  </si>
  <si>
    <t>6815-F-80</t>
  </si>
  <si>
    <t>papier biurowy PREMIUM mix kolor fluo 100 ark. A4 80 g/m2</t>
  </si>
  <si>
    <t>PAPIER BIUROWY A12</t>
  </si>
  <si>
    <t>6815-I-120</t>
  </si>
  <si>
    <t>papier biurowy PREMIUM mix kolor intensywny 70 ark. A4 120 g/m2</t>
  </si>
  <si>
    <t>PAPIER BIUROWY A13</t>
  </si>
  <si>
    <t>6815-I-160</t>
  </si>
  <si>
    <t>papier biurowy PREMIUM mix kolor intensywny 50 ark. A4 160 g/m2</t>
  </si>
  <si>
    <t>PAPIER BIUROWY A14</t>
  </si>
  <si>
    <t>6815-I-80</t>
  </si>
  <si>
    <t>papier biurowy PREMIUM mix kolor intensywny 100 ark. A4 80 g/m2</t>
  </si>
  <si>
    <t>PAPIER BIUROWY A15</t>
  </si>
  <si>
    <t>6904-69</t>
  </si>
  <si>
    <t>papier wizytówkowy PREMIUM 20 ark. A4 240 g/m2 białe PRĄŻKI</t>
  </si>
  <si>
    <t>PAPIER WIZYTÓWKOWY A4</t>
  </si>
  <si>
    <t>5\-</t>
  </si>
  <si>
    <t>6904-70</t>
  </si>
  <si>
    <t>papier wizytówkowy PREMIUM 20 ark. A4 240 g/m2 biała KRATKA</t>
  </si>
  <si>
    <t>PAPIER WIZYTÓWKOWY A5</t>
  </si>
  <si>
    <t>6904-71</t>
  </si>
  <si>
    <t>papier wizytówkowy PREMIUM 20 ark. A4 240 g/m2 biały LEN</t>
  </si>
  <si>
    <t>PAPIER WIZYTÓWKOWY A6</t>
  </si>
  <si>
    <t>6904-72</t>
  </si>
  <si>
    <t>papier wizytówkowy PREMIUM 20 ark. A4 240 g/m2 białe PŁÓTNO</t>
  </si>
  <si>
    <t>PAPIER WIZYTÓWKOWY A7</t>
  </si>
  <si>
    <t>6904-73</t>
  </si>
  <si>
    <t>papier wizytówkowy PREMIUM 20 ark. A4 240 g/m2 białe stare PŁÓTNO</t>
  </si>
  <si>
    <t>PAPIER WIZYTÓWKOWY A8</t>
  </si>
  <si>
    <t>6904-74</t>
  </si>
  <si>
    <t>papier wizytówkowy PREMIUM 20 ark. A4 240 g/m2 biały GŁADKI</t>
  </si>
  <si>
    <t>PAPIER WIZYTÓWKOWY A9</t>
  </si>
  <si>
    <t>6904-75</t>
  </si>
  <si>
    <t>papier wizytówkowy PREMIUM 20 ark. A4 240 g/m2 biała SKÓRA</t>
  </si>
  <si>
    <t>PAPIER WIZYTÓWKOWY A10</t>
  </si>
  <si>
    <t>6904-76</t>
  </si>
  <si>
    <t>papier wizytówkowy PREMIUM 20 ark. A4 240 g/m2 kremowa SKÓRA</t>
  </si>
  <si>
    <t>PAPIER WIZYTÓWKOWY A11</t>
  </si>
  <si>
    <t>6904-77</t>
  </si>
  <si>
    <t>papier wizytówkowy PREMIUM 20 ark. A4 240 g/m2 kremowe PRĄŻKI</t>
  </si>
  <si>
    <t>PAPIER WIZYTÓWKOWY A12</t>
  </si>
  <si>
    <t>6904-78</t>
  </si>
  <si>
    <t>papier wizytówkowy PREMIUM 20 ark. A4 240 g/m2 kremowa KRATKA</t>
  </si>
  <si>
    <t>PAPIER WIZYTÓWKOWY A13</t>
  </si>
  <si>
    <t>6904-79</t>
  </si>
  <si>
    <t>papier wizytówkowy PREMIUM 20 ark. A4 240 g/m2 kremowy LEN</t>
  </si>
  <si>
    <t>PAPIER WIZYTÓWKOWY A14</t>
  </si>
  <si>
    <t>6904-80</t>
  </si>
  <si>
    <t>papier wizytówkowy PREMIUM 20 ark. A4 240 g/m2 kremowe PŁÓTNO</t>
  </si>
  <si>
    <t>PAPIER WIZYTÓWKOWY A15</t>
  </si>
  <si>
    <t>6904-81</t>
  </si>
  <si>
    <t>papier wizytówkowy PREMIUM 20 ark. A4 240 g/m2 kremowe stare PŁÓTNO</t>
  </si>
  <si>
    <t>PAPIER WIZYTÓWKOWY A16</t>
  </si>
  <si>
    <t>6904-82</t>
  </si>
  <si>
    <t>papier wizytówkowy PREMIUM 20 ark. A4 240 g/m2 kremowy GŁADKI</t>
  </si>
  <si>
    <t>PAPIER WIZYTÓWKOWY A17</t>
  </si>
  <si>
    <t>6904-83</t>
  </si>
  <si>
    <t>papier wizytówkowy PREMIUM 20 ark. A4 240 g/m2 kremowy MŁOTEK</t>
  </si>
  <si>
    <t>PAPIER WIZYTÓWKOWY A18</t>
  </si>
  <si>
    <t>6904-84</t>
  </si>
  <si>
    <t>papier wizytówkowy PREMIUM 20 ark. A4 240 g/m2 biały MŁOTEK</t>
  </si>
  <si>
    <t>PAPIER WIZYTÓWKOWY A19</t>
  </si>
  <si>
    <t>8524-KB</t>
  </si>
  <si>
    <t>kostka biała w kubiku 8,5x8,5x7</t>
  </si>
  <si>
    <t>KOSTKI/WKŁADY DO SEGREGATORA A5/A4</t>
  </si>
  <si>
    <t>6\-</t>
  </si>
  <si>
    <t>8524-WKB</t>
  </si>
  <si>
    <t>wkład do kubika / kostka biała 8,8x8,5x6 cm</t>
  </si>
  <si>
    <t>KOSTKI/WKŁADY DO SEGREGATORA A5/A5</t>
  </si>
  <si>
    <t>8525-KK</t>
  </si>
  <si>
    <t>kostka kolor w kubiku 8,5x8,5x7</t>
  </si>
  <si>
    <t>KOSTKI/WKŁADY DO SEGREGATORA A5/A6</t>
  </si>
  <si>
    <t>8525-WKK</t>
  </si>
  <si>
    <t>wkład do kubika / kostka kolor 8,8x8,5x6 cm</t>
  </si>
  <si>
    <t>KOSTKI/WKŁADY DO SEGREGATORA A5/A7</t>
  </si>
  <si>
    <t>8576-CA1</t>
  </si>
  <si>
    <t xml:space="preserve">kostka biała klej.8.5x8.5 mała </t>
  </si>
  <si>
    <t>KOSTKI/WKŁADY DO SEGREGATORA A5/A8</t>
  </si>
  <si>
    <t>12\-</t>
  </si>
  <si>
    <t>8577-CA1</t>
  </si>
  <si>
    <t xml:space="preserve">kostka kolor klej.8.5x8.5 mała </t>
  </si>
  <si>
    <t>KOSTKI/WKŁADY DO SEGREGATORA A5/A9</t>
  </si>
  <si>
    <t>8578-CA1</t>
  </si>
  <si>
    <t xml:space="preserve">kostka biała klej.8.5x8.5 duża </t>
  </si>
  <si>
    <t>KOSTKI/WKŁADY DO SEGREGATORA A5/A10</t>
  </si>
  <si>
    <t>8579-CA1</t>
  </si>
  <si>
    <t xml:space="preserve">kostka kolor klej.8.5x8.5 duża </t>
  </si>
  <si>
    <t>KOSTKI/WKŁADY DO SEGREGATORA A5/A11</t>
  </si>
  <si>
    <t>6404-CA1</t>
  </si>
  <si>
    <t xml:space="preserve">wkład do seg.szk. 50k A4 </t>
  </si>
  <si>
    <t>KOSTKI/WKŁADY DO SEGREGATORA A5/A12</t>
  </si>
  <si>
    <t>20\-</t>
  </si>
  <si>
    <t>6405-CA1</t>
  </si>
  <si>
    <t xml:space="preserve">wkład do seg.szk. 50k A5 </t>
  </si>
  <si>
    <t>KOSTKI/WKŁADY DO SEGREGATORA A5/A13</t>
  </si>
  <si>
    <t>6414-KR</t>
  </si>
  <si>
    <t>wkład do seg.szk. 50k A4 kol. kr</t>
  </si>
  <si>
    <t>KOSTKI/WKŁADY DO SEGREGATORA A5/A14</t>
  </si>
  <si>
    <t>6415-KR</t>
  </si>
  <si>
    <t>wkład do seg.szk. 50k A5 kol. kr</t>
  </si>
  <si>
    <t>KOSTKI/WKŁADY DO SEGREGATORA A5/A15</t>
  </si>
  <si>
    <t>0000-CA1</t>
  </si>
  <si>
    <t>teczka biała wiązana A4 250gsm</t>
  </si>
  <si>
    <t>TECZKI A5/A4//SEGREGATORY A4</t>
  </si>
  <si>
    <t>\120</t>
  </si>
  <si>
    <t>0044-CA1</t>
  </si>
  <si>
    <t>teczka biała z gumką A4 250gsm</t>
  </si>
  <si>
    <t>TECZKI A5/A4//SEGREGATORY A5</t>
  </si>
  <si>
    <t>\100</t>
  </si>
  <si>
    <t>0054-B-B</t>
  </si>
  <si>
    <t>teczka jednobarwna błyszcząca z gumką A4 niebieska 350gsm</t>
  </si>
  <si>
    <t>TECZKI A5/A4//SEGREGATORY A6</t>
  </si>
  <si>
    <t>\75</t>
  </si>
  <si>
    <t>0054-B-G</t>
  </si>
  <si>
    <t>teczka jednobarwna błyszcząca z gumką A4 zielona 350gsm</t>
  </si>
  <si>
    <t>TECZKI A5/A4//SEGREGATORY A7</t>
  </si>
  <si>
    <t>0054-B-N</t>
  </si>
  <si>
    <t>teczka jednobarwna błyszcząca z gumką A4 granatowa 350gsm</t>
  </si>
  <si>
    <t>TECZKI A5/A4//SEGREGATORY A8</t>
  </si>
  <si>
    <t>0054-B-O</t>
  </si>
  <si>
    <t>teczka jednobarwna błyszcząca z gumką A4 pomarańczowa 350gsm</t>
  </si>
  <si>
    <t>TECZKI A5/A4//SEGREGATORY A9</t>
  </si>
  <si>
    <t>0054-B-P</t>
  </si>
  <si>
    <t>teczka jednobarwna błyszcząca z gumką A4 różowa 350gsm</t>
  </si>
  <si>
    <t>TECZKI A5/A4//SEGREGATORY A10</t>
  </si>
  <si>
    <t>0054-B-R</t>
  </si>
  <si>
    <t>teczka jednobarwna błyszcząca z gumką A4 czerwona 350gsm</t>
  </si>
  <si>
    <t>TECZKI A5/A4//SEGREGATORY A11</t>
  </si>
  <si>
    <t>0054-B-V</t>
  </si>
  <si>
    <t>teczka jednobarwna błyszcząca z gumką A4 fioletowa 350gsm</t>
  </si>
  <si>
    <t>TECZKI A5/A4//SEGREGATORY A12</t>
  </si>
  <si>
    <t>0054-B-X</t>
  </si>
  <si>
    <t>teczka jednobarwna błyszcząca z gumką A4 czarna 350gsm</t>
  </si>
  <si>
    <t>TECZKI A5/A4//SEGREGATORY A13</t>
  </si>
  <si>
    <t>0054-B-Y</t>
  </si>
  <si>
    <t>teczka jednobarwna błyszcząca z gumką A4 żółta 350gsm</t>
  </si>
  <si>
    <t>TECZKI A5/A4//SEGREGATORY A14</t>
  </si>
  <si>
    <t>7044-BŁ-F.GOLD</t>
  </si>
  <si>
    <t>FLOWERS GOLD teczka z gumką A4 metalizowana
zadrukowane wnętrze</t>
  </si>
  <si>
    <t>TECZKI A5/A4//SEGREGATORY A15</t>
  </si>
  <si>
    <t>7044-BŁ-FOWL</t>
  </si>
  <si>
    <t>FOWL teczka z gumką A4 laminowana
zadrukowane wnętrze</t>
  </si>
  <si>
    <t>TECZKI A5/A4//SEGREGATORY A16</t>
  </si>
  <si>
    <t>7044-BŁ-PA</t>
  </si>
  <si>
    <t>PATTERN ONE teczka z gumką A4 laminowana
zadrukowane wnętrze</t>
  </si>
  <si>
    <t>TECZKI A5/A4//SEGREGATORY A17</t>
  </si>
  <si>
    <t>7095-01</t>
  </si>
  <si>
    <t>teczka BOX 5 cm z gumką czerwona</t>
  </si>
  <si>
    <t>TECZKI A5/A4//SEGREGATORY A18</t>
  </si>
  <si>
    <t>\6</t>
  </si>
  <si>
    <t>7095-02</t>
  </si>
  <si>
    <t>teczka BOX 5 cm z gumką czarna</t>
  </si>
  <si>
    <t>TECZKI A5/A4//SEGREGATORY A19</t>
  </si>
  <si>
    <t>7095-03</t>
  </si>
  <si>
    <t>teczka BOX 5 cm z gumką granatowa</t>
  </si>
  <si>
    <t>TECZKI A5/A4//SEGREGATORY A20</t>
  </si>
  <si>
    <t>7095-06</t>
  </si>
  <si>
    <t>teczka BOX 5 cm z gumką zielona</t>
  </si>
  <si>
    <t>TECZKI A5/A4//SEGREGATORY A21</t>
  </si>
  <si>
    <t>7095-10</t>
  </si>
  <si>
    <t>teczka BOX 5 cm z gumką różowa</t>
  </si>
  <si>
    <t>TECZKI A5/A4//SEGREGATORY A22</t>
  </si>
  <si>
    <t>7095-13</t>
  </si>
  <si>
    <t>teczka BOX 5 cm z gumką żółta</t>
  </si>
  <si>
    <t>TECZKI A5/A4//SEGREGATORY A23</t>
  </si>
  <si>
    <t>7095-15</t>
  </si>
  <si>
    <t>teczka BOX 5 cm z gumką j.zielona</t>
  </si>
  <si>
    <t>TECZKI A5/A4//SEGREGATORY A24</t>
  </si>
  <si>
    <t>7095-16</t>
  </si>
  <si>
    <t>teczka BOX 5 cm z gumką pomarańczowa</t>
  </si>
  <si>
    <t>TECZKI A5/A4//SEGREGATORY A25</t>
  </si>
  <si>
    <t>7095-19</t>
  </si>
  <si>
    <t>teczka BOX 5 cm z gumką jasnoniebieska</t>
  </si>
  <si>
    <t>TECZKI A5/A4//SEGREGATORY A26</t>
  </si>
  <si>
    <t>7095-MIX</t>
  </si>
  <si>
    <t xml:space="preserve">teczka BOX 5 cm z gumką czerwona </t>
  </si>
  <si>
    <t>TECZKI A5/A4//SEGREGATORY A27</t>
  </si>
  <si>
    <t>7095-R4</t>
  </si>
  <si>
    <t>teczka z rączką 4,0 cm</t>
  </si>
  <si>
    <t>TECZKI A5/A4//SEGREGATORY A28</t>
  </si>
  <si>
    <t>7095-R6</t>
  </si>
  <si>
    <t xml:space="preserve">teczka z rączką 6 cm TOP SECRET </t>
  </si>
  <si>
    <t>TECZKI A5/A4//SEGREGATORY A29</t>
  </si>
  <si>
    <t>7095-R6P-01</t>
  </si>
  <si>
    <t>teczka z rączką 6 cm, czerwona</t>
  </si>
  <si>
    <t>TECZKI A5/A4//SEGREGATORY A30</t>
  </si>
  <si>
    <t>7095-R6P-02</t>
  </si>
  <si>
    <t>teczka z rączką 6 cm, czarna</t>
  </si>
  <si>
    <t>TECZKI A5/A4//SEGREGATORY A31</t>
  </si>
  <si>
    <t>7095-R6P-03</t>
  </si>
  <si>
    <t>teczka z rączką 6 cm, granatowa</t>
  </si>
  <si>
    <t>TECZKI A5/A4//SEGREGATORY A32</t>
  </si>
  <si>
    <t>7095-R6P-12</t>
  </si>
  <si>
    <t>teczka z rączką 6 cm, jasnoniebieska</t>
  </si>
  <si>
    <t>TECZKI A5/A4//SEGREGATORY A33</t>
  </si>
  <si>
    <t>7095-R6P-15</t>
  </si>
  <si>
    <t>teczka z rączką 6 cm, jasnozielona</t>
  </si>
  <si>
    <t>TECZKI A5/A4//SEGREGATORY A34</t>
  </si>
  <si>
    <t>7095-R9</t>
  </si>
  <si>
    <t>teczka z rączką 9,0 cm</t>
  </si>
  <si>
    <t>TECZKI A5/A4//SEGREGATORY A35</t>
  </si>
  <si>
    <t>\7</t>
  </si>
  <si>
    <t>7099-G2-01</t>
  </si>
  <si>
    <t xml:space="preserve">teczka skrzydłowa 2,0 cm z gumką czerwona </t>
  </si>
  <si>
    <t>TECZKI A5/A4//SEGREGATORY A36</t>
  </si>
  <si>
    <t>\10</t>
  </si>
  <si>
    <t>7099-G2-02</t>
  </si>
  <si>
    <t>teczka skrzydłowa 2,0 cm z gumką czarna</t>
  </si>
  <si>
    <t>TECZKI A5/A4//SEGREGATORY A37</t>
  </si>
  <si>
    <t>7099-G2-03</t>
  </si>
  <si>
    <t>teczka skrzydłowa 2,0 cm z gumką granatowa</t>
  </si>
  <si>
    <t>TECZKI A5/A4//SEGREGATORY A38</t>
  </si>
  <si>
    <t>7099-G2-04</t>
  </si>
  <si>
    <t>teczka skrzydłowa 2,0 cm z gumką fioletowa</t>
  </si>
  <si>
    <t>TECZKI A5/A4//SEGREGATORY A39</t>
  </si>
  <si>
    <t>7099-G2-05</t>
  </si>
  <si>
    <t>teczka skrzydłowa 2,0 cm z gumką turkusowa</t>
  </si>
  <si>
    <t>TECZKI A5/A4//SEGREGATORY A40</t>
  </si>
  <si>
    <t>7099-G2-06</t>
  </si>
  <si>
    <t>teczka skrzydłowa 2,0 cm z gumką zielona</t>
  </si>
  <si>
    <t>TECZKI A5/A4//SEGREGATORY A41</t>
  </si>
  <si>
    <t>7099-G2-07</t>
  </si>
  <si>
    <t>teczka skrzydłowa 2,0 cm z gumką biała</t>
  </si>
  <si>
    <t>TECZKI A5/A4//SEGREGATORY A42</t>
  </si>
  <si>
    <t>7099-G2-09</t>
  </si>
  <si>
    <t>teczka skrzydłowa 2,0 cm z gumką szara</t>
  </si>
  <si>
    <t>TECZKI A5/A4//SEGREGATORY A43</t>
  </si>
  <si>
    <t>7099-G2-10</t>
  </si>
  <si>
    <t>teczka skrzydłowa 2,0 cm z gumką różowa</t>
  </si>
  <si>
    <t>TECZKI A5/A4//SEGREGATORY A44</t>
  </si>
  <si>
    <t>7099-G2-12</t>
  </si>
  <si>
    <t>teczka skrzydłowa 2,0 cm z gumką amarantowa</t>
  </si>
  <si>
    <t>TECZKI A5/A4//SEGREGATORY A45</t>
  </si>
  <si>
    <t>7099-G2-13</t>
  </si>
  <si>
    <t>teczka skrzydłowa 2,0 cm z gumką żółta</t>
  </si>
  <si>
    <t>TECZKI A5/A4//SEGREGATORY A46</t>
  </si>
  <si>
    <t>7099-G2-15</t>
  </si>
  <si>
    <t>teczka skrzydłowa 2,0 cm z gumką jasnozielona</t>
  </si>
  <si>
    <t>TECZKI A5/A4//SEGREGATORY A47</t>
  </si>
  <si>
    <t>7099-G2-16</t>
  </si>
  <si>
    <t>teczka skrzydłowa 2,0 cm z gumką pomarańczowa</t>
  </si>
  <si>
    <t>TECZKI A5/A4//SEGREGATORY A48</t>
  </si>
  <si>
    <t>7099-G2-19</t>
  </si>
  <si>
    <t>teczka skrzydłowa 2,0 cm z gumką jasnoniebieska</t>
  </si>
  <si>
    <t>TECZKI A5/A4//SEGREGATORY A49</t>
  </si>
  <si>
    <t>7099-G2-MIX</t>
  </si>
  <si>
    <t>teczka skrzydłowa 2,0 cm z gumką MIX</t>
  </si>
  <si>
    <t>TECZKI A5/A4//SEGREGATORY A50</t>
  </si>
  <si>
    <t>7099-G2-A5-01</t>
  </si>
  <si>
    <t>teczka skrzydłowa A5 2,0 cm czerwona</t>
  </si>
  <si>
    <t>TECZKI A5/A4//SEGREGATORY A51</t>
  </si>
  <si>
    <t>7099-G2-A5-02</t>
  </si>
  <si>
    <t>teczka skrzydłowa A5 2,0 cm czarna</t>
  </si>
  <si>
    <t>TECZKI A5/A4//SEGREGATORY A52</t>
  </si>
  <si>
    <t>7099-G2-A5-03</t>
  </si>
  <si>
    <t>teczka skrzydłowa A5 2,0 cm granatowa</t>
  </si>
  <si>
    <t>TECZKI A5/A4//SEGREGATORY A53</t>
  </si>
  <si>
    <t>7099-G2-A5-06</t>
  </si>
  <si>
    <t>teczka skrzydłowa A5 2,0 cm zielona</t>
  </si>
  <si>
    <t>TECZKI A5/A4//SEGREGATORY A54</t>
  </si>
  <si>
    <t>7099-G2-A5-16</t>
  </si>
  <si>
    <t>teczka skrzydłowa A5 2,0 cm pomarańczowa</t>
  </si>
  <si>
    <t>TECZKI A5/A4//SEGREGATORY A55</t>
  </si>
  <si>
    <t>7099-G2-A5-19</t>
  </si>
  <si>
    <t>teczka skrzydłowa A5 2,0 cm jasnoniebieska</t>
  </si>
  <si>
    <t>TECZKI A5/A4//SEGREGATORY A56</t>
  </si>
  <si>
    <t>7059-G2-MIX</t>
  </si>
  <si>
    <t xml:space="preserve">teczka skrzydłowa 2 cm z gumką A5 mix kolorów </t>
  </si>
  <si>
    <t>TECZKI A5/A4//SEGREGATORY A57</t>
  </si>
  <si>
    <t>7099-G4-MIX</t>
  </si>
  <si>
    <t xml:space="preserve">teczka skrzydłowa 4,0 cm z gumką mix </t>
  </si>
  <si>
    <t>TECZKI A5/A4//SEGREGATORY A58</t>
  </si>
  <si>
    <t>\25</t>
  </si>
  <si>
    <t>7099-G4-R</t>
  </si>
  <si>
    <t>teczka skrzydłowa 3,5 cm z mechanizmem 2-ringowym z gumką MIX</t>
  </si>
  <si>
    <t>TECZKI A5/A4//SEGREGATORY A59</t>
  </si>
  <si>
    <t>7099-MF</t>
  </si>
  <si>
    <t xml:space="preserve">teczka multifunkcyjna mix kolorów </t>
  </si>
  <si>
    <t>TECZKI A5/A4//SEGREGATORY A60</t>
  </si>
  <si>
    <t>7261-07-POKF</t>
  </si>
  <si>
    <t xml:space="preserve">segregator z mech. matowy POKF A4 biały </t>
  </si>
  <si>
    <t>TECZKI A5/A4//SEGREGATORY A61</t>
  </si>
  <si>
    <t>7261-18-POKF</t>
  </si>
  <si>
    <t xml:space="preserve">segregator z mech. matowy POKF A4 bordowy </t>
  </si>
  <si>
    <t>TECZKI A5/A4//SEGREGATORY A62</t>
  </si>
  <si>
    <t>7261-02-POKF</t>
  </si>
  <si>
    <t xml:space="preserve">segregator z mech. matowy POKF A4 czarny </t>
  </si>
  <si>
    <t>TECZKI A5/A4//SEGREGATORY A63</t>
  </si>
  <si>
    <t>7261-01-POKF</t>
  </si>
  <si>
    <t xml:space="preserve">segregator z mech. matowy POKF A4 czerwony </t>
  </si>
  <si>
    <t>TECZKI A5/A4//SEGREGATORY A64</t>
  </si>
  <si>
    <t>7261-04-POKF</t>
  </si>
  <si>
    <t xml:space="preserve">segregator z mech. matowy POKF A4 fioletowy </t>
  </si>
  <si>
    <t>TECZKI A5/A4//SEGREGATORY A65</t>
  </si>
  <si>
    <t>7261-22-POKF</t>
  </si>
  <si>
    <t xml:space="preserve">segregator z mech. matowy POKF A4 granatowy </t>
  </si>
  <si>
    <t>TECZKI A5/A4//SEGREGATORY A66</t>
  </si>
  <si>
    <t>7261-19-POKF</t>
  </si>
  <si>
    <t xml:space="preserve">segregator z mech. matowy POKF A4 jasno niebieski </t>
  </si>
  <si>
    <t>TECZKI A5/A4//SEGREGATORY A67</t>
  </si>
  <si>
    <t>7261-03-POKF</t>
  </si>
  <si>
    <t xml:space="preserve">segregator z mech. matowy POKF A4 niebieski </t>
  </si>
  <si>
    <t>TECZKI A5/A4//SEGREGATORY A68</t>
  </si>
  <si>
    <t>7261-09-POKF</t>
  </si>
  <si>
    <t xml:space="preserve">segregator z mech. matowy POKF A4 szary </t>
  </si>
  <si>
    <t>TECZKI A5/A4//SEGREGATORY A69</t>
  </si>
  <si>
    <t>7261-06-POKF</t>
  </si>
  <si>
    <t xml:space="preserve">segregator z mech. matowy POKF A4 zielony </t>
  </si>
  <si>
    <t>TECZKI A5/A4//SEGREGATORY A70</t>
  </si>
  <si>
    <t>7261-08-POKF</t>
  </si>
  <si>
    <t xml:space="preserve">segregator z mech. matowy POKF A4 żółty </t>
  </si>
  <si>
    <t>TECZKI A5/A4//SEGREGATORY A71</t>
  </si>
  <si>
    <t>7467-CET-34</t>
  </si>
  <si>
    <t>tablica korkowa 40x30 cm</t>
  </si>
  <si>
    <t>TECZKI A5/A4//SEGREGATORY A72</t>
  </si>
  <si>
    <t>8111-FOWL</t>
  </si>
  <si>
    <t>FOWL saszetka 20x5x8 cm</t>
  </si>
  <si>
    <t>TECZKI A5/A4//SEGREGATORY A73</t>
  </si>
  <si>
    <t>8300-</t>
  </si>
  <si>
    <t>bibułka gładka 10 ark mix na rolce 
o wym. 29,7x42 cm
kolory intensywne</t>
  </si>
  <si>
    <t>BIBUŁY/FILCE/TEKTURY</t>
  </si>
  <si>
    <t>\200</t>
  </si>
  <si>
    <t>8301-</t>
  </si>
  <si>
    <t>bibułka gładka 30 ark mix na rolce
10 kolorów x3 arkusze
o wym. 50x70 cm</t>
  </si>
  <si>
    <t>8302-MIX</t>
  </si>
  <si>
    <t>bibuła gładka 70x50 B2 
dostępna w 10 kolorach
zapakowana w torebkę z eurozawieszką</t>
  </si>
  <si>
    <t>8303-</t>
  </si>
  <si>
    <t>zeszyt bibułki gładkiej 50k A3
50 arkuszy w różnych kolorach</t>
  </si>
  <si>
    <t>8304-</t>
  </si>
  <si>
    <t>zeszyt bibułki gładkiej 50k A4
50 arkuszy w różnych kolorach</t>
  </si>
  <si>
    <t>8305-</t>
  </si>
  <si>
    <t>bibułka gładka 20k C4 w kopercie</t>
  </si>
  <si>
    <t>8310-</t>
  </si>
  <si>
    <t>bibuła marszczona 10 kolorowych zwoików mix w zgrzewce
o wym. 10X200 cm
kolory intensywne</t>
  </si>
  <si>
    <t>8311-</t>
  </si>
  <si>
    <t>bibuła marszczona 
o wym. 200x50 cm
kolory intensywne</t>
  </si>
  <si>
    <t>\180</t>
  </si>
  <si>
    <t>8311-M</t>
  </si>
  <si>
    <t>bibuła marszczona 10 rolek mix w zgrzewce 
o wym. 25x200 cm
kolory intensywne</t>
  </si>
  <si>
    <t>\12</t>
  </si>
  <si>
    <t>8311-MA</t>
  </si>
  <si>
    <t>NOWOŚĆ bibuła marszczona 10 rolek mix w zgrzewce 
o wym. 25x200 cm
kolory pastelowe</t>
  </si>
  <si>
    <t>8311-PA</t>
  </si>
  <si>
    <t>NOWOŚĆ bibuła marszczona 
o wym. 200x50 cm
kolory pastelowe</t>
  </si>
  <si>
    <t>8311-PA10</t>
  </si>
  <si>
    <t>NOWOŚĆ bibuła marszczona 10 rolek
o wym. 200x50 cm
kolory pastelowe</t>
  </si>
  <si>
    <t>8311-PRE</t>
  </si>
  <si>
    <t>bibuła marszczona PREMIUM 
o wym. 200x50 cm  
260% skrepowania</t>
  </si>
  <si>
    <t>\50</t>
  </si>
  <si>
    <t>8313-M</t>
  </si>
  <si>
    <t xml:space="preserve">bibuła metalizowana 5 rolek mix w zgrzewce 
o wym. 25x50 cm, 
w pakiecie SREBRO I ZŁOTO
</t>
  </si>
  <si>
    <t>\42</t>
  </si>
  <si>
    <t>8320-</t>
  </si>
  <si>
    <t>tektura falista B2 w rolce
kolory intensywne i pastelowe</t>
  </si>
  <si>
    <t>8320-INT</t>
  </si>
  <si>
    <t>tektura falista 220g/m2, 5 rolek 25x70 cm, 
mix intensywnych kolorów</t>
  </si>
  <si>
    <t>8320-PAS</t>
  </si>
  <si>
    <t>tektura falista 220g/m2, 5 rolek 25x70 cm, 
mix pastelowych kolorów</t>
  </si>
  <si>
    <t>D-8330-01</t>
  </si>
  <si>
    <t>filc biały 40x30 cm</t>
  </si>
  <si>
    <t>D-8330-02</t>
  </si>
  <si>
    <t>filc cytrynowy 40x30 cm</t>
  </si>
  <si>
    <t>D-8330-04</t>
  </si>
  <si>
    <t>filc żółty 40x30 cm</t>
  </si>
  <si>
    <t>D-8330-06</t>
  </si>
  <si>
    <t>filc różowy 40x30 cm</t>
  </si>
  <si>
    <t>D-8330-08</t>
  </si>
  <si>
    <t>filc bordowy 40x30 cm</t>
  </si>
  <si>
    <t>D-8330-13</t>
  </si>
  <si>
    <t>filc błękitny 40x30 cm</t>
  </si>
  <si>
    <t>D-8330-14</t>
  </si>
  <si>
    <t>filc turkusowy 40x30 cm</t>
  </si>
  <si>
    <t>D-8330-15</t>
  </si>
  <si>
    <t>filc chabrowy 40x30 cm</t>
  </si>
  <si>
    <t>D-8330-16</t>
  </si>
  <si>
    <t>filc grafitowy 40x30 cm</t>
  </si>
  <si>
    <t>D-8330-18</t>
  </si>
  <si>
    <t>filc jasnozielony 40x30 cm</t>
  </si>
  <si>
    <t>D-8330-19</t>
  </si>
  <si>
    <t>filc zielony 40x30 cm</t>
  </si>
  <si>
    <t>D-8330-20</t>
  </si>
  <si>
    <t>filc ciemnozielony 40x30 cm</t>
  </si>
  <si>
    <t>D-8330-22</t>
  </si>
  <si>
    <t>filc pomarańczowy 40x30 cm</t>
  </si>
  <si>
    <t>D-8330-24</t>
  </si>
  <si>
    <t>filc malinowy 40x30 cm</t>
  </si>
  <si>
    <t>D-8330-26</t>
  </si>
  <si>
    <t>filc fuksja 40x30 cm</t>
  </si>
  <si>
    <t>D-8330-28</t>
  </si>
  <si>
    <t>filc czarny 40x30 cm</t>
  </si>
  <si>
    <t>D-8330-31</t>
  </si>
  <si>
    <t>filc brązowy 40x30 cm</t>
  </si>
  <si>
    <t>D-8330-32</t>
  </si>
  <si>
    <t>filc ciemnoniebieski 40x30 cm</t>
  </si>
  <si>
    <t>D-8330-33</t>
  </si>
  <si>
    <t>filc liliowy 40x30 cm</t>
  </si>
  <si>
    <t>D-8330-36</t>
  </si>
  <si>
    <t>filc stalowy 40x30 cm</t>
  </si>
  <si>
    <t>D-8330-37</t>
  </si>
  <si>
    <t>filc oliwkowy 40x30 cm</t>
  </si>
  <si>
    <t>D-8330-43</t>
  </si>
  <si>
    <t>filc słoneczny 40x30 cm</t>
  </si>
  <si>
    <t>D-8330-44</t>
  </si>
  <si>
    <t>filc czerwony 40x30 cm</t>
  </si>
  <si>
    <t>D-8330-48</t>
  </si>
  <si>
    <t>filc piaskowy 40x30 cm</t>
  </si>
  <si>
    <t>D-8330-54</t>
  </si>
  <si>
    <t>filc zielony neonowy 40x30 cm</t>
  </si>
  <si>
    <t>85GR-</t>
  </si>
  <si>
    <t xml:space="preserve">karteczki samoprzylepne zieleń FLUO 75x75 mm </t>
  </si>
  <si>
    <t>KARTECZKI SAMOPRZYLEPNE/ELEKTROSTATYCZNE/ZAKŁADKI INDEKSUJĄCE</t>
  </si>
  <si>
    <t>12\36</t>
  </si>
  <si>
    <t>85MA-</t>
  </si>
  <si>
    <t xml:space="preserve">karteczki samoprzylepne róż FLUO 75x75 mm </t>
  </si>
  <si>
    <t>85OR-</t>
  </si>
  <si>
    <t xml:space="preserve">karteczki samoprzylepne orange FLUO 75x75 mm </t>
  </si>
  <si>
    <t>85YE-</t>
  </si>
  <si>
    <t xml:space="preserve">karteczki samoprzylepne żółte FLUO 75x75 mm </t>
  </si>
  <si>
    <t>86GR-</t>
  </si>
  <si>
    <t>karteczki samoprzylepne zielone FLUO 50x75 mm</t>
  </si>
  <si>
    <t>86MA-</t>
  </si>
  <si>
    <t>karteczki samoprzylepne różowe FLUO 50x75 mm</t>
  </si>
  <si>
    <t>86OR-</t>
  </si>
  <si>
    <t>karteczki samoprzylepne orange FLUO 50x75 mm</t>
  </si>
  <si>
    <t>86YE-</t>
  </si>
  <si>
    <t>karteczki samoprzylepne żółte FLUO 50x75 mm</t>
  </si>
  <si>
    <t>87GR-</t>
  </si>
  <si>
    <t>karteczki samoprzylepne zielone FLUO 38x51 mm</t>
  </si>
  <si>
    <t>\48</t>
  </si>
  <si>
    <t>87MA-</t>
  </si>
  <si>
    <t>karteczki samoprzylepne różowe FLUO 38x51 mm</t>
  </si>
  <si>
    <t>87OR-</t>
  </si>
  <si>
    <t>karteczki samoprzylepne orange FLUO 38x51 mm</t>
  </si>
  <si>
    <t>87YE-</t>
  </si>
  <si>
    <t>karteczki samoprzylepne żółte FLUO 38x51 mm</t>
  </si>
  <si>
    <t>851-GR</t>
  </si>
  <si>
    <t xml:space="preserve">karteczki elektrostatyczne samoprzylepne 75x75 mm 100 ark. NEON - zielone
bez kleju, przywierają do każdej powierzchni </t>
  </si>
  <si>
    <t>851-MA</t>
  </si>
  <si>
    <t xml:space="preserve">karteczki elektrostatyczne samoprzylepne 75x75 mm 100 ark. NEON - różowe
bez kleju, przywierają do każdej powierzchni </t>
  </si>
  <si>
    <t>851-OR</t>
  </si>
  <si>
    <t xml:space="preserve">karteczki elektrostatyczne samoprzylepne 75x75 mm 100 ark. NEON - orange
bez kleju, przywierają do każdej powierzchni </t>
  </si>
  <si>
    <t>851-YE</t>
  </si>
  <si>
    <t xml:space="preserve">karteczki elektrostatyczne samoprzylepne 75x75 mm 100 ark. NEON - żółte
bez kleju, przywierają do każdej powierzchni </t>
  </si>
  <si>
    <t>88-FACES</t>
  </si>
  <si>
    <t>karteczki samoprzylepne FACES, średnica 45 mm, 3x24 ark.
12 wzorów buziek</t>
  </si>
  <si>
    <t>88K-11-2</t>
  </si>
  <si>
    <t>zestaw 11 ark. samoprzylepnych NEON : 5 zakładek PET + 6 karteczek
stabilny klej umożliwia wielokrotne przyklejanie i odklejanie zakładki, nie niszczy powierzchni, możliwość wpięcia do segregatora</t>
  </si>
  <si>
    <t>88Z-PAP1</t>
  </si>
  <si>
    <t>zakładki indeksujące papierowe 5x12x45 mm 25 ark. NEON
stabilny klej umożliwia wielokrotne przyklejanie i odklejanie zakładki, nie niszczy powierzchni</t>
  </si>
  <si>
    <t>88Z-PET1</t>
  </si>
  <si>
    <t>zakładki indeksujące PET 5x12x45 mm 25 ark. NEON
stabilny klej umożliwia wielokrotne przyklejanie i odklejanie zakładki, nie niszczy powierzchni</t>
  </si>
  <si>
    <t>88Z-PET2</t>
  </si>
  <si>
    <t>zakładki indeksujące PET STRZAŁKI 5x25x45 mm 25 ark. NEON
stabilny klej umożliwia wielokrotne przyklejanie i odklejanie zakładki, nie niszczy powierzchni</t>
  </si>
  <si>
    <t>89001-B</t>
  </si>
  <si>
    <t>marker permanentny 89001 niebieski
końcówka okrągła
długość linii: 400m
grubość linii: 2-3 mm</t>
  </si>
  <si>
    <t>MARKERY I CIENKOPISY</t>
  </si>
  <si>
    <t>12\48</t>
  </si>
  <si>
    <t>89001-G</t>
  </si>
  <si>
    <t>marker permanentny 89001 zielony
końcówka okrągła
długość linii: 400m
grubość linii: 2-3 mm</t>
  </si>
  <si>
    <t>89001-O</t>
  </si>
  <si>
    <t>marker permanentny 89001 czarny
końcówka okrągła
długość linii: 400m
grubość linii: 2-3 mm</t>
  </si>
  <si>
    <t>89001-R</t>
  </si>
  <si>
    <t>marker permanentny 89001 czerwony
końcówka okrągła
długość linii: 400m
grubość linii: 2-3 mm</t>
  </si>
  <si>
    <t>89002-B</t>
  </si>
  <si>
    <t>marker permanentny 89002 niebieski do wielokrotnego napełniania
końcówka okrągła, możliwość wielokrotnego napełniania, skuwka z nożykiem i z klipsem
długość linii: 400m
grubość linii: 3 mm</t>
  </si>
  <si>
    <t>89002-G</t>
  </si>
  <si>
    <t>marker permanentny 89002 zielony do wielokrotnego napełniania
końcówka okrągła, możliwość wielokrotnego napełniania, skuwka z nożykiem i z klipsem
długość linii: 400m
grubość linii: 3 mm</t>
  </si>
  <si>
    <t>89002-O</t>
  </si>
  <si>
    <t>marker permanentny 89002 czarny do wielokrotnego napełniania
końcówka okrągła, możliwość wielokrotnego napełniania, skuwka z nożykiem i z klipsem
długość linii: 400m
grubość linii: 3 mm</t>
  </si>
  <si>
    <t>89002-R</t>
  </si>
  <si>
    <t>marker permanentny 89002 czerwony do wielokrotnego napełniania
końcówka okrągła, możliwość wielokrotnego napełniania, skuwka z nożykiem i z klipsem
długość linii: 400m
grubość linii: 3 mm</t>
  </si>
  <si>
    <t>89003-B</t>
  </si>
  <si>
    <t>wkład z tuszem niebieskim 3ml do napełniania markera 89002</t>
  </si>
  <si>
    <t>89003-G</t>
  </si>
  <si>
    <t>wkład z tuszem zielonym 3ml do napełniania markera 89002</t>
  </si>
  <si>
    <t>89003-O</t>
  </si>
  <si>
    <t>wkład z tuszem czarnym 3ml do napełniania markera 89002</t>
  </si>
  <si>
    <t>89003-R</t>
  </si>
  <si>
    <t>wkład z tuszem czerwonym 3ml do napełniania markera 89002</t>
  </si>
  <si>
    <t>89004-B</t>
  </si>
  <si>
    <t>zestaw marker permanentny 89002 + 2 naboje do napełniania na blistrze - niebieski
końcówka okrągła, możliwość wielokrotnego napełniania, skuwka z nożykiem i z klipsem
długość linii: 400m
grubość linii: 3 mm</t>
  </si>
  <si>
    <t>89004-G</t>
  </si>
  <si>
    <t>zestaw marker permanentny 89002 + 2 naboje do napełniania na blistrze - zielony
końcówka okrągła, możliwość wielokrotnego napełniania, skuwka z nożykiem i z klipsem
długość linii: 400m
grubość linii: 3 mm</t>
  </si>
  <si>
    <t>89004-O</t>
  </si>
  <si>
    <t>zestaw marker permanentny 89002 + 2 naboje do napełniania na blistrze - czarny
końcówka okrągła, możliwość wielokrotnego napełniania, skuwka z nożykiem i z klipsem
długość linii: 400m
grubość linii: 3 mm</t>
  </si>
  <si>
    <t>89004-R</t>
  </si>
  <si>
    <t>zestaw marker permanentny 89002 + 2 naboje do napełniania na blistrze - czerwony
końcówka okrągła, możliwość wielokrotnego napełniania, skuwka z nożykiem i z klipsem
długość linii: 400m
grubość linii: 3 mm</t>
  </si>
  <si>
    <t>89005-B</t>
  </si>
  <si>
    <t xml:space="preserve">marker permanentny 89005 dwustronny niebieski
końcówka okrągła i końcówka ścięta
grubość linii: 2mm i 5mm
</t>
  </si>
  <si>
    <t>89005-G</t>
  </si>
  <si>
    <t xml:space="preserve">marker permanentny 89005 dwustronny zielony
końcówka okrągła i końcówka ścięta
grubość linii: 2mm i 5mm
</t>
  </si>
  <si>
    <t>89005-O</t>
  </si>
  <si>
    <t xml:space="preserve">marker permanentny 89005 dwustronny czarny
końcówka okrągła i końcówka ścięta
grubość linii: 2mm i 5mm
</t>
  </si>
  <si>
    <t>89005-R</t>
  </si>
  <si>
    <t xml:space="preserve">marker permanentny 89005 dwustronny czerwony
końcówka okrągła i końcówka ścięta
grubość linii: 2mm i 5mm
</t>
  </si>
  <si>
    <t>8900-B</t>
  </si>
  <si>
    <t>marker permanentny 8900 niebieski
końcówka okrągła, skuwka z klipsem</t>
  </si>
  <si>
    <t>8900-G</t>
  </si>
  <si>
    <t>marker permanentny 8900 zielony
końcówka okrągła, skuwka z klipsem</t>
  </si>
  <si>
    <t>8900-O</t>
  </si>
  <si>
    <t>marker permanentny 8900 czarny
końcówka okrągła, skuwka z klipsem</t>
  </si>
  <si>
    <t>8900-R</t>
  </si>
  <si>
    <t>marker permanentny 8900 czerwony
końcówka okrągła, skuwka z klipsem</t>
  </si>
  <si>
    <t>8901-B</t>
  </si>
  <si>
    <t>cienkopis 8901 niebieski</t>
  </si>
  <si>
    <t>8901-G</t>
  </si>
  <si>
    <t>cienkopis 8901 zielony</t>
  </si>
  <si>
    <t>8901-O</t>
  </si>
  <si>
    <t>cienkopis 8901 czarny</t>
  </si>
  <si>
    <t>8901-R</t>
  </si>
  <si>
    <t>cienkopis 8901 czerwony</t>
  </si>
  <si>
    <t>Z84-CF1134</t>
  </si>
  <si>
    <t>zeszyt na spirali  A4 z okładką PP, spirala plastikowa z nowoczesnym mechanizmem otwierania, we wnętrzu: organizer 20 kart, 5 kolorowych przeżroczystych przekładek z registrami, 2 ofertówki, koperta zapinana na zatrzask</t>
  </si>
  <si>
    <t>PLASTIKI</t>
  </si>
  <si>
    <t>Z24-LIPK-10-MIX</t>
  </si>
  <si>
    <t>ofertówka A4 PP przezroczysta, z listwą 10 mm, mix kolorów</t>
  </si>
  <si>
    <t>Z24-P3PK-MIX</t>
  </si>
  <si>
    <t>ofertówka L A4 PP przezroczysta, 3 przekładki, mix kolorów</t>
  </si>
  <si>
    <t>Z24-STNK-M1-MIX</t>
  </si>
  <si>
    <t>ofertówka L A4 PP nieprzezroczysta, z motywem BOHO, mix kolorów</t>
  </si>
  <si>
    <t>Z24-STPB</t>
  </si>
  <si>
    <t>ofertówka L A4 PP krystaliczna</t>
  </si>
  <si>
    <t>Z34-BK-K1-MIX</t>
  </si>
  <si>
    <t>skoroszyt K1 bez perforacji</t>
  </si>
  <si>
    <t>Z34-BK-M1-MIX</t>
  </si>
  <si>
    <t>skoroszyt A4 PP bez perforacji, z motywem BOHO, mix kolorów</t>
  </si>
  <si>
    <t>10\80</t>
  </si>
  <si>
    <t>Z34-ZK-K1-MIX</t>
  </si>
  <si>
    <t>skoroszyt K1 z perforacją</t>
  </si>
  <si>
    <t>Z44-NK-PRZ-M1-MIX</t>
  </si>
  <si>
    <t>teczka A4 PP z gumką, nieprzezroczysta, kolorowa, przestrzenna z motywem, mix kolorów</t>
  </si>
  <si>
    <t>Z44-PK-400-MIX</t>
  </si>
  <si>
    <t>teczka A4 PK z gumką</t>
  </si>
  <si>
    <t>Z54-NK-31630-MIX</t>
  </si>
  <si>
    <t>teczka A4 PP z przegrodą, z uszami, kolorowa - na zamek, mix kolorów</t>
  </si>
  <si>
    <t>Z54-NK-607</t>
  </si>
  <si>
    <t>teczka A4 z rączką, z klamrą</t>
  </si>
  <si>
    <t>Z64-VNBK-PRZ-GU-MIX</t>
  </si>
  <si>
    <t>teczka A4 PP kopertowa, pionowa, z czarną lamówką - na guzik z gumką,</t>
  </si>
  <si>
    <t>20\80</t>
  </si>
  <si>
    <t>Z54-PPB-2001</t>
  </si>
  <si>
    <t>teczka A4 PP przestrzenna typu BOX 3 cm, przezroczytsa</t>
  </si>
  <si>
    <t>Z54-ZK05-8015</t>
  </si>
  <si>
    <t>teczka A4 MULTI, rozsuwana, do powieszenia 5 kieszeni z registrami</t>
  </si>
  <si>
    <t>20\40</t>
  </si>
  <si>
    <t>Z64-HPBK-G-MIX</t>
  </si>
  <si>
    <t>teczka A4 kopertowa P 180 mic</t>
  </si>
  <si>
    <t>Z64-VPZ-PRZ-RZ</t>
  </si>
  <si>
    <t>teczka A4 PP kopertowa, pionowa, przezroczysta biała, z boczną perforacją, przestrzenna - na rzep</t>
  </si>
  <si>
    <t>12\60</t>
  </si>
  <si>
    <t>Z65-HPBK-MIX</t>
  </si>
  <si>
    <t>teczka A5 PP kopertowa, pozioma, przezroczysta, kolorowa - na zatrzask, mix kolorów</t>
  </si>
  <si>
    <t>Z84-KF350-10-MIX</t>
  </si>
  <si>
    <t>album ofertowy PP 10 koszulek A4, mix kolorów</t>
  </si>
  <si>
    <t>Z84-KF370-20-MIX</t>
  </si>
  <si>
    <t>album ofertowy PP 20 koszulek A4, mix kolorów</t>
  </si>
  <si>
    <t>Z84-KF400-30-MIX</t>
  </si>
  <si>
    <t>album ofertowy PP 30 koszulek A4, mix kolorów</t>
  </si>
  <si>
    <t>Z84-ST600-10-MIX</t>
  </si>
  <si>
    <t>album ofertowy PP, 600 mic, 10 koszulek A4, mix kolorów</t>
  </si>
  <si>
    <t>Z84-ST600-20-MIX</t>
  </si>
  <si>
    <t>album ofertowy PP, 600 mic, 20 koszulek A4, mix kolorów</t>
  </si>
  <si>
    <t>Z84-ST600-30-MIX</t>
  </si>
  <si>
    <t>album ofertowy PP, 600 mic, 30 koszulek A4, mix kolorów</t>
  </si>
  <si>
    <t>Z9-PA4-140-10</t>
  </si>
  <si>
    <t>przekładki A4 PP indeksujące, 140 mic,  10 kolorów, bez nadruku</t>
  </si>
  <si>
    <t>Z9-PA4-140-5N</t>
  </si>
  <si>
    <t>przekładki A4 PP indeksujące, 140 mic, 5 kolorów, z nadrukiem liczb 1-5</t>
  </si>
  <si>
    <t>GGP-00003</t>
  </si>
  <si>
    <t>długopis zmazywalny żelowy, wykończony główką misia.posiada wyjątkową formułę tuszu, która sprawia, że łatwo i czysto można zmazać oraz poprawić napisany tekst. wyposażony w gumkę do wycierania tekstu, która znajduje się na końcu obudowy.</t>
  </si>
  <si>
    <t>GADŻETY i KREDY</t>
  </si>
  <si>
    <t>GGP-00004</t>
  </si>
  <si>
    <t>długopis tecza z motywem lamy, display 24 sztuki, każdy długopis z naklejką z kodem EAN, bez opakowania zawieszkowego</t>
  </si>
  <si>
    <t>GTW-00001</t>
  </si>
  <si>
    <t>plastikowy długopis astronauta, stand zawiera 24 sztuki, każdy długopis z naklejką z kodem EAN, bez opakowania zawieszkowego</t>
  </si>
  <si>
    <t>GTW-00002</t>
  </si>
  <si>
    <t>plastikowy długopis buźka z włosami, mix wzorów, display 18 sztuk, zapakowany w pudełko</t>
  </si>
  <si>
    <t>GGP-01002</t>
  </si>
  <si>
    <t>ołówek z gumką TROPIKI, gumka w folii, 24 sztuki na dispalyu, każdy ołówek z naklejką z kodem EAN</t>
  </si>
  <si>
    <t>GGP-01003</t>
  </si>
  <si>
    <t>ołówek z gumką, różne rodzaje gumki, gumka w folii, 24 sztuki na dispalyu, każdy ołówek z naklejką z kodem EAN</t>
  </si>
  <si>
    <t>GGP-01001</t>
  </si>
  <si>
    <t>ołówek zakończony gumką do wycierania, wzór DZIKA PRZYGODA, mix 4 wzorów, 24 sztuki w displayu</t>
  </si>
  <si>
    <t>GTW-03001</t>
  </si>
  <si>
    <t>zakreślacz szminka, mix 4 kolorów, stand zawiera 24 sztuki, każdy zakreślacz  z naklejka z kodem EAN, bez opakowania zawieszkowego</t>
  </si>
  <si>
    <t>GTW-02002</t>
  </si>
  <si>
    <t>gumka do ścierania, mix kolorów, wzór - owoce opakowanie - folia z naklejką z kodem EAN</t>
  </si>
  <si>
    <t>GTW-02003</t>
  </si>
  <si>
    <t>gumka do ścierania, wzór - emotikon opakowanie - folia z naklejką z kodem EAN</t>
  </si>
  <si>
    <t>GTW-02001</t>
  </si>
  <si>
    <t>zestaw 2 gumek do ścierania, mix 2 kolorów, wzór szminka, wyiary: ok. 8 cm, opakowanie typu blister</t>
  </si>
  <si>
    <t>KE-80/4044</t>
  </si>
  <si>
    <t>zestaw 2 gumek do ścierania, wzór: usta mix 2 kolorów, wymiary: ok. 6 cm
otwory umożliwiające założenie gumki na ołówek</t>
  </si>
  <si>
    <t>KE-29/3066</t>
  </si>
  <si>
    <t>Bomba kredowa, ok. 5 cm, 3 kolory w zestawie</t>
  </si>
  <si>
    <t>KE-29/3110</t>
  </si>
  <si>
    <t>Kreda chodnikowa, JUMBO, wymiar 10cm, 15 sztuk w pudełku: 5 kolorów x 3 sztuki każdy</t>
  </si>
  <si>
    <t>MB-400011</t>
  </si>
  <si>
    <t>B3, kreda kolorowa, kwadratowa, 6 lasek, szerokość 12mm,  wysokość 84 mm</t>
  </si>
  <si>
    <t>MB-400226</t>
  </si>
  <si>
    <t>B8, kreda kolorowa, kwadratowa, 12 lasek, szerokość 12mm, wysokość 84 mm</t>
  </si>
  <si>
    <t>MB-400110</t>
  </si>
  <si>
    <t>Kreda B11 biała 4 laski</t>
  </si>
  <si>
    <t>MB-400219</t>
  </si>
  <si>
    <t>M2, kreda kolorowa, okrągła, 12 lasek szerokość 14mm, wysokość 66 mm</t>
  </si>
  <si>
    <t>P-110335</t>
  </si>
  <si>
    <t>kreda biała, okrągła, 12 sztuk w pudełku, wymiar 8 cmx9mm</t>
  </si>
  <si>
    <t>KE-02/5018</t>
  </si>
  <si>
    <t>worek emotikons, ok. 42 x 34 cm, mix wzorów</t>
  </si>
  <si>
    <t>KE-02/5037</t>
  </si>
  <si>
    <t>worek lama, ok. 42 x 34 cm, mix wzorów</t>
  </si>
  <si>
    <t>KE-02/5034</t>
  </si>
  <si>
    <t>materiałowy worek z ogonem syreny, mix 3 kolorów, wymiary: ok. 42 x 34 cm</t>
  </si>
  <si>
    <t>KE-02/5035</t>
  </si>
  <si>
    <t>worek syrena, ok. 42 x 34 cm, mix wzorów</t>
  </si>
  <si>
    <t>8286-S-FL</t>
  </si>
  <si>
    <t>torebka FLOWERS,11*14*6.5</t>
  </si>
  <si>
    <t>TOREBKI</t>
  </si>
  <si>
    <t>12\24</t>
  </si>
  <si>
    <t>8286-M-FL</t>
  </si>
  <si>
    <t>torebka FLOWERS,18*23*10</t>
  </si>
  <si>
    <t>8286-B-FL</t>
  </si>
  <si>
    <t>torebka FLOWERS, 12*39*9</t>
  </si>
  <si>
    <t>8286-L-FL</t>
  </si>
  <si>
    <t>torebka FLOWERS, 26*32*12</t>
  </si>
  <si>
    <t>8286-S-GE</t>
  </si>
  <si>
    <t>torebka GEOMETRIC, 11*14*6.5</t>
  </si>
  <si>
    <t>8286-M-GE</t>
  </si>
  <si>
    <t>torebka GEOMETRIC, 18*23*10</t>
  </si>
  <si>
    <t>8286-B-GE</t>
  </si>
  <si>
    <t>torebka GEOMETRIC,12*39*9</t>
  </si>
  <si>
    <t>8286-L-GE</t>
  </si>
  <si>
    <t>torebka GEOMETRIC, 26*32*12</t>
  </si>
  <si>
    <t>8286-S-MO</t>
  </si>
  <si>
    <t>torebka MOSAIC, 11*14*6.5</t>
  </si>
  <si>
    <t>8286-M-MO</t>
  </si>
  <si>
    <t>torebka MOSAIC, 18*23*10</t>
  </si>
  <si>
    <t>8286-B-MO</t>
  </si>
  <si>
    <t>torebka MOSAIC, 12*39*9</t>
  </si>
  <si>
    <t>8286-L-MO</t>
  </si>
  <si>
    <t>torebka MOSAIC, 26*32*12</t>
  </si>
  <si>
    <t>8286-S-PA</t>
  </si>
  <si>
    <t>torebka PATTERN, 11*14*6.5</t>
  </si>
  <si>
    <t>8286-M-PA</t>
  </si>
  <si>
    <t>torebka PATTERN, 18*23*10</t>
  </si>
  <si>
    <t>8286-B-PA</t>
  </si>
  <si>
    <t>torebka PATTERN, 12*39*9</t>
  </si>
  <si>
    <t>8286-L-PA</t>
  </si>
  <si>
    <t>torebka PATTERN, 26*32*12</t>
  </si>
  <si>
    <t>Przedstawiciele Handlowi Teletargów Hurt-Papier</t>
  </si>
  <si>
    <t>Lp.</t>
  </si>
  <si>
    <t>Imię i Nazwisko</t>
  </si>
  <si>
    <t>Telefon</t>
  </si>
  <si>
    <t>e-mail</t>
  </si>
  <si>
    <t>Jacek Mach</t>
  </si>
  <si>
    <t>600 305 292 </t>
  </si>
  <si>
    <t>j.mach@hurtpapier.pl</t>
  </si>
  <si>
    <t>Tomasz Kwaśny</t>
  </si>
  <si>
    <t>17 854 25 69  w. 101</t>
  </si>
  <si>
    <t>t.kwasny@hurtpapier.pl</t>
  </si>
  <si>
    <t>Bogumiła Kotowicz</t>
  </si>
  <si>
    <t>600 305 293</t>
  </si>
  <si>
    <t>b.kotowicz@hurtpapier.pl</t>
  </si>
  <si>
    <t>Anna Kuźniar</t>
  </si>
  <si>
    <t>17 854 25 69  w. 102</t>
  </si>
  <si>
    <t>a.kuzniar@hurtpapier.pl</t>
  </si>
  <si>
    <t>Małgorzata Piątkiewicz</t>
  </si>
  <si>
    <t>600 305 295</t>
  </si>
  <si>
    <t>m.piatkiewicz@hurtpapier.pl</t>
  </si>
  <si>
    <t>Paweł Głuczkowski</t>
  </si>
  <si>
    <t>600 305 300</t>
  </si>
  <si>
    <t>p.gluczkowski@hurtpapier.pl</t>
  </si>
  <si>
    <t>Agnieszka Żuk</t>
  </si>
  <si>
    <t>600 305 299 </t>
  </si>
  <si>
    <t>a.zuk@hurtpapier.pl</t>
  </si>
  <si>
    <t>Alicja Międlar</t>
  </si>
  <si>
    <t>17 854 25 69  w. 104</t>
  </si>
  <si>
    <t>a.miedlar@hurtpapier.pl</t>
  </si>
  <si>
    <t>Michał Nowak</t>
  </si>
  <si>
    <t>600 305 296</t>
  </si>
  <si>
    <t>m.nowak@hurtpapier.pl</t>
  </si>
  <si>
    <t>Agnieszka Filip</t>
  </si>
  <si>
    <t>17 854 25 69  w. 107</t>
  </si>
  <si>
    <t>a.filip@hurtpapier.pl</t>
  </si>
  <si>
    <t>Barbara Osika</t>
  </si>
  <si>
    <t>662 177 563 </t>
  </si>
  <si>
    <t>b.osika@hurtpapier.pl</t>
  </si>
  <si>
    <t>Marta Osika</t>
  </si>
  <si>
    <t>17 854 25 69  w. 106</t>
  </si>
  <si>
    <t>marta.osika@hurtpapier.pl</t>
  </si>
  <si>
    <t>FORMULARZ ZAMÓWIENIA TELETARGI HURT-PAPIER</t>
  </si>
  <si>
    <t>Wpisz dane firmy składającej zamówienie</t>
  </si>
  <si>
    <t>Twój Przedstawiciel Handlowy</t>
  </si>
  <si>
    <t>Telefon:</t>
  </si>
  <si>
    <t>Imię i Nazwisko:</t>
  </si>
  <si>
    <t xml:space="preserve">Nazwa firmy: </t>
  </si>
  <si>
    <t>Wartość</t>
  </si>
  <si>
    <t>PROMOCJA TARGOWA</t>
  </si>
  <si>
    <t>Opiekun marki</t>
  </si>
  <si>
    <t>NOWOŚĆ</t>
  </si>
  <si>
    <t>ZIEMIA OBIECANA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</si>
</sst>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&lt;=999999]###\-###;\(###\)\ ###\-###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7"/>
      <color indexed="8"/>
      <name val="Arial"/>
      <family val="2"/>
      <charset val="238"/>
    </font>
    <font>
      <b/>
      <sz val="10"/>
      <color rgb="FFC20A27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9"/>
      <color rgb="FFFFFF00"/>
      <name val="Calibri"/>
      <family val="2"/>
      <charset val="238"/>
      <scheme val="minor"/>
    </font>
    <font>
      <b/>
      <sz val="10"/>
      <color rgb="FFFFFF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u/>
      <sz val="11"/>
      <color rgb="FFFFFF00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ont="0" applyFill="0" applyAlignment="0" applyProtection="0">
      <alignment horizontal="left" vertical="center" wrapText="1"/>
      <protection locked="0"/>
    </xf>
    <xf numFmtId="0" fontId="19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4" fontId="14" fillId="0" borderId="0" xfId="1" applyFont="1" applyAlignment="1">
      <alignment horizontal="center" vertical="center"/>
    </xf>
    <xf numFmtId="44" fontId="15" fillId="0" borderId="0" xfId="1" applyFont="1" applyAlignment="1">
      <alignment horizontal="center" vertical="center"/>
    </xf>
    <xf numFmtId="0" fontId="16" fillId="6" borderId="0" xfId="1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2" fillId="5" borderId="0" xfId="0" applyFont="1" applyFill="1" applyAlignment="1">
      <alignment horizontal="center" vertical="center" textRotation="90"/>
    </xf>
    <xf numFmtId="9" fontId="7" fillId="2" borderId="1" xfId="2" applyFont="1" applyFill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/>
    <xf numFmtId="0" fontId="17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3" fontId="17" fillId="0" borderId="0" xfId="0" quotePrefix="1" applyNumberFormat="1" applyFont="1" applyAlignment="1">
      <alignment horizontal="center"/>
    </xf>
    <xf numFmtId="0" fontId="0" fillId="0" borderId="0" xfId="0" applyProtection="1"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2" fillId="7" borderId="3" xfId="0" applyFont="1" applyFill="1" applyBorder="1" applyAlignment="1" applyProtection="1">
      <alignment horizontal="center"/>
      <protection locked="0"/>
    </xf>
    <xf numFmtId="0" fontId="6" fillId="2" borderId="3" xfId="3" applyNumberFormat="1" applyFont="1" applyFill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vertical="center"/>
      <protection locked="0"/>
    </xf>
    <xf numFmtId="0" fontId="24" fillId="0" borderId="0" xfId="4" applyNumberFormat="1" applyFont="1" applyBorder="1" applyAlignment="1" applyProtection="1">
      <alignment horizontal="center" vertical="center"/>
      <protection hidden="1"/>
    </xf>
    <xf numFmtId="0" fontId="26" fillId="3" borderId="0" xfId="4" applyFont="1" applyFill="1" applyAlignment="1">
      <alignment horizontal="center" vertical="center" wrapText="1"/>
    </xf>
    <xf numFmtId="0" fontId="10" fillId="3" borderId="5" xfId="0" applyFont="1" applyFill="1" applyBorder="1" applyAlignment="1">
      <alignment vertical="center" wrapText="1"/>
    </xf>
    <xf numFmtId="0" fontId="0" fillId="0" borderId="0" xfId="0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right" vertical="center" wrapText="1"/>
      <protection locked="0"/>
    </xf>
    <xf numFmtId="0" fontId="21" fillId="0" borderId="0" xfId="0" applyFont="1" applyAlignment="1" applyProtection="1">
      <protection locked="0"/>
    </xf>
    <xf numFmtId="44" fontId="25" fillId="2" borderId="1" xfId="0" applyNumberFormat="1" applyFont="1" applyFill="1" applyBorder="1" applyAlignment="1">
      <alignment horizontal="center" vertical="center"/>
    </xf>
    <xf numFmtId="0" fontId="27" fillId="7" borderId="3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>
      <alignment horizontal="left" vertical="center"/>
    </xf>
    <xf numFmtId="0" fontId="2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center"/>
    </xf>
    <xf numFmtId="0" fontId="21" fillId="0" borderId="0" xfId="0" applyFont="1" applyAlignment="1" applyProtection="1">
      <alignment horizontal="center"/>
      <protection locked="0"/>
    </xf>
    <xf numFmtId="0" fontId="20" fillId="5" borderId="0" xfId="0" applyFont="1" applyFill="1" applyAlignment="1" applyProtection="1">
      <alignment horizontal="center"/>
      <protection locked="0"/>
    </xf>
    <xf numFmtId="0" fontId="18" fillId="0" borderId="0" xfId="0" applyFont="1" applyAlignment="1">
      <alignment horizontal="center" vertical="center"/>
    </xf>
  </cellXfs>
  <cellStyles count="5">
    <cellStyle name="Hiperłącze" xfId="4" builtinId="8"/>
    <cellStyle name="Normalny" xfId="0" builtinId="0"/>
    <cellStyle name="Procentowy" xfId="2" builtinId="5"/>
    <cellStyle name="Walutowy" xfId="1" builtinId="4"/>
    <cellStyle name="x_no-border" xfId="3" xr:uid="{32D795E2-3220-4DFE-89B8-AA311E16AB46}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2</xdr:row>
      <xdr:rowOff>30758</xdr:rowOff>
    </xdr:from>
    <xdr:to>
      <xdr:col>8</xdr:col>
      <xdr:colOff>888509</xdr:colOff>
      <xdr:row>3</xdr:row>
      <xdr:rowOff>342900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672777D6-A33B-4357-BC67-67B47717A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440333"/>
          <a:ext cx="1679084" cy="512167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</xdr:row>
      <xdr:rowOff>47624</xdr:rowOff>
    </xdr:from>
    <xdr:to>
      <xdr:col>2</xdr:col>
      <xdr:colOff>500736</xdr:colOff>
      <xdr:row>3</xdr:row>
      <xdr:rowOff>354722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3B3C5489-DA79-482A-92A3-9993295C7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247649"/>
          <a:ext cx="719811" cy="71667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E832C2-EC5C-43F4-97B4-5FB75E6AEAAF}" name="Cennik20203227" displayName="Cennik20203227" ref="A6:K792" totalsRowShown="0" headerRowDxfId="12" dataDxfId="11">
  <autoFilter ref="A6:K792" xr:uid="{8FA2228A-450F-4F99-A392-0048659A2719}"/>
  <sortState xmlns:xlrd2="http://schemas.microsoft.com/office/spreadsheetml/2017/richdata2" ref="A7:K792">
    <sortCondition ref="A6:A792"/>
  </sortState>
  <tableColumns count="11">
    <tableColumn id="14" xr3:uid="{2882AD39-A198-4A92-B7D6-F9A6E1A1B971}" name="LP" dataDxfId="10"/>
    <tableColumn id="1" xr3:uid="{7F613881-73C7-4C51-AC32-A5ECE1815E77}" name="NOWOŚĆ" dataDxfId="9"/>
    <tableColumn id="10" xr3:uid="{C0A8FD64-D483-4FD7-860A-4D25211C5262}" name="EAN" dataDxfId="8"/>
    <tableColumn id="16" xr3:uid="{4BC1CE74-87A1-48E2-A92C-2C898CB267EC}" name="Symbol" dataDxfId="7"/>
    <tableColumn id="15" xr3:uid="{1C06F36C-1582-4317-8695-171C0AA9F80C}" name="Nazwa produktu" dataDxfId="6"/>
    <tableColumn id="3" xr3:uid="{C61ACE96-1864-4E1A-B4F8-75AC24A2C89E}" name="Kategoria / Linia" dataDxfId="5"/>
    <tableColumn id="11" xr3:uid="{B282746A-8982-4D20-B6C0-72FDCDD374B5}" name="Zgrzewka / Karton" dataDxfId="4"/>
    <tableColumn id="26" xr3:uid="{E43EE779-4F6D-4834-9CB8-AD3622A34E87}" name="Cena katalogowa" dataDxfId="3" dataCellStyle="Walutowy"/>
    <tableColumn id="25" xr3:uid="{4B66C558-B2B8-4359-9FAF-04DE7D52095E}" name="Cena po rabacie" dataDxfId="2" dataCellStyle="Walutowy">
      <calculatedColumnFormula>H7-H7*$K$3</calculatedColumnFormula>
    </tableColumn>
    <tableColumn id="24" xr3:uid="{1A29BB20-3AAC-4317-84EE-4D713F55A37E}" name="ILOŚĆ" dataDxfId="1" dataCellStyle="Walutowy"/>
    <tableColumn id="22" xr3:uid="{98067989-F6B6-4A4C-BDC3-86B8EC71CE24}" name="WARTOŚĆ ZAMÓWIENIA" dataDxfId="0" dataCellStyle="Walutowy">
      <calculatedColumnFormula>(I7*J7)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urtpapier.pl/photo/ZIEMIA_OBIECANA_PROMOCJA.pdf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4C197-250F-4AD6-88D4-062687939CEB}">
  <dimension ref="A1:L796"/>
  <sheetViews>
    <sheetView tabSelected="1" workbookViewId="0">
      <pane ySplit="6" topLeftCell="A7" activePane="bottomLeft" state="frozen"/>
      <selection pane="bottomLeft" activeCell="E10" sqref="E10"/>
    </sheetView>
  </sheetViews>
  <sheetFormatPr defaultRowHeight="15" x14ac:dyDescent="0.25"/>
  <cols>
    <col min="1" max="2" width="5" style="1" customWidth="1"/>
    <col min="3" max="3" width="15.5703125" style="2" customWidth="1"/>
    <col min="4" max="4" width="22.85546875" style="3" bestFit="1" customWidth="1"/>
    <col min="5" max="5" width="48.28515625" style="4" customWidth="1"/>
    <col min="6" max="6" width="21.28515625" style="1" customWidth="1"/>
    <col min="7" max="7" width="23.28515625" style="2" customWidth="1"/>
    <col min="8" max="8" width="15" style="5" customWidth="1"/>
    <col min="9" max="9" width="14.7109375" style="5" customWidth="1"/>
    <col min="10" max="10" width="16.140625" style="5" customWidth="1"/>
    <col min="11" max="11" width="19.28515625" style="5" customWidth="1"/>
    <col min="253" max="253" width="5" customWidth="1"/>
    <col min="254" max="254" width="12.5703125" customWidth="1"/>
    <col min="255" max="255" width="17.140625" customWidth="1"/>
    <col min="256" max="256" width="18.85546875" customWidth="1"/>
    <col min="257" max="257" width="25" customWidth="1"/>
    <col min="258" max="258" width="59" customWidth="1"/>
    <col min="259" max="259" width="11.7109375" customWidth="1"/>
    <col min="260" max="261" width="8.85546875" customWidth="1"/>
    <col min="262" max="262" width="14.140625" customWidth="1"/>
    <col min="263" max="264" width="15.5703125" customWidth="1"/>
    <col min="509" max="509" width="5" customWidth="1"/>
    <col min="510" max="510" width="12.5703125" customWidth="1"/>
    <col min="511" max="511" width="17.140625" customWidth="1"/>
    <col min="512" max="512" width="18.85546875" customWidth="1"/>
    <col min="513" max="513" width="25" customWidth="1"/>
    <col min="514" max="514" width="59" customWidth="1"/>
    <col min="515" max="515" width="11.7109375" customWidth="1"/>
    <col min="516" max="517" width="8.85546875" customWidth="1"/>
    <col min="518" max="518" width="14.140625" customWidth="1"/>
    <col min="519" max="520" width="15.5703125" customWidth="1"/>
    <col min="765" max="765" width="5" customWidth="1"/>
    <col min="766" max="766" width="12.5703125" customWidth="1"/>
    <col min="767" max="767" width="17.140625" customWidth="1"/>
    <col min="768" max="768" width="18.85546875" customWidth="1"/>
    <col min="769" max="769" width="25" customWidth="1"/>
    <col min="770" max="770" width="59" customWidth="1"/>
    <col min="771" max="771" width="11.7109375" customWidth="1"/>
    <col min="772" max="773" width="8.85546875" customWidth="1"/>
    <col min="774" max="774" width="14.140625" customWidth="1"/>
    <col min="775" max="776" width="15.5703125" customWidth="1"/>
    <col min="1021" max="1021" width="5" customWidth="1"/>
    <col min="1022" max="1022" width="12.5703125" customWidth="1"/>
    <col min="1023" max="1023" width="17.140625" customWidth="1"/>
    <col min="1024" max="1024" width="18.85546875" customWidth="1"/>
    <col min="1025" max="1025" width="25" customWidth="1"/>
    <col min="1026" max="1026" width="59" customWidth="1"/>
    <col min="1027" max="1027" width="11.7109375" customWidth="1"/>
    <col min="1028" max="1029" width="8.85546875" customWidth="1"/>
    <col min="1030" max="1030" width="14.140625" customWidth="1"/>
    <col min="1031" max="1032" width="15.5703125" customWidth="1"/>
    <col min="1277" max="1277" width="5" customWidth="1"/>
    <col min="1278" max="1278" width="12.5703125" customWidth="1"/>
    <col min="1279" max="1279" width="17.140625" customWidth="1"/>
    <col min="1280" max="1280" width="18.85546875" customWidth="1"/>
    <col min="1281" max="1281" width="25" customWidth="1"/>
    <col min="1282" max="1282" width="59" customWidth="1"/>
    <col min="1283" max="1283" width="11.7109375" customWidth="1"/>
    <col min="1284" max="1285" width="8.85546875" customWidth="1"/>
    <col min="1286" max="1286" width="14.140625" customWidth="1"/>
    <col min="1287" max="1288" width="15.5703125" customWidth="1"/>
    <col min="1533" max="1533" width="5" customWidth="1"/>
    <col min="1534" max="1534" width="12.5703125" customWidth="1"/>
    <col min="1535" max="1535" width="17.140625" customWidth="1"/>
    <col min="1536" max="1536" width="18.85546875" customWidth="1"/>
    <col min="1537" max="1537" width="25" customWidth="1"/>
    <col min="1538" max="1538" width="59" customWidth="1"/>
    <col min="1539" max="1539" width="11.7109375" customWidth="1"/>
    <col min="1540" max="1541" width="8.85546875" customWidth="1"/>
    <col min="1542" max="1542" width="14.140625" customWidth="1"/>
    <col min="1543" max="1544" width="15.5703125" customWidth="1"/>
    <col min="1789" max="1789" width="5" customWidth="1"/>
    <col min="1790" max="1790" width="12.5703125" customWidth="1"/>
    <col min="1791" max="1791" width="17.140625" customWidth="1"/>
    <col min="1792" max="1792" width="18.85546875" customWidth="1"/>
    <col min="1793" max="1793" width="25" customWidth="1"/>
    <col min="1794" max="1794" width="59" customWidth="1"/>
    <col min="1795" max="1795" width="11.7109375" customWidth="1"/>
    <col min="1796" max="1797" width="8.85546875" customWidth="1"/>
    <col min="1798" max="1798" width="14.140625" customWidth="1"/>
    <col min="1799" max="1800" width="15.5703125" customWidth="1"/>
    <col min="2045" max="2045" width="5" customWidth="1"/>
    <col min="2046" max="2046" width="12.5703125" customWidth="1"/>
    <col min="2047" max="2047" width="17.140625" customWidth="1"/>
    <col min="2048" max="2048" width="18.85546875" customWidth="1"/>
    <col min="2049" max="2049" width="25" customWidth="1"/>
    <col min="2050" max="2050" width="59" customWidth="1"/>
    <col min="2051" max="2051" width="11.7109375" customWidth="1"/>
    <col min="2052" max="2053" width="8.85546875" customWidth="1"/>
    <col min="2054" max="2054" width="14.140625" customWidth="1"/>
    <col min="2055" max="2056" width="15.5703125" customWidth="1"/>
    <col min="2301" max="2301" width="5" customWidth="1"/>
    <col min="2302" max="2302" width="12.5703125" customWidth="1"/>
    <col min="2303" max="2303" width="17.140625" customWidth="1"/>
    <col min="2304" max="2304" width="18.85546875" customWidth="1"/>
    <col min="2305" max="2305" width="25" customWidth="1"/>
    <col min="2306" max="2306" width="59" customWidth="1"/>
    <col min="2307" max="2307" width="11.7109375" customWidth="1"/>
    <col min="2308" max="2309" width="8.85546875" customWidth="1"/>
    <col min="2310" max="2310" width="14.140625" customWidth="1"/>
    <col min="2311" max="2312" width="15.5703125" customWidth="1"/>
    <col min="2557" max="2557" width="5" customWidth="1"/>
    <col min="2558" max="2558" width="12.5703125" customWidth="1"/>
    <col min="2559" max="2559" width="17.140625" customWidth="1"/>
    <col min="2560" max="2560" width="18.85546875" customWidth="1"/>
    <col min="2561" max="2561" width="25" customWidth="1"/>
    <col min="2562" max="2562" width="59" customWidth="1"/>
    <col min="2563" max="2563" width="11.7109375" customWidth="1"/>
    <col min="2564" max="2565" width="8.85546875" customWidth="1"/>
    <col min="2566" max="2566" width="14.140625" customWidth="1"/>
    <col min="2567" max="2568" width="15.5703125" customWidth="1"/>
    <col min="2813" max="2813" width="5" customWidth="1"/>
    <col min="2814" max="2814" width="12.5703125" customWidth="1"/>
    <col min="2815" max="2815" width="17.140625" customWidth="1"/>
    <col min="2816" max="2816" width="18.85546875" customWidth="1"/>
    <col min="2817" max="2817" width="25" customWidth="1"/>
    <col min="2818" max="2818" width="59" customWidth="1"/>
    <col min="2819" max="2819" width="11.7109375" customWidth="1"/>
    <col min="2820" max="2821" width="8.85546875" customWidth="1"/>
    <col min="2822" max="2822" width="14.140625" customWidth="1"/>
    <col min="2823" max="2824" width="15.5703125" customWidth="1"/>
    <col min="3069" max="3069" width="5" customWidth="1"/>
    <col min="3070" max="3070" width="12.5703125" customWidth="1"/>
    <col min="3071" max="3071" width="17.140625" customWidth="1"/>
    <col min="3072" max="3072" width="18.85546875" customWidth="1"/>
    <col min="3073" max="3073" width="25" customWidth="1"/>
    <col min="3074" max="3074" width="59" customWidth="1"/>
    <col min="3075" max="3075" width="11.7109375" customWidth="1"/>
    <col min="3076" max="3077" width="8.85546875" customWidth="1"/>
    <col min="3078" max="3078" width="14.140625" customWidth="1"/>
    <col min="3079" max="3080" width="15.5703125" customWidth="1"/>
    <col min="3325" max="3325" width="5" customWidth="1"/>
    <col min="3326" max="3326" width="12.5703125" customWidth="1"/>
    <col min="3327" max="3327" width="17.140625" customWidth="1"/>
    <col min="3328" max="3328" width="18.85546875" customWidth="1"/>
    <col min="3329" max="3329" width="25" customWidth="1"/>
    <col min="3330" max="3330" width="59" customWidth="1"/>
    <col min="3331" max="3331" width="11.7109375" customWidth="1"/>
    <col min="3332" max="3333" width="8.85546875" customWidth="1"/>
    <col min="3334" max="3334" width="14.140625" customWidth="1"/>
    <col min="3335" max="3336" width="15.5703125" customWidth="1"/>
    <col min="3581" max="3581" width="5" customWidth="1"/>
    <col min="3582" max="3582" width="12.5703125" customWidth="1"/>
    <col min="3583" max="3583" width="17.140625" customWidth="1"/>
    <col min="3584" max="3584" width="18.85546875" customWidth="1"/>
    <col min="3585" max="3585" width="25" customWidth="1"/>
    <col min="3586" max="3586" width="59" customWidth="1"/>
    <col min="3587" max="3587" width="11.7109375" customWidth="1"/>
    <col min="3588" max="3589" width="8.85546875" customWidth="1"/>
    <col min="3590" max="3590" width="14.140625" customWidth="1"/>
    <col min="3591" max="3592" width="15.5703125" customWidth="1"/>
    <col min="3837" max="3837" width="5" customWidth="1"/>
    <col min="3838" max="3838" width="12.5703125" customWidth="1"/>
    <col min="3839" max="3839" width="17.140625" customWidth="1"/>
    <col min="3840" max="3840" width="18.85546875" customWidth="1"/>
    <col min="3841" max="3841" width="25" customWidth="1"/>
    <col min="3842" max="3842" width="59" customWidth="1"/>
    <col min="3843" max="3843" width="11.7109375" customWidth="1"/>
    <col min="3844" max="3845" width="8.85546875" customWidth="1"/>
    <col min="3846" max="3846" width="14.140625" customWidth="1"/>
    <col min="3847" max="3848" width="15.5703125" customWidth="1"/>
    <col min="4093" max="4093" width="5" customWidth="1"/>
    <col min="4094" max="4094" width="12.5703125" customWidth="1"/>
    <col min="4095" max="4095" width="17.140625" customWidth="1"/>
    <col min="4096" max="4096" width="18.85546875" customWidth="1"/>
    <col min="4097" max="4097" width="25" customWidth="1"/>
    <col min="4098" max="4098" width="59" customWidth="1"/>
    <col min="4099" max="4099" width="11.7109375" customWidth="1"/>
    <col min="4100" max="4101" width="8.85546875" customWidth="1"/>
    <col min="4102" max="4102" width="14.140625" customWidth="1"/>
    <col min="4103" max="4104" width="15.5703125" customWidth="1"/>
    <col min="4349" max="4349" width="5" customWidth="1"/>
    <col min="4350" max="4350" width="12.5703125" customWidth="1"/>
    <col min="4351" max="4351" width="17.140625" customWidth="1"/>
    <col min="4352" max="4352" width="18.85546875" customWidth="1"/>
    <col min="4353" max="4353" width="25" customWidth="1"/>
    <col min="4354" max="4354" width="59" customWidth="1"/>
    <col min="4355" max="4355" width="11.7109375" customWidth="1"/>
    <col min="4356" max="4357" width="8.85546875" customWidth="1"/>
    <col min="4358" max="4358" width="14.140625" customWidth="1"/>
    <col min="4359" max="4360" width="15.5703125" customWidth="1"/>
    <col min="4605" max="4605" width="5" customWidth="1"/>
    <col min="4606" max="4606" width="12.5703125" customWidth="1"/>
    <col min="4607" max="4607" width="17.140625" customWidth="1"/>
    <col min="4608" max="4608" width="18.85546875" customWidth="1"/>
    <col min="4609" max="4609" width="25" customWidth="1"/>
    <col min="4610" max="4610" width="59" customWidth="1"/>
    <col min="4611" max="4611" width="11.7109375" customWidth="1"/>
    <col min="4612" max="4613" width="8.85546875" customWidth="1"/>
    <col min="4614" max="4614" width="14.140625" customWidth="1"/>
    <col min="4615" max="4616" width="15.5703125" customWidth="1"/>
    <col min="4861" max="4861" width="5" customWidth="1"/>
    <col min="4862" max="4862" width="12.5703125" customWidth="1"/>
    <col min="4863" max="4863" width="17.140625" customWidth="1"/>
    <col min="4864" max="4864" width="18.85546875" customWidth="1"/>
    <col min="4865" max="4865" width="25" customWidth="1"/>
    <col min="4866" max="4866" width="59" customWidth="1"/>
    <col min="4867" max="4867" width="11.7109375" customWidth="1"/>
    <col min="4868" max="4869" width="8.85546875" customWidth="1"/>
    <col min="4870" max="4870" width="14.140625" customWidth="1"/>
    <col min="4871" max="4872" width="15.5703125" customWidth="1"/>
    <col min="5117" max="5117" width="5" customWidth="1"/>
    <col min="5118" max="5118" width="12.5703125" customWidth="1"/>
    <col min="5119" max="5119" width="17.140625" customWidth="1"/>
    <col min="5120" max="5120" width="18.85546875" customWidth="1"/>
    <col min="5121" max="5121" width="25" customWidth="1"/>
    <col min="5122" max="5122" width="59" customWidth="1"/>
    <col min="5123" max="5123" width="11.7109375" customWidth="1"/>
    <col min="5124" max="5125" width="8.85546875" customWidth="1"/>
    <col min="5126" max="5126" width="14.140625" customWidth="1"/>
    <col min="5127" max="5128" width="15.5703125" customWidth="1"/>
    <col min="5373" max="5373" width="5" customWidth="1"/>
    <col min="5374" max="5374" width="12.5703125" customWidth="1"/>
    <col min="5375" max="5375" width="17.140625" customWidth="1"/>
    <col min="5376" max="5376" width="18.85546875" customWidth="1"/>
    <col min="5377" max="5377" width="25" customWidth="1"/>
    <col min="5378" max="5378" width="59" customWidth="1"/>
    <col min="5379" max="5379" width="11.7109375" customWidth="1"/>
    <col min="5380" max="5381" width="8.85546875" customWidth="1"/>
    <col min="5382" max="5382" width="14.140625" customWidth="1"/>
    <col min="5383" max="5384" width="15.5703125" customWidth="1"/>
    <col min="5629" max="5629" width="5" customWidth="1"/>
    <col min="5630" max="5630" width="12.5703125" customWidth="1"/>
    <col min="5631" max="5631" width="17.140625" customWidth="1"/>
    <col min="5632" max="5632" width="18.85546875" customWidth="1"/>
    <col min="5633" max="5633" width="25" customWidth="1"/>
    <col min="5634" max="5634" width="59" customWidth="1"/>
    <col min="5635" max="5635" width="11.7109375" customWidth="1"/>
    <col min="5636" max="5637" width="8.85546875" customWidth="1"/>
    <col min="5638" max="5638" width="14.140625" customWidth="1"/>
    <col min="5639" max="5640" width="15.5703125" customWidth="1"/>
    <col min="5885" max="5885" width="5" customWidth="1"/>
    <col min="5886" max="5886" width="12.5703125" customWidth="1"/>
    <col min="5887" max="5887" width="17.140625" customWidth="1"/>
    <col min="5888" max="5888" width="18.85546875" customWidth="1"/>
    <col min="5889" max="5889" width="25" customWidth="1"/>
    <col min="5890" max="5890" width="59" customWidth="1"/>
    <col min="5891" max="5891" width="11.7109375" customWidth="1"/>
    <col min="5892" max="5893" width="8.85546875" customWidth="1"/>
    <col min="5894" max="5894" width="14.140625" customWidth="1"/>
    <col min="5895" max="5896" width="15.5703125" customWidth="1"/>
    <col min="6141" max="6141" width="5" customWidth="1"/>
    <col min="6142" max="6142" width="12.5703125" customWidth="1"/>
    <col min="6143" max="6143" width="17.140625" customWidth="1"/>
    <col min="6144" max="6144" width="18.85546875" customWidth="1"/>
    <col min="6145" max="6145" width="25" customWidth="1"/>
    <col min="6146" max="6146" width="59" customWidth="1"/>
    <col min="6147" max="6147" width="11.7109375" customWidth="1"/>
    <col min="6148" max="6149" width="8.85546875" customWidth="1"/>
    <col min="6150" max="6150" width="14.140625" customWidth="1"/>
    <col min="6151" max="6152" width="15.5703125" customWidth="1"/>
    <col min="6397" max="6397" width="5" customWidth="1"/>
    <col min="6398" max="6398" width="12.5703125" customWidth="1"/>
    <col min="6399" max="6399" width="17.140625" customWidth="1"/>
    <col min="6400" max="6400" width="18.85546875" customWidth="1"/>
    <col min="6401" max="6401" width="25" customWidth="1"/>
    <col min="6402" max="6402" width="59" customWidth="1"/>
    <col min="6403" max="6403" width="11.7109375" customWidth="1"/>
    <col min="6404" max="6405" width="8.85546875" customWidth="1"/>
    <col min="6406" max="6406" width="14.140625" customWidth="1"/>
    <col min="6407" max="6408" width="15.5703125" customWidth="1"/>
    <col min="6653" max="6653" width="5" customWidth="1"/>
    <col min="6654" max="6654" width="12.5703125" customWidth="1"/>
    <col min="6655" max="6655" width="17.140625" customWidth="1"/>
    <col min="6656" max="6656" width="18.85546875" customWidth="1"/>
    <col min="6657" max="6657" width="25" customWidth="1"/>
    <col min="6658" max="6658" width="59" customWidth="1"/>
    <col min="6659" max="6659" width="11.7109375" customWidth="1"/>
    <col min="6660" max="6661" width="8.85546875" customWidth="1"/>
    <col min="6662" max="6662" width="14.140625" customWidth="1"/>
    <col min="6663" max="6664" width="15.5703125" customWidth="1"/>
    <col min="6909" max="6909" width="5" customWidth="1"/>
    <col min="6910" max="6910" width="12.5703125" customWidth="1"/>
    <col min="6911" max="6911" width="17.140625" customWidth="1"/>
    <col min="6912" max="6912" width="18.85546875" customWidth="1"/>
    <col min="6913" max="6913" width="25" customWidth="1"/>
    <col min="6914" max="6914" width="59" customWidth="1"/>
    <col min="6915" max="6915" width="11.7109375" customWidth="1"/>
    <col min="6916" max="6917" width="8.85546875" customWidth="1"/>
    <col min="6918" max="6918" width="14.140625" customWidth="1"/>
    <col min="6919" max="6920" width="15.5703125" customWidth="1"/>
    <col min="7165" max="7165" width="5" customWidth="1"/>
    <col min="7166" max="7166" width="12.5703125" customWidth="1"/>
    <col min="7167" max="7167" width="17.140625" customWidth="1"/>
    <col min="7168" max="7168" width="18.85546875" customWidth="1"/>
    <col min="7169" max="7169" width="25" customWidth="1"/>
    <col min="7170" max="7170" width="59" customWidth="1"/>
    <col min="7171" max="7171" width="11.7109375" customWidth="1"/>
    <col min="7172" max="7173" width="8.85546875" customWidth="1"/>
    <col min="7174" max="7174" width="14.140625" customWidth="1"/>
    <col min="7175" max="7176" width="15.5703125" customWidth="1"/>
    <col min="7421" max="7421" width="5" customWidth="1"/>
    <col min="7422" max="7422" width="12.5703125" customWidth="1"/>
    <col min="7423" max="7423" width="17.140625" customWidth="1"/>
    <col min="7424" max="7424" width="18.85546875" customWidth="1"/>
    <col min="7425" max="7425" width="25" customWidth="1"/>
    <col min="7426" max="7426" width="59" customWidth="1"/>
    <col min="7427" max="7427" width="11.7109375" customWidth="1"/>
    <col min="7428" max="7429" width="8.85546875" customWidth="1"/>
    <col min="7430" max="7430" width="14.140625" customWidth="1"/>
    <col min="7431" max="7432" width="15.5703125" customWidth="1"/>
    <col min="7677" max="7677" width="5" customWidth="1"/>
    <col min="7678" max="7678" width="12.5703125" customWidth="1"/>
    <col min="7679" max="7679" width="17.140625" customWidth="1"/>
    <col min="7680" max="7680" width="18.85546875" customWidth="1"/>
    <col min="7681" max="7681" width="25" customWidth="1"/>
    <col min="7682" max="7682" width="59" customWidth="1"/>
    <col min="7683" max="7683" width="11.7109375" customWidth="1"/>
    <col min="7684" max="7685" width="8.85546875" customWidth="1"/>
    <col min="7686" max="7686" width="14.140625" customWidth="1"/>
    <col min="7687" max="7688" width="15.5703125" customWidth="1"/>
    <col min="7933" max="7933" width="5" customWidth="1"/>
    <col min="7934" max="7934" width="12.5703125" customWidth="1"/>
    <col min="7935" max="7935" width="17.140625" customWidth="1"/>
    <col min="7936" max="7936" width="18.85546875" customWidth="1"/>
    <col min="7937" max="7937" width="25" customWidth="1"/>
    <col min="7938" max="7938" width="59" customWidth="1"/>
    <col min="7939" max="7939" width="11.7109375" customWidth="1"/>
    <col min="7940" max="7941" width="8.85546875" customWidth="1"/>
    <col min="7942" max="7942" width="14.140625" customWidth="1"/>
    <col min="7943" max="7944" width="15.5703125" customWidth="1"/>
    <col min="8189" max="8189" width="5" customWidth="1"/>
    <col min="8190" max="8190" width="12.5703125" customWidth="1"/>
    <col min="8191" max="8191" width="17.140625" customWidth="1"/>
    <col min="8192" max="8192" width="18.85546875" customWidth="1"/>
    <col min="8193" max="8193" width="25" customWidth="1"/>
    <col min="8194" max="8194" width="59" customWidth="1"/>
    <col min="8195" max="8195" width="11.7109375" customWidth="1"/>
    <col min="8196" max="8197" width="8.85546875" customWidth="1"/>
    <col min="8198" max="8198" width="14.140625" customWidth="1"/>
    <col min="8199" max="8200" width="15.5703125" customWidth="1"/>
    <col min="8445" max="8445" width="5" customWidth="1"/>
    <col min="8446" max="8446" width="12.5703125" customWidth="1"/>
    <col min="8447" max="8447" width="17.140625" customWidth="1"/>
    <col min="8448" max="8448" width="18.85546875" customWidth="1"/>
    <col min="8449" max="8449" width="25" customWidth="1"/>
    <col min="8450" max="8450" width="59" customWidth="1"/>
    <col min="8451" max="8451" width="11.7109375" customWidth="1"/>
    <col min="8452" max="8453" width="8.85546875" customWidth="1"/>
    <col min="8454" max="8454" width="14.140625" customWidth="1"/>
    <col min="8455" max="8456" width="15.5703125" customWidth="1"/>
    <col min="8701" max="8701" width="5" customWidth="1"/>
    <col min="8702" max="8702" width="12.5703125" customWidth="1"/>
    <col min="8703" max="8703" width="17.140625" customWidth="1"/>
    <col min="8704" max="8704" width="18.85546875" customWidth="1"/>
    <col min="8705" max="8705" width="25" customWidth="1"/>
    <col min="8706" max="8706" width="59" customWidth="1"/>
    <col min="8707" max="8707" width="11.7109375" customWidth="1"/>
    <col min="8708" max="8709" width="8.85546875" customWidth="1"/>
    <col min="8710" max="8710" width="14.140625" customWidth="1"/>
    <col min="8711" max="8712" width="15.5703125" customWidth="1"/>
    <col min="8957" max="8957" width="5" customWidth="1"/>
    <col min="8958" max="8958" width="12.5703125" customWidth="1"/>
    <col min="8959" max="8959" width="17.140625" customWidth="1"/>
    <col min="8960" max="8960" width="18.85546875" customWidth="1"/>
    <col min="8961" max="8961" width="25" customWidth="1"/>
    <col min="8962" max="8962" width="59" customWidth="1"/>
    <col min="8963" max="8963" width="11.7109375" customWidth="1"/>
    <col min="8964" max="8965" width="8.85546875" customWidth="1"/>
    <col min="8966" max="8966" width="14.140625" customWidth="1"/>
    <col min="8967" max="8968" width="15.5703125" customWidth="1"/>
    <col min="9213" max="9213" width="5" customWidth="1"/>
    <col min="9214" max="9214" width="12.5703125" customWidth="1"/>
    <col min="9215" max="9215" width="17.140625" customWidth="1"/>
    <col min="9216" max="9216" width="18.85546875" customWidth="1"/>
    <col min="9217" max="9217" width="25" customWidth="1"/>
    <col min="9218" max="9218" width="59" customWidth="1"/>
    <col min="9219" max="9219" width="11.7109375" customWidth="1"/>
    <col min="9220" max="9221" width="8.85546875" customWidth="1"/>
    <col min="9222" max="9222" width="14.140625" customWidth="1"/>
    <col min="9223" max="9224" width="15.5703125" customWidth="1"/>
    <col min="9469" max="9469" width="5" customWidth="1"/>
    <col min="9470" max="9470" width="12.5703125" customWidth="1"/>
    <col min="9471" max="9471" width="17.140625" customWidth="1"/>
    <col min="9472" max="9472" width="18.85546875" customWidth="1"/>
    <col min="9473" max="9473" width="25" customWidth="1"/>
    <col min="9474" max="9474" width="59" customWidth="1"/>
    <col min="9475" max="9475" width="11.7109375" customWidth="1"/>
    <col min="9476" max="9477" width="8.85546875" customWidth="1"/>
    <col min="9478" max="9478" width="14.140625" customWidth="1"/>
    <col min="9479" max="9480" width="15.5703125" customWidth="1"/>
    <col min="9725" max="9725" width="5" customWidth="1"/>
    <col min="9726" max="9726" width="12.5703125" customWidth="1"/>
    <col min="9727" max="9727" width="17.140625" customWidth="1"/>
    <col min="9728" max="9728" width="18.85546875" customWidth="1"/>
    <col min="9729" max="9729" width="25" customWidth="1"/>
    <col min="9730" max="9730" width="59" customWidth="1"/>
    <col min="9731" max="9731" width="11.7109375" customWidth="1"/>
    <col min="9732" max="9733" width="8.85546875" customWidth="1"/>
    <col min="9734" max="9734" width="14.140625" customWidth="1"/>
    <col min="9735" max="9736" width="15.5703125" customWidth="1"/>
    <col min="9981" max="9981" width="5" customWidth="1"/>
    <col min="9982" max="9982" width="12.5703125" customWidth="1"/>
    <col min="9983" max="9983" width="17.140625" customWidth="1"/>
    <col min="9984" max="9984" width="18.85546875" customWidth="1"/>
    <col min="9985" max="9985" width="25" customWidth="1"/>
    <col min="9986" max="9986" width="59" customWidth="1"/>
    <col min="9987" max="9987" width="11.7109375" customWidth="1"/>
    <col min="9988" max="9989" width="8.85546875" customWidth="1"/>
    <col min="9990" max="9990" width="14.140625" customWidth="1"/>
    <col min="9991" max="9992" width="15.5703125" customWidth="1"/>
    <col min="10237" max="10237" width="5" customWidth="1"/>
    <col min="10238" max="10238" width="12.5703125" customWidth="1"/>
    <col min="10239" max="10239" width="17.140625" customWidth="1"/>
    <col min="10240" max="10240" width="18.85546875" customWidth="1"/>
    <col min="10241" max="10241" width="25" customWidth="1"/>
    <col min="10242" max="10242" width="59" customWidth="1"/>
    <col min="10243" max="10243" width="11.7109375" customWidth="1"/>
    <col min="10244" max="10245" width="8.85546875" customWidth="1"/>
    <col min="10246" max="10246" width="14.140625" customWidth="1"/>
    <col min="10247" max="10248" width="15.5703125" customWidth="1"/>
    <col min="10493" max="10493" width="5" customWidth="1"/>
    <col min="10494" max="10494" width="12.5703125" customWidth="1"/>
    <col min="10495" max="10495" width="17.140625" customWidth="1"/>
    <col min="10496" max="10496" width="18.85546875" customWidth="1"/>
    <col min="10497" max="10497" width="25" customWidth="1"/>
    <col min="10498" max="10498" width="59" customWidth="1"/>
    <col min="10499" max="10499" width="11.7109375" customWidth="1"/>
    <col min="10500" max="10501" width="8.85546875" customWidth="1"/>
    <col min="10502" max="10502" width="14.140625" customWidth="1"/>
    <col min="10503" max="10504" width="15.5703125" customWidth="1"/>
    <col min="10749" max="10749" width="5" customWidth="1"/>
    <col min="10750" max="10750" width="12.5703125" customWidth="1"/>
    <col min="10751" max="10751" width="17.140625" customWidth="1"/>
    <col min="10752" max="10752" width="18.85546875" customWidth="1"/>
    <col min="10753" max="10753" width="25" customWidth="1"/>
    <col min="10754" max="10754" width="59" customWidth="1"/>
    <col min="10755" max="10755" width="11.7109375" customWidth="1"/>
    <col min="10756" max="10757" width="8.85546875" customWidth="1"/>
    <col min="10758" max="10758" width="14.140625" customWidth="1"/>
    <col min="10759" max="10760" width="15.5703125" customWidth="1"/>
    <col min="11005" max="11005" width="5" customWidth="1"/>
    <col min="11006" max="11006" width="12.5703125" customWidth="1"/>
    <col min="11007" max="11007" width="17.140625" customWidth="1"/>
    <col min="11008" max="11008" width="18.85546875" customWidth="1"/>
    <col min="11009" max="11009" width="25" customWidth="1"/>
    <col min="11010" max="11010" width="59" customWidth="1"/>
    <col min="11011" max="11011" width="11.7109375" customWidth="1"/>
    <col min="11012" max="11013" width="8.85546875" customWidth="1"/>
    <col min="11014" max="11014" width="14.140625" customWidth="1"/>
    <col min="11015" max="11016" width="15.5703125" customWidth="1"/>
    <col min="11261" max="11261" width="5" customWidth="1"/>
    <col min="11262" max="11262" width="12.5703125" customWidth="1"/>
    <col min="11263" max="11263" width="17.140625" customWidth="1"/>
    <col min="11264" max="11264" width="18.85546875" customWidth="1"/>
    <col min="11265" max="11265" width="25" customWidth="1"/>
    <col min="11266" max="11266" width="59" customWidth="1"/>
    <col min="11267" max="11267" width="11.7109375" customWidth="1"/>
    <col min="11268" max="11269" width="8.85546875" customWidth="1"/>
    <col min="11270" max="11270" width="14.140625" customWidth="1"/>
    <col min="11271" max="11272" width="15.5703125" customWidth="1"/>
    <col min="11517" max="11517" width="5" customWidth="1"/>
    <col min="11518" max="11518" width="12.5703125" customWidth="1"/>
    <col min="11519" max="11519" width="17.140625" customWidth="1"/>
    <col min="11520" max="11520" width="18.85546875" customWidth="1"/>
    <col min="11521" max="11521" width="25" customWidth="1"/>
    <col min="11522" max="11522" width="59" customWidth="1"/>
    <col min="11523" max="11523" width="11.7109375" customWidth="1"/>
    <col min="11524" max="11525" width="8.85546875" customWidth="1"/>
    <col min="11526" max="11526" width="14.140625" customWidth="1"/>
    <col min="11527" max="11528" width="15.5703125" customWidth="1"/>
    <col min="11773" max="11773" width="5" customWidth="1"/>
    <col min="11774" max="11774" width="12.5703125" customWidth="1"/>
    <col min="11775" max="11775" width="17.140625" customWidth="1"/>
    <col min="11776" max="11776" width="18.85546875" customWidth="1"/>
    <col min="11777" max="11777" width="25" customWidth="1"/>
    <col min="11778" max="11778" width="59" customWidth="1"/>
    <col min="11779" max="11779" width="11.7109375" customWidth="1"/>
    <col min="11780" max="11781" width="8.85546875" customWidth="1"/>
    <col min="11782" max="11782" width="14.140625" customWidth="1"/>
    <col min="11783" max="11784" width="15.5703125" customWidth="1"/>
    <col min="12029" max="12029" width="5" customWidth="1"/>
    <col min="12030" max="12030" width="12.5703125" customWidth="1"/>
    <col min="12031" max="12031" width="17.140625" customWidth="1"/>
    <col min="12032" max="12032" width="18.85546875" customWidth="1"/>
    <col min="12033" max="12033" width="25" customWidth="1"/>
    <col min="12034" max="12034" width="59" customWidth="1"/>
    <col min="12035" max="12035" width="11.7109375" customWidth="1"/>
    <col min="12036" max="12037" width="8.85546875" customWidth="1"/>
    <col min="12038" max="12038" width="14.140625" customWidth="1"/>
    <col min="12039" max="12040" width="15.5703125" customWidth="1"/>
    <col min="12285" max="12285" width="5" customWidth="1"/>
    <col min="12286" max="12286" width="12.5703125" customWidth="1"/>
    <col min="12287" max="12287" width="17.140625" customWidth="1"/>
    <col min="12288" max="12288" width="18.85546875" customWidth="1"/>
    <col min="12289" max="12289" width="25" customWidth="1"/>
    <col min="12290" max="12290" width="59" customWidth="1"/>
    <col min="12291" max="12291" width="11.7109375" customWidth="1"/>
    <col min="12292" max="12293" width="8.85546875" customWidth="1"/>
    <col min="12294" max="12294" width="14.140625" customWidth="1"/>
    <col min="12295" max="12296" width="15.5703125" customWidth="1"/>
    <col min="12541" max="12541" width="5" customWidth="1"/>
    <col min="12542" max="12542" width="12.5703125" customWidth="1"/>
    <col min="12543" max="12543" width="17.140625" customWidth="1"/>
    <col min="12544" max="12544" width="18.85546875" customWidth="1"/>
    <col min="12545" max="12545" width="25" customWidth="1"/>
    <col min="12546" max="12546" width="59" customWidth="1"/>
    <col min="12547" max="12547" width="11.7109375" customWidth="1"/>
    <col min="12548" max="12549" width="8.85546875" customWidth="1"/>
    <col min="12550" max="12550" width="14.140625" customWidth="1"/>
    <col min="12551" max="12552" width="15.5703125" customWidth="1"/>
    <col min="12797" max="12797" width="5" customWidth="1"/>
    <col min="12798" max="12798" width="12.5703125" customWidth="1"/>
    <col min="12799" max="12799" width="17.140625" customWidth="1"/>
    <col min="12800" max="12800" width="18.85546875" customWidth="1"/>
    <col min="12801" max="12801" width="25" customWidth="1"/>
    <col min="12802" max="12802" width="59" customWidth="1"/>
    <col min="12803" max="12803" width="11.7109375" customWidth="1"/>
    <col min="12804" max="12805" width="8.85546875" customWidth="1"/>
    <col min="12806" max="12806" width="14.140625" customWidth="1"/>
    <col min="12807" max="12808" width="15.5703125" customWidth="1"/>
    <col min="13053" max="13053" width="5" customWidth="1"/>
    <col min="13054" max="13054" width="12.5703125" customWidth="1"/>
    <col min="13055" max="13055" width="17.140625" customWidth="1"/>
    <col min="13056" max="13056" width="18.85546875" customWidth="1"/>
    <col min="13057" max="13057" width="25" customWidth="1"/>
    <col min="13058" max="13058" width="59" customWidth="1"/>
    <col min="13059" max="13059" width="11.7109375" customWidth="1"/>
    <col min="13060" max="13061" width="8.85546875" customWidth="1"/>
    <col min="13062" max="13062" width="14.140625" customWidth="1"/>
    <col min="13063" max="13064" width="15.5703125" customWidth="1"/>
    <col min="13309" max="13309" width="5" customWidth="1"/>
    <col min="13310" max="13310" width="12.5703125" customWidth="1"/>
    <col min="13311" max="13311" width="17.140625" customWidth="1"/>
    <col min="13312" max="13312" width="18.85546875" customWidth="1"/>
    <col min="13313" max="13313" width="25" customWidth="1"/>
    <col min="13314" max="13314" width="59" customWidth="1"/>
    <col min="13315" max="13315" width="11.7109375" customWidth="1"/>
    <col min="13316" max="13317" width="8.85546875" customWidth="1"/>
    <col min="13318" max="13318" width="14.140625" customWidth="1"/>
    <col min="13319" max="13320" width="15.5703125" customWidth="1"/>
    <col min="13565" max="13565" width="5" customWidth="1"/>
    <col min="13566" max="13566" width="12.5703125" customWidth="1"/>
    <col min="13567" max="13567" width="17.140625" customWidth="1"/>
    <col min="13568" max="13568" width="18.85546875" customWidth="1"/>
    <col min="13569" max="13569" width="25" customWidth="1"/>
    <col min="13570" max="13570" width="59" customWidth="1"/>
    <col min="13571" max="13571" width="11.7109375" customWidth="1"/>
    <col min="13572" max="13573" width="8.85546875" customWidth="1"/>
    <col min="13574" max="13574" width="14.140625" customWidth="1"/>
    <col min="13575" max="13576" width="15.5703125" customWidth="1"/>
    <col min="13821" max="13821" width="5" customWidth="1"/>
    <col min="13822" max="13822" width="12.5703125" customWidth="1"/>
    <col min="13823" max="13823" width="17.140625" customWidth="1"/>
    <col min="13824" max="13824" width="18.85546875" customWidth="1"/>
    <col min="13825" max="13825" width="25" customWidth="1"/>
    <col min="13826" max="13826" width="59" customWidth="1"/>
    <col min="13827" max="13827" width="11.7109375" customWidth="1"/>
    <col min="13828" max="13829" width="8.85546875" customWidth="1"/>
    <col min="13830" max="13830" width="14.140625" customWidth="1"/>
    <col min="13831" max="13832" width="15.5703125" customWidth="1"/>
    <col min="14077" max="14077" width="5" customWidth="1"/>
    <col min="14078" max="14078" width="12.5703125" customWidth="1"/>
    <col min="14079" max="14079" width="17.140625" customWidth="1"/>
    <col min="14080" max="14080" width="18.85546875" customWidth="1"/>
    <col min="14081" max="14081" width="25" customWidth="1"/>
    <col min="14082" max="14082" width="59" customWidth="1"/>
    <col min="14083" max="14083" width="11.7109375" customWidth="1"/>
    <col min="14084" max="14085" width="8.85546875" customWidth="1"/>
    <col min="14086" max="14086" width="14.140625" customWidth="1"/>
    <col min="14087" max="14088" width="15.5703125" customWidth="1"/>
    <col min="14333" max="14333" width="5" customWidth="1"/>
    <col min="14334" max="14334" width="12.5703125" customWidth="1"/>
    <col min="14335" max="14335" width="17.140625" customWidth="1"/>
    <col min="14336" max="14336" width="18.85546875" customWidth="1"/>
    <col min="14337" max="14337" width="25" customWidth="1"/>
    <col min="14338" max="14338" width="59" customWidth="1"/>
    <col min="14339" max="14339" width="11.7109375" customWidth="1"/>
    <col min="14340" max="14341" width="8.85546875" customWidth="1"/>
    <col min="14342" max="14342" width="14.140625" customWidth="1"/>
    <col min="14343" max="14344" width="15.5703125" customWidth="1"/>
    <col min="14589" max="14589" width="5" customWidth="1"/>
    <col min="14590" max="14590" width="12.5703125" customWidth="1"/>
    <col min="14591" max="14591" width="17.140625" customWidth="1"/>
    <col min="14592" max="14592" width="18.85546875" customWidth="1"/>
    <col min="14593" max="14593" width="25" customWidth="1"/>
    <col min="14594" max="14594" width="59" customWidth="1"/>
    <col min="14595" max="14595" width="11.7109375" customWidth="1"/>
    <col min="14596" max="14597" width="8.85546875" customWidth="1"/>
    <col min="14598" max="14598" width="14.140625" customWidth="1"/>
    <col min="14599" max="14600" width="15.5703125" customWidth="1"/>
    <col min="14845" max="14845" width="5" customWidth="1"/>
    <col min="14846" max="14846" width="12.5703125" customWidth="1"/>
    <col min="14847" max="14847" width="17.140625" customWidth="1"/>
    <col min="14848" max="14848" width="18.85546875" customWidth="1"/>
    <col min="14849" max="14849" width="25" customWidth="1"/>
    <col min="14850" max="14850" width="59" customWidth="1"/>
    <col min="14851" max="14851" width="11.7109375" customWidth="1"/>
    <col min="14852" max="14853" width="8.85546875" customWidth="1"/>
    <col min="14854" max="14854" width="14.140625" customWidth="1"/>
    <col min="14855" max="14856" width="15.5703125" customWidth="1"/>
    <col min="15101" max="15101" width="5" customWidth="1"/>
    <col min="15102" max="15102" width="12.5703125" customWidth="1"/>
    <col min="15103" max="15103" width="17.140625" customWidth="1"/>
    <col min="15104" max="15104" width="18.85546875" customWidth="1"/>
    <col min="15105" max="15105" width="25" customWidth="1"/>
    <col min="15106" max="15106" width="59" customWidth="1"/>
    <col min="15107" max="15107" width="11.7109375" customWidth="1"/>
    <col min="15108" max="15109" width="8.85546875" customWidth="1"/>
    <col min="15110" max="15110" width="14.140625" customWidth="1"/>
    <col min="15111" max="15112" width="15.5703125" customWidth="1"/>
    <col min="15357" max="15357" width="5" customWidth="1"/>
    <col min="15358" max="15358" width="12.5703125" customWidth="1"/>
    <col min="15359" max="15359" width="17.140625" customWidth="1"/>
    <col min="15360" max="15360" width="18.85546875" customWidth="1"/>
    <col min="15361" max="15361" width="25" customWidth="1"/>
    <col min="15362" max="15362" width="59" customWidth="1"/>
    <col min="15363" max="15363" width="11.7109375" customWidth="1"/>
    <col min="15364" max="15365" width="8.85546875" customWidth="1"/>
    <col min="15366" max="15366" width="14.140625" customWidth="1"/>
    <col min="15367" max="15368" width="15.5703125" customWidth="1"/>
    <col min="15613" max="15613" width="5" customWidth="1"/>
    <col min="15614" max="15614" width="12.5703125" customWidth="1"/>
    <col min="15615" max="15615" width="17.140625" customWidth="1"/>
    <col min="15616" max="15616" width="18.85546875" customWidth="1"/>
    <col min="15617" max="15617" width="25" customWidth="1"/>
    <col min="15618" max="15618" width="59" customWidth="1"/>
    <col min="15619" max="15619" width="11.7109375" customWidth="1"/>
    <col min="15620" max="15621" width="8.85546875" customWidth="1"/>
    <col min="15622" max="15622" width="14.140625" customWidth="1"/>
    <col min="15623" max="15624" width="15.5703125" customWidth="1"/>
    <col min="15869" max="15869" width="5" customWidth="1"/>
    <col min="15870" max="15870" width="12.5703125" customWidth="1"/>
    <col min="15871" max="15871" width="17.140625" customWidth="1"/>
    <col min="15872" max="15872" width="18.85546875" customWidth="1"/>
    <col min="15873" max="15873" width="25" customWidth="1"/>
    <col min="15874" max="15874" width="59" customWidth="1"/>
    <col min="15875" max="15875" width="11.7109375" customWidth="1"/>
    <col min="15876" max="15877" width="8.85546875" customWidth="1"/>
    <col min="15878" max="15878" width="14.140625" customWidth="1"/>
    <col min="15879" max="15880" width="15.5703125" customWidth="1"/>
    <col min="16125" max="16125" width="5" customWidth="1"/>
    <col min="16126" max="16126" width="12.5703125" customWidth="1"/>
    <col min="16127" max="16127" width="17.140625" customWidth="1"/>
    <col min="16128" max="16128" width="18.85546875" customWidth="1"/>
    <col min="16129" max="16129" width="25" customWidth="1"/>
    <col min="16130" max="16130" width="59" customWidth="1"/>
    <col min="16131" max="16131" width="11.7109375" customWidth="1"/>
    <col min="16132" max="16133" width="8.85546875" customWidth="1"/>
    <col min="16134" max="16134" width="14.140625" customWidth="1"/>
    <col min="16135" max="16136" width="15.5703125" customWidth="1"/>
  </cols>
  <sheetData>
    <row r="1" spans="1:11" s="34" customFormat="1" ht="15.75" x14ac:dyDescent="0.25">
      <c r="A1" s="51" t="s">
        <v>2032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6.5" customHeight="1" thickBot="1" x14ac:dyDescent="0.3">
      <c r="A2" s="49"/>
      <c r="B2" s="49"/>
      <c r="C2" s="49"/>
      <c r="D2" s="48" t="s">
        <v>2033</v>
      </c>
      <c r="E2" s="48"/>
      <c r="F2" s="50" t="s">
        <v>2034</v>
      </c>
      <c r="G2" s="50"/>
      <c r="H2" s="50"/>
      <c r="I2" s="50"/>
      <c r="J2" s="50"/>
      <c r="K2" s="50"/>
    </row>
    <row r="3" spans="1:11" ht="15.75" customHeight="1" thickBot="1" x14ac:dyDescent="0.3">
      <c r="A3" s="49"/>
      <c r="B3" s="49"/>
      <c r="C3" s="49"/>
      <c r="D3" s="42" t="s">
        <v>2035</v>
      </c>
      <c r="E3" s="35"/>
      <c r="F3" s="34" t="s">
        <v>2036</v>
      </c>
      <c r="G3" s="36" t="s">
        <v>1996</v>
      </c>
      <c r="H3" s="44"/>
      <c r="I3" s="44"/>
      <c r="J3" s="37" t="s">
        <v>0</v>
      </c>
      <c r="K3" s="27">
        <v>0</v>
      </c>
    </row>
    <row r="4" spans="1:11" ht="30.75" customHeight="1" thickBot="1" x14ac:dyDescent="0.3">
      <c r="A4" s="49"/>
      <c r="B4" s="49"/>
      <c r="C4" s="49"/>
      <c r="D4" s="43" t="s">
        <v>2037</v>
      </c>
      <c r="E4" s="46"/>
      <c r="F4" s="38" t="s">
        <v>2035</v>
      </c>
      <c r="G4" s="39" t="str">
        <f>VLOOKUP(G3,Telefony!$B$4:$C$15,2,0)</f>
        <v>600 305 292 </v>
      </c>
      <c r="H4" s="44"/>
      <c r="I4" s="44"/>
      <c r="J4" s="37" t="s">
        <v>2038</v>
      </c>
      <c r="K4" s="45">
        <f>SUM(K7:K792)</f>
        <v>0</v>
      </c>
    </row>
    <row r="5" spans="1:11" ht="32.25" customHeight="1" x14ac:dyDescent="0.25">
      <c r="A5" s="6" t="s">
        <v>2042</v>
      </c>
      <c r="B5" s="6"/>
      <c r="C5" s="6"/>
      <c r="D5" s="40" t="s">
        <v>2039</v>
      </c>
      <c r="E5" s="41"/>
      <c r="F5" s="47" t="s">
        <v>2040</v>
      </c>
      <c r="G5" s="47"/>
      <c r="H5" s="7"/>
      <c r="I5" s="8"/>
      <c r="J5" s="9"/>
      <c r="K5" s="9"/>
    </row>
    <row r="6" spans="1:11" s="13" customFormat="1" ht="44.25" x14ac:dyDescent="0.25">
      <c r="A6" s="10" t="s">
        <v>1</v>
      </c>
      <c r="B6" s="26" t="s">
        <v>2041</v>
      </c>
      <c r="C6" s="11" t="s">
        <v>2</v>
      </c>
      <c r="D6" s="12" t="s">
        <v>3</v>
      </c>
      <c r="E6" s="11" t="s">
        <v>4</v>
      </c>
      <c r="F6" s="12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</row>
    <row r="7" spans="1:11" s="22" customFormat="1" ht="25.5" x14ac:dyDescent="0.25">
      <c r="A7" s="14">
        <v>1</v>
      </c>
      <c r="B7" s="14"/>
      <c r="C7" s="15">
        <v>5903499015720</v>
      </c>
      <c r="D7" s="16" t="s">
        <v>11</v>
      </c>
      <c r="E7" s="17" t="s">
        <v>12</v>
      </c>
      <c r="F7" s="14" t="s">
        <v>13</v>
      </c>
      <c r="G7" s="18" t="s">
        <v>14</v>
      </c>
      <c r="H7" s="19">
        <v>2.7638888888888888</v>
      </c>
      <c r="I7" s="20">
        <f>H7-H7*$K$3</f>
        <v>2.7638888888888888</v>
      </c>
      <c r="J7" s="21"/>
      <c r="K7" s="20">
        <f t="shared" ref="K7:K70" si="0">(I7*J7)</f>
        <v>0</v>
      </c>
    </row>
    <row r="8" spans="1:11" s="22" customFormat="1" ht="25.5" x14ac:dyDescent="0.25">
      <c r="A8" s="14">
        <v>2</v>
      </c>
      <c r="B8" s="14"/>
      <c r="C8" s="15">
        <v>5903499015768</v>
      </c>
      <c r="D8" s="16" t="s">
        <v>15</v>
      </c>
      <c r="E8" s="17" t="s">
        <v>16</v>
      </c>
      <c r="F8" s="14" t="s">
        <v>13</v>
      </c>
      <c r="G8" s="18" t="s">
        <v>17</v>
      </c>
      <c r="H8" s="19">
        <v>5.541666666666667</v>
      </c>
      <c r="I8" s="20">
        <f t="shared" ref="I8:I70" si="1">H8-H8*$K$3</f>
        <v>5.541666666666667</v>
      </c>
      <c r="J8" s="21"/>
      <c r="K8" s="20">
        <f t="shared" si="0"/>
        <v>0</v>
      </c>
    </row>
    <row r="9" spans="1:11" s="22" customFormat="1" ht="25.5" x14ac:dyDescent="0.25">
      <c r="A9" s="14">
        <v>3</v>
      </c>
      <c r="B9" s="14"/>
      <c r="C9" s="15">
        <v>5903499015676</v>
      </c>
      <c r="D9" s="16" t="s">
        <v>18</v>
      </c>
      <c r="E9" s="17" t="s">
        <v>19</v>
      </c>
      <c r="F9" s="14" t="s">
        <v>13</v>
      </c>
      <c r="G9" s="18" t="s">
        <v>20</v>
      </c>
      <c r="H9" s="19">
        <v>6.2361111111111116</v>
      </c>
      <c r="I9" s="20">
        <f t="shared" si="1"/>
        <v>6.2361111111111116</v>
      </c>
      <c r="J9" s="21"/>
      <c r="K9" s="20">
        <f t="shared" si="0"/>
        <v>0</v>
      </c>
    </row>
    <row r="10" spans="1:11" s="22" customFormat="1" ht="25.5" x14ac:dyDescent="0.25">
      <c r="A10" s="14">
        <v>4</v>
      </c>
      <c r="B10" s="14"/>
      <c r="C10" s="15">
        <v>5903499015737</v>
      </c>
      <c r="D10" s="16" t="s">
        <v>21</v>
      </c>
      <c r="E10" s="17" t="s">
        <v>22</v>
      </c>
      <c r="F10" s="14" t="s">
        <v>13</v>
      </c>
      <c r="G10" s="18" t="s">
        <v>14</v>
      </c>
      <c r="H10" s="19">
        <v>2.7638888888888888</v>
      </c>
      <c r="I10" s="20">
        <f t="shared" si="1"/>
        <v>2.7638888888888888</v>
      </c>
      <c r="J10" s="21"/>
      <c r="K10" s="20">
        <f t="shared" si="0"/>
        <v>0</v>
      </c>
    </row>
    <row r="11" spans="1:11" s="22" customFormat="1" ht="25.5" x14ac:dyDescent="0.25">
      <c r="A11" s="14">
        <v>5</v>
      </c>
      <c r="B11" s="14"/>
      <c r="C11" s="15">
        <v>5903499015775</v>
      </c>
      <c r="D11" s="16" t="s">
        <v>23</v>
      </c>
      <c r="E11" s="17" t="s">
        <v>24</v>
      </c>
      <c r="F11" s="14" t="s">
        <v>13</v>
      </c>
      <c r="G11" s="18" t="s">
        <v>17</v>
      </c>
      <c r="H11" s="19">
        <v>5.541666666666667</v>
      </c>
      <c r="I11" s="20">
        <f t="shared" si="1"/>
        <v>5.541666666666667</v>
      </c>
      <c r="J11" s="21"/>
      <c r="K11" s="20">
        <f t="shared" si="0"/>
        <v>0</v>
      </c>
    </row>
    <row r="12" spans="1:11" s="22" customFormat="1" ht="25.5" x14ac:dyDescent="0.25">
      <c r="A12" s="14">
        <v>6</v>
      </c>
      <c r="B12" s="14"/>
      <c r="C12" s="15">
        <v>5903499015683</v>
      </c>
      <c r="D12" s="16" t="s">
        <v>25</v>
      </c>
      <c r="E12" s="17" t="s">
        <v>26</v>
      </c>
      <c r="F12" s="14" t="s">
        <v>13</v>
      </c>
      <c r="G12" s="18" t="s">
        <v>20</v>
      </c>
      <c r="H12" s="19">
        <v>6.2361111111111116</v>
      </c>
      <c r="I12" s="20">
        <f t="shared" si="1"/>
        <v>6.2361111111111116</v>
      </c>
      <c r="J12" s="21"/>
      <c r="K12" s="20">
        <f t="shared" si="0"/>
        <v>0</v>
      </c>
    </row>
    <row r="13" spans="1:11" s="22" customFormat="1" ht="25.5" x14ac:dyDescent="0.25">
      <c r="A13" s="14">
        <v>7</v>
      </c>
      <c r="B13" s="14"/>
      <c r="C13" s="15">
        <v>5903499015744</v>
      </c>
      <c r="D13" s="16" t="s">
        <v>27</v>
      </c>
      <c r="E13" s="17" t="s">
        <v>28</v>
      </c>
      <c r="F13" s="14" t="s">
        <v>13</v>
      </c>
      <c r="G13" s="18" t="s">
        <v>14</v>
      </c>
      <c r="H13" s="19">
        <v>2.7638888888888888</v>
      </c>
      <c r="I13" s="20">
        <f t="shared" si="1"/>
        <v>2.7638888888888888</v>
      </c>
      <c r="J13" s="21"/>
      <c r="K13" s="20">
        <f t="shared" si="0"/>
        <v>0</v>
      </c>
    </row>
    <row r="14" spans="1:11" s="22" customFormat="1" ht="25.5" x14ac:dyDescent="0.25">
      <c r="A14" s="14">
        <v>8</v>
      </c>
      <c r="B14" s="14"/>
      <c r="C14" s="15">
        <v>5903499015782</v>
      </c>
      <c r="D14" s="16" t="s">
        <v>29</v>
      </c>
      <c r="E14" s="17" t="s">
        <v>30</v>
      </c>
      <c r="F14" s="14" t="s">
        <v>13</v>
      </c>
      <c r="G14" s="18" t="s">
        <v>17</v>
      </c>
      <c r="H14" s="19">
        <v>5.541666666666667</v>
      </c>
      <c r="I14" s="20">
        <f t="shared" si="1"/>
        <v>5.541666666666667</v>
      </c>
      <c r="J14" s="21"/>
      <c r="K14" s="20">
        <f t="shared" si="0"/>
        <v>0</v>
      </c>
    </row>
    <row r="15" spans="1:11" s="22" customFormat="1" ht="25.5" x14ac:dyDescent="0.25">
      <c r="A15" s="14">
        <v>9</v>
      </c>
      <c r="B15" s="14"/>
      <c r="C15" s="15">
        <v>5903499015690</v>
      </c>
      <c r="D15" s="16" t="s">
        <v>31</v>
      </c>
      <c r="E15" s="17" t="s">
        <v>32</v>
      </c>
      <c r="F15" s="14" t="s">
        <v>13</v>
      </c>
      <c r="G15" s="18" t="s">
        <v>20</v>
      </c>
      <c r="H15" s="19">
        <v>6.2361111111111116</v>
      </c>
      <c r="I15" s="20">
        <f t="shared" si="1"/>
        <v>6.2361111111111116</v>
      </c>
      <c r="J15" s="21"/>
      <c r="K15" s="20">
        <f t="shared" si="0"/>
        <v>0</v>
      </c>
    </row>
    <row r="16" spans="1:11" s="22" customFormat="1" ht="63.75" x14ac:dyDescent="0.25">
      <c r="A16" s="14">
        <v>10</v>
      </c>
      <c r="B16" s="14"/>
      <c r="C16" s="15">
        <v>5903499015102</v>
      </c>
      <c r="D16" s="16" t="s">
        <v>33</v>
      </c>
      <c r="E16" s="17" t="s">
        <v>34</v>
      </c>
      <c r="F16" s="14" t="s">
        <v>35</v>
      </c>
      <c r="G16" s="18" t="s">
        <v>36</v>
      </c>
      <c r="H16" s="19">
        <v>13.875</v>
      </c>
      <c r="I16" s="20">
        <f t="shared" si="1"/>
        <v>13.875</v>
      </c>
      <c r="J16" s="21"/>
      <c r="K16" s="20">
        <f t="shared" si="0"/>
        <v>0</v>
      </c>
    </row>
    <row r="17" spans="1:11" s="22" customFormat="1" ht="63.75" x14ac:dyDescent="0.25">
      <c r="A17" s="14">
        <v>11</v>
      </c>
      <c r="B17" s="14"/>
      <c r="C17" s="15">
        <v>5903499015119</v>
      </c>
      <c r="D17" s="16" t="s">
        <v>37</v>
      </c>
      <c r="E17" s="17" t="s">
        <v>38</v>
      </c>
      <c r="F17" s="14" t="s">
        <v>35</v>
      </c>
      <c r="G17" s="18" t="s">
        <v>36</v>
      </c>
      <c r="H17" s="19">
        <v>13.875</v>
      </c>
      <c r="I17" s="20">
        <f t="shared" si="1"/>
        <v>13.875</v>
      </c>
      <c r="J17" s="21"/>
      <c r="K17" s="20">
        <f t="shared" si="0"/>
        <v>0</v>
      </c>
    </row>
    <row r="18" spans="1:11" s="22" customFormat="1" ht="63.75" x14ac:dyDescent="0.25">
      <c r="A18" s="14">
        <v>12</v>
      </c>
      <c r="B18" s="14"/>
      <c r="C18" s="15">
        <v>5903499018110</v>
      </c>
      <c r="D18" s="16" t="s">
        <v>39</v>
      </c>
      <c r="E18" s="17" t="s">
        <v>40</v>
      </c>
      <c r="F18" s="14" t="s">
        <v>35</v>
      </c>
      <c r="G18" s="18" t="s">
        <v>36</v>
      </c>
      <c r="H18" s="19">
        <v>13.875</v>
      </c>
      <c r="I18" s="20">
        <f t="shared" si="1"/>
        <v>13.875</v>
      </c>
      <c r="J18" s="21"/>
      <c r="K18" s="20">
        <f t="shared" si="0"/>
        <v>0</v>
      </c>
    </row>
    <row r="19" spans="1:11" s="22" customFormat="1" ht="63.75" x14ac:dyDescent="0.25">
      <c r="A19" s="14">
        <v>13</v>
      </c>
      <c r="B19" s="14"/>
      <c r="C19" s="15">
        <v>5903499015089</v>
      </c>
      <c r="D19" s="16" t="s">
        <v>41</v>
      </c>
      <c r="E19" s="17" t="s">
        <v>42</v>
      </c>
      <c r="F19" s="14" t="s">
        <v>35</v>
      </c>
      <c r="G19" s="18" t="s">
        <v>36</v>
      </c>
      <c r="H19" s="19">
        <v>13.875</v>
      </c>
      <c r="I19" s="20">
        <f t="shared" si="1"/>
        <v>13.875</v>
      </c>
      <c r="J19" s="21"/>
      <c r="K19" s="20">
        <f t="shared" si="0"/>
        <v>0</v>
      </c>
    </row>
    <row r="20" spans="1:11" s="22" customFormat="1" ht="76.5" x14ac:dyDescent="0.25">
      <c r="A20" s="14">
        <v>14</v>
      </c>
      <c r="B20" s="14"/>
      <c r="C20" s="15">
        <v>5903499015096</v>
      </c>
      <c r="D20" s="16" t="s">
        <v>43</v>
      </c>
      <c r="E20" s="17" t="s">
        <v>44</v>
      </c>
      <c r="F20" s="14" t="s">
        <v>35</v>
      </c>
      <c r="G20" s="18" t="s">
        <v>36</v>
      </c>
      <c r="H20" s="19">
        <v>15.263888888888889</v>
      </c>
      <c r="I20" s="20">
        <f t="shared" si="1"/>
        <v>15.263888888888889</v>
      </c>
      <c r="J20" s="21"/>
      <c r="K20" s="20">
        <f t="shared" si="0"/>
        <v>0</v>
      </c>
    </row>
    <row r="21" spans="1:11" s="22" customFormat="1" ht="25.5" x14ac:dyDescent="0.25">
      <c r="A21" s="14">
        <v>15</v>
      </c>
      <c r="B21" s="14"/>
      <c r="C21" s="15">
        <v>5903499017977</v>
      </c>
      <c r="D21" s="16" t="s">
        <v>45</v>
      </c>
      <c r="E21" s="17" t="s">
        <v>46</v>
      </c>
      <c r="F21" s="14" t="s">
        <v>35</v>
      </c>
      <c r="G21" s="18" t="s">
        <v>47</v>
      </c>
      <c r="H21" s="19">
        <v>9.7083333333333339</v>
      </c>
      <c r="I21" s="20">
        <f t="shared" si="1"/>
        <v>9.7083333333333339</v>
      </c>
      <c r="J21" s="21"/>
      <c r="K21" s="20">
        <f t="shared" si="0"/>
        <v>0</v>
      </c>
    </row>
    <row r="22" spans="1:11" s="22" customFormat="1" ht="25.5" x14ac:dyDescent="0.25">
      <c r="A22" s="14">
        <v>16</v>
      </c>
      <c r="B22" s="14"/>
      <c r="C22" s="15">
        <v>5903499017984</v>
      </c>
      <c r="D22" s="16" t="s">
        <v>48</v>
      </c>
      <c r="E22" s="17" t="s">
        <v>49</v>
      </c>
      <c r="F22" s="14" t="s">
        <v>35</v>
      </c>
      <c r="G22" s="18" t="s">
        <v>47</v>
      </c>
      <c r="H22" s="19">
        <v>18.041666666666668</v>
      </c>
      <c r="I22" s="20">
        <f t="shared" si="1"/>
        <v>18.041666666666668</v>
      </c>
      <c r="J22" s="21"/>
      <c r="K22" s="20">
        <f t="shared" si="0"/>
        <v>0</v>
      </c>
    </row>
    <row r="23" spans="1:11" s="22" customFormat="1" ht="63.75" x14ac:dyDescent="0.25">
      <c r="A23" s="14">
        <v>17</v>
      </c>
      <c r="B23" s="14"/>
      <c r="C23" s="15">
        <v>5903499017953</v>
      </c>
      <c r="D23" s="16" t="s">
        <v>50</v>
      </c>
      <c r="E23" s="17" t="s">
        <v>51</v>
      </c>
      <c r="F23" s="14" t="s">
        <v>35</v>
      </c>
      <c r="G23" s="18" t="s">
        <v>47</v>
      </c>
      <c r="H23" s="19">
        <v>6.9305555555555562</v>
      </c>
      <c r="I23" s="20">
        <f t="shared" si="1"/>
        <v>6.9305555555555562</v>
      </c>
      <c r="J23" s="21"/>
      <c r="K23" s="20">
        <f t="shared" si="0"/>
        <v>0</v>
      </c>
    </row>
    <row r="24" spans="1:11" s="22" customFormat="1" ht="63.75" x14ac:dyDescent="0.25">
      <c r="A24" s="14">
        <v>18</v>
      </c>
      <c r="B24" s="14"/>
      <c r="C24" s="15">
        <v>5903499017960</v>
      </c>
      <c r="D24" s="16" t="s">
        <v>52</v>
      </c>
      <c r="E24" s="17" t="s">
        <v>53</v>
      </c>
      <c r="F24" s="14" t="s">
        <v>35</v>
      </c>
      <c r="G24" s="18" t="s">
        <v>47</v>
      </c>
      <c r="H24" s="19">
        <v>9.7083333333333339</v>
      </c>
      <c r="I24" s="20">
        <f t="shared" si="1"/>
        <v>9.7083333333333339</v>
      </c>
      <c r="J24" s="21"/>
      <c r="K24" s="20">
        <f t="shared" si="0"/>
        <v>0</v>
      </c>
    </row>
    <row r="25" spans="1:11" s="22" customFormat="1" ht="51" x14ac:dyDescent="0.25">
      <c r="A25" s="14">
        <v>19</v>
      </c>
      <c r="B25" s="14"/>
      <c r="C25" s="15">
        <v>5903499015065</v>
      </c>
      <c r="D25" s="16" t="s">
        <v>54</v>
      </c>
      <c r="E25" s="17" t="s">
        <v>55</v>
      </c>
      <c r="F25" s="14" t="s">
        <v>35</v>
      </c>
      <c r="G25" s="18" t="s">
        <v>36</v>
      </c>
      <c r="H25" s="19">
        <v>12.486111111111112</v>
      </c>
      <c r="I25" s="20">
        <f t="shared" si="1"/>
        <v>12.486111111111112</v>
      </c>
      <c r="J25" s="21"/>
      <c r="K25" s="20">
        <f t="shared" si="0"/>
        <v>0</v>
      </c>
    </row>
    <row r="26" spans="1:11" s="22" customFormat="1" ht="51" x14ac:dyDescent="0.25">
      <c r="A26" s="14">
        <v>20</v>
      </c>
      <c r="B26" s="14"/>
      <c r="C26" s="15">
        <v>5903499015072</v>
      </c>
      <c r="D26" s="16" t="s">
        <v>56</v>
      </c>
      <c r="E26" s="17" t="s">
        <v>57</v>
      </c>
      <c r="F26" s="14" t="s">
        <v>35</v>
      </c>
      <c r="G26" s="18" t="s">
        <v>36</v>
      </c>
      <c r="H26" s="19">
        <v>9.0138888888888893</v>
      </c>
      <c r="I26" s="20">
        <f t="shared" si="1"/>
        <v>9.0138888888888893</v>
      </c>
      <c r="J26" s="21"/>
      <c r="K26" s="20">
        <f t="shared" si="0"/>
        <v>0</v>
      </c>
    </row>
    <row r="27" spans="1:11" s="22" customFormat="1" ht="15.75" x14ac:dyDescent="0.25">
      <c r="A27" s="14">
        <v>21</v>
      </c>
      <c r="B27" s="14"/>
      <c r="C27" s="15">
        <v>5903499017885</v>
      </c>
      <c r="D27" s="16" t="s">
        <v>58</v>
      </c>
      <c r="E27" s="17" t="s">
        <v>59</v>
      </c>
      <c r="F27" s="14" t="s">
        <v>35</v>
      </c>
      <c r="G27" s="18" t="s">
        <v>14</v>
      </c>
      <c r="H27" s="19">
        <v>3.3194444444444446</v>
      </c>
      <c r="I27" s="20">
        <f t="shared" si="1"/>
        <v>3.3194444444444446</v>
      </c>
      <c r="J27" s="21"/>
      <c r="K27" s="20">
        <f t="shared" si="0"/>
        <v>0</v>
      </c>
    </row>
    <row r="28" spans="1:11" s="22" customFormat="1" ht="15.75" x14ac:dyDescent="0.25">
      <c r="A28" s="14">
        <v>22</v>
      </c>
      <c r="B28" s="14"/>
      <c r="C28" s="15">
        <v>5903499017991</v>
      </c>
      <c r="D28" s="16" t="s">
        <v>60</v>
      </c>
      <c r="E28" s="17" t="s">
        <v>61</v>
      </c>
      <c r="F28" s="14" t="s">
        <v>35</v>
      </c>
      <c r="G28" s="18" t="s">
        <v>62</v>
      </c>
      <c r="H28" s="19">
        <v>0.54166666666666674</v>
      </c>
      <c r="I28" s="20">
        <f t="shared" si="1"/>
        <v>0.54166666666666674</v>
      </c>
      <c r="J28" s="21"/>
      <c r="K28" s="20">
        <f t="shared" si="0"/>
        <v>0</v>
      </c>
    </row>
    <row r="29" spans="1:11" s="22" customFormat="1" ht="25.5" x14ac:dyDescent="0.25">
      <c r="A29" s="14">
        <v>23</v>
      </c>
      <c r="B29" s="14"/>
      <c r="C29" s="15">
        <v>5903499018004</v>
      </c>
      <c r="D29" s="16" t="s">
        <v>63</v>
      </c>
      <c r="E29" s="17" t="s">
        <v>64</v>
      </c>
      <c r="F29" s="14" t="s">
        <v>35</v>
      </c>
      <c r="G29" s="18" t="s">
        <v>62</v>
      </c>
      <c r="H29" s="19">
        <v>0.68055555555555558</v>
      </c>
      <c r="I29" s="20">
        <f t="shared" si="1"/>
        <v>0.68055555555555558</v>
      </c>
      <c r="J29" s="21"/>
      <c r="K29" s="20">
        <f t="shared" si="0"/>
        <v>0</v>
      </c>
    </row>
    <row r="30" spans="1:11" s="22" customFormat="1" ht="25.5" x14ac:dyDescent="0.25">
      <c r="A30" s="14">
        <v>24</v>
      </c>
      <c r="B30" s="14"/>
      <c r="C30" s="15">
        <v>5903499018011</v>
      </c>
      <c r="D30" s="16" t="s">
        <v>65</v>
      </c>
      <c r="E30" s="17" t="s">
        <v>66</v>
      </c>
      <c r="F30" s="14" t="s">
        <v>35</v>
      </c>
      <c r="G30" s="18" t="s">
        <v>62</v>
      </c>
      <c r="H30" s="19">
        <v>1.7916666666666667</v>
      </c>
      <c r="I30" s="20">
        <f t="shared" si="1"/>
        <v>1.7916666666666667</v>
      </c>
      <c r="J30" s="21"/>
      <c r="K30" s="20">
        <f t="shared" si="0"/>
        <v>0</v>
      </c>
    </row>
    <row r="31" spans="1:11" s="22" customFormat="1" ht="25.5" x14ac:dyDescent="0.25">
      <c r="A31" s="14">
        <v>25</v>
      </c>
      <c r="B31" s="14"/>
      <c r="C31" s="15">
        <v>5903499018028</v>
      </c>
      <c r="D31" s="16" t="s">
        <v>67</v>
      </c>
      <c r="E31" s="17" t="s">
        <v>68</v>
      </c>
      <c r="F31" s="14" t="s">
        <v>35</v>
      </c>
      <c r="G31" s="18" t="s">
        <v>62</v>
      </c>
      <c r="H31" s="19">
        <v>6.9305555555555562</v>
      </c>
      <c r="I31" s="20">
        <f t="shared" si="1"/>
        <v>6.9305555555555562</v>
      </c>
      <c r="J31" s="21"/>
      <c r="K31" s="20">
        <f t="shared" si="0"/>
        <v>0</v>
      </c>
    </row>
    <row r="32" spans="1:11" s="22" customFormat="1" ht="38.25" x14ac:dyDescent="0.25">
      <c r="A32" s="14">
        <v>26</v>
      </c>
      <c r="B32" s="14"/>
      <c r="C32" s="15">
        <v>5903499017892</v>
      </c>
      <c r="D32" s="16" t="s">
        <v>69</v>
      </c>
      <c r="E32" s="17" t="s">
        <v>70</v>
      </c>
      <c r="F32" s="14" t="s">
        <v>35</v>
      </c>
      <c r="G32" s="18" t="s">
        <v>71</v>
      </c>
      <c r="H32" s="19">
        <v>1.6527777777777777</v>
      </c>
      <c r="I32" s="20">
        <f t="shared" si="1"/>
        <v>1.6527777777777777</v>
      </c>
      <c r="J32" s="21"/>
      <c r="K32" s="20">
        <f t="shared" si="0"/>
        <v>0</v>
      </c>
    </row>
    <row r="33" spans="1:11" s="22" customFormat="1" ht="38.25" x14ac:dyDescent="0.25">
      <c r="A33" s="14">
        <v>27</v>
      </c>
      <c r="B33" s="14"/>
      <c r="C33" s="15">
        <v>5903499017908</v>
      </c>
      <c r="D33" s="16" t="s">
        <v>72</v>
      </c>
      <c r="E33" s="17" t="s">
        <v>73</v>
      </c>
      <c r="F33" s="14" t="s">
        <v>35</v>
      </c>
      <c r="G33" s="18" t="s">
        <v>71</v>
      </c>
      <c r="H33" s="19">
        <v>1.6527777777777777</v>
      </c>
      <c r="I33" s="20">
        <f t="shared" si="1"/>
        <v>1.6527777777777777</v>
      </c>
      <c r="J33" s="21"/>
      <c r="K33" s="20">
        <f t="shared" si="0"/>
        <v>0</v>
      </c>
    </row>
    <row r="34" spans="1:11" s="22" customFormat="1" ht="38.25" x14ac:dyDescent="0.25">
      <c r="A34" s="14">
        <v>28</v>
      </c>
      <c r="B34" s="14"/>
      <c r="C34" s="15">
        <v>5903499017915</v>
      </c>
      <c r="D34" s="16" t="s">
        <v>74</v>
      </c>
      <c r="E34" s="17" t="s">
        <v>75</v>
      </c>
      <c r="F34" s="14" t="s">
        <v>35</v>
      </c>
      <c r="G34" s="18" t="s">
        <v>71</v>
      </c>
      <c r="H34" s="19">
        <v>1.6527777777777777</v>
      </c>
      <c r="I34" s="20">
        <f t="shared" si="1"/>
        <v>1.6527777777777777</v>
      </c>
      <c r="J34" s="21"/>
      <c r="K34" s="20">
        <f t="shared" si="0"/>
        <v>0</v>
      </c>
    </row>
    <row r="35" spans="1:11" s="22" customFormat="1" ht="38.25" x14ac:dyDescent="0.25">
      <c r="A35" s="14">
        <v>29</v>
      </c>
      <c r="B35" s="14"/>
      <c r="C35" s="15">
        <v>5903499017922</v>
      </c>
      <c r="D35" s="16" t="s">
        <v>76</v>
      </c>
      <c r="E35" s="17" t="s">
        <v>77</v>
      </c>
      <c r="F35" s="14" t="s">
        <v>35</v>
      </c>
      <c r="G35" s="18" t="s">
        <v>71</v>
      </c>
      <c r="H35" s="19">
        <v>1.6527777777777777</v>
      </c>
      <c r="I35" s="20">
        <f t="shared" si="1"/>
        <v>1.6527777777777777</v>
      </c>
      <c r="J35" s="21"/>
      <c r="K35" s="20">
        <f t="shared" si="0"/>
        <v>0</v>
      </c>
    </row>
    <row r="36" spans="1:11" s="22" customFormat="1" ht="38.25" x14ac:dyDescent="0.25">
      <c r="A36" s="14">
        <v>30</v>
      </c>
      <c r="B36" s="14"/>
      <c r="C36" s="15">
        <v>5903499017939</v>
      </c>
      <c r="D36" s="16" t="s">
        <v>78</v>
      </c>
      <c r="E36" s="17" t="s">
        <v>79</v>
      </c>
      <c r="F36" s="14" t="s">
        <v>35</v>
      </c>
      <c r="G36" s="18" t="s">
        <v>71</v>
      </c>
      <c r="H36" s="19">
        <v>1.6527777777777777</v>
      </c>
      <c r="I36" s="20">
        <f t="shared" si="1"/>
        <v>1.6527777777777777</v>
      </c>
      <c r="J36" s="21"/>
      <c r="K36" s="20">
        <f t="shared" si="0"/>
        <v>0</v>
      </c>
    </row>
    <row r="37" spans="1:11" s="22" customFormat="1" ht="38.25" x14ac:dyDescent="0.25">
      <c r="A37" s="14">
        <v>31</v>
      </c>
      <c r="B37" s="14"/>
      <c r="C37" s="15">
        <v>5903499017946</v>
      </c>
      <c r="D37" s="16" t="s">
        <v>80</v>
      </c>
      <c r="E37" s="17" t="s">
        <v>81</v>
      </c>
      <c r="F37" s="14" t="s">
        <v>35</v>
      </c>
      <c r="G37" s="18" t="s">
        <v>71</v>
      </c>
      <c r="H37" s="19">
        <v>1.6527777777777777</v>
      </c>
      <c r="I37" s="20">
        <f t="shared" si="1"/>
        <v>1.6527777777777777</v>
      </c>
      <c r="J37" s="21"/>
      <c r="K37" s="20">
        <f t="shared" si="0"/>
        <v>0</v>
      </c>
    </row>
    <row r="38" spans="1:11" s="22" customFormat="1" ht="25.5" x14ac:dyDescent="0.25">
      <c r="A38" s="14">
        <v>32</v>
      </c>
      <c r="B38" s="14"/>
      <c r="C38" s="15">
        <v>5903499017847</v>
      </c>
      <c r="D38" s="16" t="s">
        <v>82</v>
      </c>
      <c r="E38" s="17" t="s">
        <v>83</v>
      </c>
      <c r="F38" s="14" t="s">
        <v>35</v>
      </c>
      <c r="G38" s="18" t="s">
        <v>84</v>
      </c>
      <c r="H38" s="19">
        <v>1.6527777777777777</v>
      </c>
      <c r="I38" s="20">
        <f t="shared" si="1"/>
        <v>1.6527777777777777</v>
      </c>
      <c r="J38" s="21"/>
      <c r="K38" s="20">
        <f t="shared" si="0"/>
        <v>0</v>
      </c>
    </row>
    <row r="39" spans="1:11" s="22" customFormat="1" ht="25.5" x14ac:dyDescent="0.25">
      <c r="A39" s="14">
        <v>33</v>
      </c>
      <c r="B39" s="14"/>
      <c r="C39" s="15">
        <v>5903499017861</v>
      </c>
      <c r="D39" s="16" t="s">
        <v>85</v>
      </c>
      <c r="E39" s="17" t="s">
        <v>86</v>
      </c>
      <c r="F39" s="14" t="s">
        <v>35</v>
      </c>
      <c r="G39" s="18" t="s">
        <v>84</v>
      </c>
      <c r="H39" s="19">
        <v>1.7916666666666667</v>
      </c>
      <c r="I39" s="20">
        <f t="shared" si="1"/>
        <v>1.7916666666666667</v>
      </c>
      <c r="J39" s="21"/>
      <c r="K39" s="20">
        <f t="shared" si="0"/>
        <v>0</v>
      </c>
    </row>
    <row r="40" spans="1:11" s="22" customFormat="1" ht="25.5" x14ac:dyDescent="0.25">
      <c r="A40" s="14">
        <v>34</v>
      </c>
      <c r="B40" s="14"/>
      <c r="C40" s="15">
        <v>5903499017878</v>
      </c>
      <c r="D40" s="16" t="s">
        <v>87</v>
      </c>
      <c r="E40" s="17" t="s">
        <v>88</v>
      </c>
      <c r="F40" s="14" t="s">
        <v>35</v>
      </c>
      <c r="G40" s="18" t="s">
        <v>89</v>
      </c>
      <c r="H40" s="19">
        <v>11.097222222222223</v>
      </c>
      <c r="I40" s="20">
        <f t="shared" si="1"/>
        <v>11.097222222222223</v>
      </c>
      <c r="J40" s="21"/>
      <c r="K40" s="20">
        <f t="shared" si="0"/>
        <v>0</v>
      </c>
    </row>
    <row r="41" spans="1:11" s="22" customFormat="1" ht="25.5" x14ac:dyDescent="0.25">
      <c r="A41" s="14">
        <v>35</v>
      </c>
      <c r="B41" s="14"/>
      <c r="C41" s="15">
        <v>5903499017854</v>
      </c>
      <c r="D41" s="16" t="s">
        <v>90</v>
      </c>
      <c r="E41" s="17" t="s">
        <v>91</v>
      </c>
      <c r="F41" s="14" t="s">
        <v>35</v>
      </c>
      <c r="G41" s="18" t="s">
        <v>89</v>
      </c>
      <c r="H41" s="19">
        <v>11.791666666666668</v>
      </c>
      <c r="I41" s="20">
        <f t="shared" si="1"/>
        <v>11.791666666666668</v>
      </c>
      <c r="J41" s="21"/>
      <c r="K41" s="20">
        <f t="shared" si="0"/>
        <v>0</v>
      </c>
    </row>
    <row r="42" spans="1:11" s="22" customFormat="1" ht="25.5" x14ac:dyDescent="0.25">
      <c r="A42" s="14">
        <v>36</v>
      </c>
      <c r="B42" s="14" t="s">
        <v>92</v>
      </c>
      <c r="C42" s="15">
        <v>5903499016123</v>
      </c>
      <c r="D42" s="16" t="s">
        <v>93</v>
      </c>
      <c r="E42" s="17" t="s">
        <v>94</v>
      </c>
      <c r="F42" s="14" t="s">
        <v>95</v>
      </c>
      <c r="G42" s="18" t="s">
        <v>14</v>
      </c>
      <c r="H42" s="19">
        <v>2.3472222222222223</v>
      </c>
      <c r="I42" s="20">
        <f t="shared" si="1"/>
        <v>2.3472222222222223</v>
      </c>
      <c r="J42" s="21"/>
      <c r="K42" s="20">
        <f t="shared" si="0"/>
        <v>0</v>
      </c>
    </row>
    <row r="43" spans="1:11" s="22" customFormat="1" ht="25.5" x14ac:dyDescent="0.25">
      <c r="A43" s="14">
        <v>37</v>
      </c>
      <c r="B43" s="14" t="s">
        <v>92</v>
      </c>
      <c r="C43" s="15">
        <v>5903499016109</v>
      </c>
      <c r="D43" s="16" t="s">
        <v>96</v>
      </c>
      <c r="E43" s="17" t="s">
        <v>97</v>
      </c>
      <c r="F43" s="14" t="s">
        <v>95</v>
      </c>
      <c r="G43" s="18" t="s">
        <v>14</v>
      </c>
      <c r="H43" s="19">
        <v>2.3472222222222223</v>
      </c>
      <c r="I43" s="20">
        <f t="shared" si="1"/>
        <v>2.3472222222222223</v>
      </c>
      <c r="J43" s="21"/>
      <c r="K43" s="20">
        <f t="shared" si="0"/>
        <v>0</v>
      </c>
    </row>
    <row r="44" spans="1:11" s="22" customFormat="1" ht="25.5" x14ac:dyDescent="0.25">
      <c r="A44" s="14">
        <v>38</v>
      </c>
      <c r="B44" s="14" t="s">
        <v>92</v>
      </c>
      <c r="C44" s="15">
        <v>5903499016130</v>
      </c>
      <c r="D44" s="16" t="s">
        <v>98</v>
      </c>
      <c r="E44" s="17" t="s">
        <v>99</v>
      </c>
      <c r="F44" s="14" t="s">
        <v>95</v>
      </c>
      <c r="G44" s="18" t="s">
        <v>14</v>
      </c>
      <c r="H44" s="19">
        <v>2.3472222222222223</v>
      </c>
      <c r="I44" s="20">
        <f t="shared" si="1"/>
        <v>2.3472222222222223</v>
      </c>
      <c r="J44" s="21"/>
      <c r="K44" s="20">
        <f t="shared" si="0"/>
        <v>0</v>
      </c>
    </row>
    <row r="45" spans="1:11" s="22" customFormat="1" ht="25.5" x14ac:dyDescent="0.25">
      <c r="A45" s="14">
        <v>39</v>
      </c>
      <c r="B45" s="14" t="s">
        <v>92</v>
      </c>
      <c r="C45" s="15">
        <v>5903499016116</v>
      </c>
      <c r="D45" s="16" t="s">
        <v>100</v>
      </c>
      <c r="E45" s="17" t="s">
        <v>101</v>
      </c>
      <c r="F45" s="14" t="s">
        <v>95</v>
      </c>
      <c r="G45" s="18" t="s">
        <v>14</v>
      </c>
      <c r="H45" s="19">
        <v>2.3472222222222223</v>
      </c>
      <c r="I45" s="20">
        <f t="shared" si="1"/>
        <v>2.3472222222222223</v>
      </c>
      <c r="J45" s="21"/>
      <c r="K45" s="20">
        <f t="shared" si="0"/>
        <v>0</v>
      </c>
    </row>
    <row r="46" spans="1:11" s="22" customFormat="1" ht="25.5" x14ac:dyDescent="0.25">
      <c r="A46" s="14">
        <v>40</v>
      </c>
      <c r="B46" s="14" t="s">
        <v>92</v>
      </c>
      <c r="C46" s="15">
        <v>5903499015829</v>
      </c>
      <c r="D46" s="16" t="s">
        <v>102</v>
      </c>
      <c r="E46" s="17" t="s">
        <v>103</v>
      </c>
      <c r="F46" s="14" t="s">
        <v>95</v>
      </c>
      <c r="G46" s="18" t="s">
        <v>14</v>
      </c>
      <c r="H46" s="19">
        <v>2.3472222222222223</v>
      </c>
      <c r="I46" s="20">
        <f t="shared" si="1"/>
        <v>2.3472222222222223</v>
      </c>
      <c r="J46" s="21"/>
      <c r="K46" s="20">
        <f t="shared" si="0"/>
        <v>0</v>
      </c>
    </row>
    <row r="47" spans="1:11" s="22" customFormat="1" ht="25.5" x14ac:dyDescent="0.25">
      <c r="A47" s="14">
        <v>41</v>
      </c>
      <c r="B47" s="14" t="s">
        <v>92</v>
      </c>
      <c r="C47" s="15">
        <v>5903499016161</v>
      </c>
      <c r="D47" s="16" t="s">
        <v>104</v>
      </c>
      <c r="E47" s="17" t="s">
        <v>105</v>
      </c>
      <c r="F47" s="14" t="s">
        <v>95</v>
      </c>
      <c r="G47" s="18" t="s">
        <v>14</v>
      </c>
      <c r="H47" s="19">
        <v>2.3472222222222223</v>
      </c>
      <c r="I47" s="20">
        <f t="shared" si="1"/>
        <v>2.3472222222222223</v>
      </c>
      <c r="J47" s="21"/>
      <c r="K47" s="20">
        <f t="shared" si="0"/>
        <v>0</v>
      </c>
    </row>
    <row r="48" spans="1:11" s="22" customFormat="1" ht="25.5" x14ac:dyDescent="0.25">
      <c r="A48" s="14">
        <v>42</v>
      </c>
      <c r="B48" s="14" t="s">
        <v>92</v>
      </c>
      <c r="C48" s="15">
        <v>5903499016055</v>
      </c>
      <c r="D48" s="16" t="s">
        <v>106</v>
      </c>
      <c r="E48" s="17" t="s">
        <v>107</v>
      </c>
      <c r="F48" s="14" t="s">
        <v>95</v>
      </c>
      <c r="G48" s="18" t="s">
        <v>14</v>
      </c>
      <c r="H48" s="19">
        <v>2.3472222222222223</v>
      </c>
      <c r="I48" s="20">
        <f t="shared" si="1"/>
        <v>2.3472222222222223</v>
      </c>
      <c r="J48" s="21"/>
      <c r="K48" s="20">
        <f t="shared" si="0"/>
        <v>0</v>
      </c>
    </row>
    <row r="49" spans="1:11" s="22" customFormat="1" ht="25.5" x14ac:dyDescent="0.25">
      <c r="A49" s="14">
        <v>43</v>
      </c>
      <c r="B49" s="14" t="s">
        <v>92</v>
      </c>
      <c r="C49" s="15">
        <v>5903499016093</v>
      </c>
      <c r="D49" s="16" t="s">
        <v>108</v>
      </c>
      <c r="E49" s="17" t="s">
        <v>109</v>
      </c>
      <c r="F49" s="14" t="s">
        <v>95</v>
      </c>
      <c r="G49" s="18" t="s">
        <v>14</v>
      </c>
      <c r="H49" s="19">
        <v>2.3472222222222223</v>
      </c>
      <c r="I49" s="20">
        <f t="shared" si="1"/>
        <v>2.3472222222222223</v>
      </c>
      <c r="J49" s="21"/>
      <c r="K49" s="20">
        <f t="shared" si="0"/>
        <v>0</v>
      </c>
    </row>
    <row r="50" spans="1:11" s="22" customFormat="1" ht="25.5" x14ac:dyDescent="0.25">
      <c r="A50" s="14">
        <v>44</v>
      </c>
      <c r="B50" s="14" t="s">
        <v>92</v>
      </c>
      <c r="C50" s="15">
        <v>5903499016048</v>
      </c>
      <c r="D50" s="16" t="s">
        <v>110</v>
      </c>
      <c r="E50" s="17" t="s">
        <v>111</v>
      </c>
      <c r="F50" s="14" t="s">
        <v>95</v>
      </c>
      <c r="G50" s="18" t="s">
        <v>14</v>
      </c>
      <c r="H50" s="19">
        <v>2.3472222222222223</v>
      </c>
      <c r="I50" s="20">
        <f t="shared" si="1"/>
        <v>2.3472222222222223</v>
      </c>
      <c r="J50" s="21"/>
      <c r="K50" s="20">
        <f t="shared" si="0"/>
        <v>0</v>
      </c>
    </row>
    <row r="51" spans="1:11" s="22" customFormat="1" ht="25.5" x14ac:dyDescent="0.25">
      <c r="A51" s="14">
        <v>45</v>
      </c>
      <c r="B51" s="14" t="s">
        <v>92</v>
      </c>
      <c r="C51" s="15">
        <v>5903499015812</v>
      </c>
      <c r="D51" s="16" t="s">
        <v>112</v>
      </c>
      <c r="E51" s="17" t="s">
        <v>113</v>
      </c>
      <c r="F51" s="14" t="s">
        <v>95</v>
      </c>
      <c r="G51" s="18" t="s">
        <v>14</v>
      </c>
      <c r="H51" s="19">
        <v>2.3472222222222223</v>
      </c>
      <c r="I51" s="20">
        <f t="shared" si="1"/>
        <v>2.3472222222222223</v>
      </c>
      <c r="J51" s="21"/>
      <c r="K51" s="20">
        <f t="shared" si="0"/>
        <v>0</v>
      </c>
    </row>
    <row r="52" spans="1:11" s="22" customFormat="1" ht="25.5" x14ac:dyDescent="0.25">
      <c r="A52" s="14">
        <v>46</v>
      </c>
      <c r="B52" s="14" t="s">
        <v>92</v>
      </c>
      <c r="C52" s="15">
        <v>5903499016079</v>
      </c>
      <c r="D52" s="16" t="s">
        <v>114</v>
      </c>
      <c r="E52" s="17" t="s">
        <v>115</v>
      </c>
      <c r="F52" s="14" t="s">
        <v>95</v>
      </c>
      <c r="G52" s="18" t="s">
        <v>14</v>
      </c>
      <c r="H52" s="19">
        <v>2.3472222222222223</v>
      </c>
      <c r="I52" s="20">
        <f t="shared" si="1"/>
        <v>2.3472222222222223</v>
      </c>
      <c r="J52" s="21"/>
      <c r="K52" s="20">
        <f t="shared" si="0"/>
        <v>0</v>
      </c>
    </row>
    <row r="53" spans="1:11" s="22" customFormat="1" ht="25.5" x14ac:dyDescent="0.25">
      <c r="A53" s="14">
        <v>47</v>
      </c>
      <c r="B53" s="14" t="s">
        <v>92</v>
      </c>
      <c r="C53" s="15">
        <v>5903499016062</v>
      </c>
      <c r="D53" s="16" t="s">
        <v>116</v>
      </c>
      <c r="E53" s="17" t="s">
        <v>117</v>
      </c>
      <c r="F53" s="14" t="s">
        <v>95</v>
      </c>
      <c r="G53" s="18" t="s">
        <v>14</v>
      </c>
      <c r="H53" s="19">
        <v>2.3472222222222223</v>
      </c>
      <c r="I53" s="20">
        <f t="shared" si="1"/>
        <v>2.3472222222222223</v>
      </c>
      <c r="J53" s="21"/>
      <c r="K53" s="20">
        <f t="shared" si="0"/>
        <v>0</v>
      </c>
    </row>
    <row r="54" spans="1:11" s="22" customFormat="1" ht="25.5" x14ac:dyDescent="0.25">
      <c r="A54" s="14">
        <v>48</v>
      </c>
      <c r="B54" s="14" t="s">
        <v>92</v>
      </c>
      <c r="C54" s="15">
        <v>5903499016086</v>
      </c>
      <c r="D54" s="16" t="s">
        <v>118</v>
      </c>
      <c r="E54" s="17" t="s">
        <v>119</v>
      </c>
      <c r="F54" s="14" t="s">
        <v>95</v>
      </c>
      <c r="G54" s="18" t="s">
        <v>14</v>
      </c>
      <c r="H54" s="19">
        <v>2.3472222222222223</v>
      </c>
      <c r="I54" s="20">
        <f t="shared" si="1"/>
        <v>2.3472222222222223</v>
      </c>
      <c r="J54" s="21"/>
      <c r="K54" s="20">
        <f t="shared" si="0"/>
        <v>0</v>
      </c>
    </row>
    <row r="55" spans="1:11" s="22" customFormat="1" ht="25.5" x14ac:dyDescent="0.25">
      <c r="A55" s="14">
        <v>49</v>
      </c>
      <c r="B55" s="14" t="s">
        <v>92</v>
      </c>
      <c r="C55" s="15">
        <v>5903499016086</v>
      </c>
      <c r="D55" s="16" t="s">
        <v>120</v>
      </c>
      <c r="E55" s="17" t="s">
        <v>119</v>
      </c>
      <c r="F55" s="14" t="s">
        <v>95</v>
      </c>
      <c r="G55" s="18" t="s">
        <v>14</v>
      </c>
      <c r="H55" s="19">
        <v>2.3472222222222223</v>
      </c>
      <c r="I55" s="20">
        <f t="shared" si="1"/>
        <v>2.3472222222222223</v>
      </c>
      <c r="J55" s="21"/>
      <c r="K55" s="20">
        <f t="shared" si="0"/>
        <v>0</v>
      </c>
    </row>
    <row r="56" spans="1:11" s="22" customFormat="1" ht="25.5" x14ac:dyDescent="0.25">
      <c r="A56" s="14">
        <v>50</v>
      </c>
      <c r="B56" s="14" t="s">
        <v>92</v>
      </c>
      <c r="C56" s="15">
        <v>5903499016086</v>
      </c>
      <c r="D56" s="16" t="s">
        <v>121</v>
      </c>
      <c r="E56" s="17" t="s">
        <v>119</v>
      </c>
      <c r="F56" s="14" t="s">
        <v>95</v>
      </c>
      <c r="G56" s="18" t="s">
        <v>14</v>
      </c>
      <c r="H56" s="19">
        <v>2.3472222222222223</v>
      </c>
      <c r="I56" s="20">
        <f t="shared" si="1"/>
        <v>2.3472222222222223</v>
      </c>
      <c r="J56" s="21"/>
      <c r="K56" s="20">
        <f t="shared" si="0"/>
        <v>0</v>
      </c>
    </row>
    <row r="57" spans="1:11" s="22" customFormat="1" ht="25.5" x14ac:dyDescent="0.25">
      <c r="A57" s="14">
        <v>51</v>
      </c>
      <c r="B57" s="14" t="s">
        <v>92</v>
      </c>
      <c r="C57" s="15">
        <v>5903499016161</v>
      </c>
      <c r="D57" s="16" t="s">
        <v>104</v>
      </c>
      <c r="E57" s="17" t="s">
        <v>105</v>
      </c>
      <c r="F57" s="14" t="s">
        <v>95</v>
      </c>
      <c r="G57" s="18" t="s">
        <v>14</v>
      </c>
      <c r="H57" s="19">
        <v>2.3472222222222223</v>
      </c>
      <c r="I57" s="20">
        <f t="shared" si="1"/>
        <v>2.3472222222222223</v>
      </c>
      <c r="J57" s="21"/>
      <c r="K57" s="20">
        <f t="shared" si="0"/>
        <v>0</v>
      </c>
    </row>
    <row r="58" spans="1:11" s="22" customFormat="1" ht="25.5" x14ac:dyDescent="0.25">
      <c r="A58" s="14">
        <v>52</v>
      </c>
      <c r="B58" s="14" t="s">
        <v>92</v>
      </c>
      <c r="C58" s="15">
        <v>5903499016161</v>
      </c>
      <c r="D58" s="16" t="s">
        <v>122</v>
      </c>
      <c r="E58" s="17" t="s">
        <v>123</v>
      </c>
      <c r="F58" s="14" t="s">
        <v>95</v>
      </c>
      <c r="G58" s="18" t="s">
        <v>14</v>
      </c>
      <c r="H58" s="19">
        <v>2.3472222222222223</v>
      </c>
      <c r="I58" s="20">
        <f t="shared" si="1"/>
        <v>2.3472222222222223</v>
      </c>
      <c r="J58" s="21"/>
      <c r="K58" s="20">
        <f t="shared" si="0"/>
        <v>0</v>
      </c>
    </row>
    <row r="59" spans="1:11" s="22" customFormat="1" ht="15.75" x14ac:dyDescent="0.25">
      <c r="A59" s="14">
        <v>53</v>
      </c>
      <c r="B59" s="14"/>
      <c r="C59" s="15">
        <v>5903499015669</v>
      </c>
      <c r="D59" s="16" t="s">
        <v>124</v>
      </c>
      <c r="E59" s="17" t="s">
        <v>125</v>
      </c>
      <c r="F59" s="14" t="s">
        <v>126</v>
      </c>
      <c r="G59" s="18" t="s">
        <v>84</v>
      </c>
      <c r="H59" s="19">
        <v>2.4861111111111112</v>
      </c>
      <c r="I59" s="20">
        <f t="shared" si="1"/>
        <v>2.4861111111111112</v>
      </c>
      <c r="J59" s="21"/>
      <c r="K59" s="20">
        <f t="shared" si="0"/>
        <v>0</v>
      </c>
    </row>
    <row r="60" spans="1:11" s="22" customFormat="1" ht="15.75" x14ac:dyDescent="0.25">
      <c r="A60" s="14">
        <v>54</v>
      </c>
      <c r="B60" s="14"/>
      <c r="C60" s="15">
        <v>5903499015652</v>
      </c>
      <c r="D60" s="16" t="s">
        <v>127</v>
      </c>
      <c r="E60" s="17" t="s">
        <v>128</v>
      </c>
      <c r="F60" s="14" t="s">
        <v>126</v>
      </c>
      <c r="G60" s="18" t="s">
        <v>89</v>
      </c>
      <c r="H60" s="19">
        <v>14.291666666666666</v>
      </c>
      <c r="I60" s="20">
        <f t="shared" si="1"/>
        <v>14.291666666666666</v>
      </c>
      <c r="J60" s="21"/>
      <c r="K60" s="20">
        <f t="shared" si="0"/>
        <v>0</v>
      </c>
    </row>
    <row r="61" spans="1:11" s="22" customFormat="1" ht="15.75" x14ac:dyDescent="0.25">
      <c r="A61" s="14">
        <v>55</v>
      </c>
      <c r="B61" s="14"/>
      <c r="C61" s="15">
        <v>5903499015614</v>
      </c>
      <c r="D61" s="16" t="s">
        <v>129</v>
      </c>
      <c r="E61" s="17" t="s">
        <v>130</v>
      </c>
      <c r="F61" s="14" t="s">
        <v>126</v>
      </c>
      <c r="G61" s="18" t="s">
        <v>131</v>
      </c>
      <c r="H61" s="19">
        <v>4.1527777777777786</v>
      </c>
      <c r="I61" s="20">
        <f t="shared" si="1"/>
        <v>4.1527777777777786</v>
      </c>
      <c r="J61" s="21"/>
      <c r="K61" s="20">
        <f t="shared" si="0"/>
        <v>0</v>
      </c>
    </row>
    <row r="62" spans="1:11" s="22" customFormat="1" ht="15.75" x14ac:dyDescent="0.25">
      <c r="A62" s="14">
        <v>56</v>
      </c>
      <c r="B62" s="14"/>
      <c r="C62" s="15">
        <v>5903499015621</v>
      </c>
      <c r="D62" s="16" t="s">
        <v>132</v>
      </c>
      <c r="E62" s="17" t="s">
        <v>133</v>
      </c>
      <c r="F62" s="14" t="s">
        <v>126</v>
      </c>
      <c r="G62" s="18" t="s">
        <v>131</v>
      </c>
      <c r="H62" s="19">
        <v>16.652777777777779</v>
      </c>
      <c r="I62" s="20">
        <f t="shared" si="1"/>
        <v>16.652777777777779</v>
      </c>
      <c r="J62" s="21"/>
      <c r="K62" s="20">
        <f t="shared" si="0"/>
        <v>0</v>
      </c>
    </row>
    <row r="63" spans="1:11" s="22" customFormat="1" ht="25.5" x14ac:dyDescent="0.25">
      <c r="A63" s="14">
        <v>57</v>
      </c>
      <c r="B63" s="14"/>
      <c r="C63" s="15">
        <v>5903499015638</v>
      </c>
      <c r="D63" s="16" t="s">
        <v>134</v>
      </c>
      <c r="E63" s="17" t="s">
        <v>135</v>
      </c>
      <c r="F63" s="14" t="s">
        <v>126</v>
      </c>
      <c r="G63" s="18" t="s">
        <v>71</v>
      </c>
      <c r="H63" s="19">
        <v>6.9305555555555562</v>
      </c>
      <c r="I63" s="20">
        <f t="shared" si="1"/>
        <v>6.9305555555555562</v>
      </c>
      <c r="J63" s="21"/>
      <c r="K63" s="20">
        <f t="shared" si="0"/>
        <v>0</v>
      </c>
    </row>
    <row r="64" spans="1:11" s="22" customFormat="1" ht="15.75" x14ac:dyDescent="0.25">
      <c r="A64" s="14">
        <v>58</v>
      </c>
      <c r="B64" s="14"/>
      <c r="C64" s="15">
        <v>5903499015645</v>
      </c>
      <c r="D64" s="16" t="s">
        <v>136</v>
      </c>
      <c r="E64" s="17" t="s">
        <v>137</v>
      </c>
      <c r="F64" s="14" t="s">
        <v>126</v>
      </c>
      <c r="G64" s="18" t="s">
        <v>20</v>
      </c>
      <c r="H64" s="19">
        <v>8.1805555555555554</v>
      </c>
      <c r="I64" s="20">
        <f t="shared" si="1"/>
        <v>8.1805555555555554</v>
      </c>
      <c r="J64" s="21"/>
      <c r="K64" s="20">
        <f t="shared" si="0"/>
        <v>0</v>
      </c>
    </row>
    <row r="65" spans="1:11" s="22" customFormat="1" ht="15.75" x14ac:dyDescent="0.25">
      <c r="A65" s="14">
        <v>59</v>
      </c>
      <c r="B65" s="14"/>
      <c r="C65" s="15">
        <v>5903499018295</v>
      </c>
      <c r="D65" s="16" t="s">
        <v>138</v>
      </c>
      <c r="E65" s="17" t="s">
        <v>139</v>
      </c>
      <c r="F65" s="14" t="s">
        <v>140</v>
      </c>
      <c r="G65" s="18" t="s">
        <v>84</v>
      </c>
      <c r="H65" s="19">
        <v>2.4861111111111112</v>
      </c>
      <c r="I65" s="20">
        <f t="shared" si="1"/>
        <v>2.4861111111111112</v>
      </c>
      <c r="J65" s="21"/>
      <c r="K65" s="20">
        <f t="shared" si="0"/>
        <v>0</v>
      </c>
    </row>
    <row r="66" spans="1:11" s="22" customFormat="1" ht="15.75" x14ac:dyDescent="0.25">
      <c r="A66" s="14">
        <v>60</v>
      </c>
      <c r="B66" s="14"/>
      <c r="C66" s="15">
        <v>5903499018301</v>
      </c>
      <c r="D66" s="16" t="s">
        <v>141</v>
      </c>
      <c r="E66" s="17" t="s">
        <v>142</v>
      </c>
      <c r="F66" s="14" t="s">
        <v>140</v>
      </c>
      <c r="G66" s="18" t="s">
        <v>89</v>
      </c>
      <c r="H66" s="19">
        <v>14.291666666666666</v>
      </c>
      <c r="I66" s="20">
        <f t="shared" si="1"/>
        <v>14.291666666666666</v>
      </c>
      <c r="J66" s="21"/>
      <c r="K66" s="20">
        <f t="shared" si="0"/>
        <v>0</v>
      </c>
    </row>
    <row r="67" spans="1:11" s="22" customFormat="1" ht="15.75" x14ac:dyDescent="0.25">
      <c r="A67" s="14">
        <v>61</v>
      </c>
      <c r="B67" s="14"/>
      <c r="C67" s="15">
        <v>5903499018127</v>
      </c>
      <c r="D67" s="16" t="s">
        <v>143</v>
      </c>
      <c r="E67" s="17" t="s">
        <v>144</v>
      </c>
      <c r="F67" s="14" t="s">
        <v>140</v>
      </c>
      <c r="G67" s="18" t="s">
        <v>20</v>
      </c>
      <c r="H67" s="19">
        <v>11.097222222222223</v>
      </c>
      <c r="I67" s="20">
        <f t="shared" si="1"/>
        <v>11.097222222222223</v>
      </c>
      <c r="J67" s="21"/>
      <c r="K67" s="20">
        <f t="shared" si="0"/>
        <v>0</v>
      </c>
    </row>
    <row r="68" spans="1:11" s="22" customFormat="1" ht="15.75" x14ac:dyDescent="0.25">
      <c r="A68" s="14">
        <v>62</v>
      </c>
      <c r="B68" s="14" t="s">
        <v>92</v>
      </c>
      <c r="C68" s="15">
        <v>5903499019162</v>
      </c>
      <c r="D68" s="16" t="s">
        <v>145</v>
      </c>
      <c r="E68" s="17" t="s">
        <v>146</v>
      </c>
      <c r="F68" s="14" t="s">
        <v>147</v>
      </c>
      <c r="G68" s="18" t="s">
        <v>148</v>
      </c>
      <c r="H68" s="19">
        <v>1.7361111111111112</v>
      </c>
      <c r="I68" s="20">
        <f t="shared" si="1"/>
        <v>1.7361111111111112</v>
      </c>
      <c r="J68" s="21"/>
      <c r="K68" s="20">
        <f t="shared" si="0"/>
        <v>0</v>
      </c>
    </row>
    <row r="69" spans="1:11" s="22" customFormat="1" ht="15.75" x14ac:dyDescent="0.25">
      <c r="A69" s="14">
        <v>63</v>
      </c>
      <c r="B69" s="14" t="s">
        <v>92</v>
      </c>
      <c r="C69" s="15">
        <v>5903499019117</v>
      </c>
      <c r="D69" s="16" t="s">
        <v>149</v>
      </c>
      <c r="E69" s="17" t="s">
        <v>150</v>
      </c>
      <c r="F69" s="14" t="s">
        <v>147</v>
      </c>
      <c r="G69" s="18" t="s">
        <v>151</v>
      </c>
      <c r="H69" s="19">
        <v>1.1527777777777777</v>
      </c>
      <c r="I69" s="20">
        <f t="shared" si="1"/>
        <v>1.1527777777777777</v>
      </c>
      <c r="J69" s="21"/>
      <c r="K69" s="20">
        <f t="shared" si="0"/>
        <v>0</v>
      </c>
    </row>
    <row r="70" spans="1:11" s="22" customFormat="1" ht="15.75" x14ac:dyDescent="0.25">
      <c r="A70" s="14">
        <v>64</v>
      </c>
      <c r="B70" s="14" t="s">
        <v>92</v>
      </c>
      <c r="C70" s="15">
        <v>5903499019131</v>
      </c>
      <c r="D70" s="16" t="s">
        <v>152</v>
      </c>
      <c r="E70" s="17" t="s">
        <v>153</v>
      </c>
      <c r="F70" s="14" t="s">
        <v>147</v>
      </c>
      <c r="G70" s="18" t="s">
        <v>151</v>
      </c>
      <c r="H70" s="19">
        <v>1.2916666666666667</v>
      </c>
      <c r="I70" s="20">
        <f t="shared" si="1"/>
        <v>1.2916666666666667</v>
      </c>
      <c r="J70" s="21"/>
      <c r="K70" s="20">
        <f t="shared" si="0"/>
        <v>0</v>
      </c>
    </row>
    <row r="71" spans="1:11" s="22" customFormat="1" ht="25.5" x14ac:dyDescent="0.25">
      <c r="A71" s="14">
        <v>65</v>
      </c>
      <c r="B71" s="14" t="s">
        <v>92</v>
      </c>
      <c r="C71" s="15">
        <v>5903499016031</v>
      </c>
      <c r="D71" s="16" t="s">
        <v>154</v>
      </c>
      <c r="E71" s="17" t="s">
        <v>155</v>
      </c>
      <c r="F71" s="14" t="s">
        <v>147</v>
      </c>
      <c r="G71" s="18" t="s">
        <v>156</v>
      </c>
      <c r="H71" s="19">
        <v>6.9305555555555562</v>
      </c>
      <c r="I71" s="20">
        <f t="shared" ref="I71:I134" si="2">H71-H71*$K$3</f>
        <v>6.9305555555555562</v>
      </c>
      <c r="J71" s="21"/>
      <c r="K71" s="20">
        <f t="shared" ref="K71:K134" si="3">(I71*J71)</f>
        <v>0</v>
      </c>
    </row>
    <row r="72" spans="1:11" s="22" customFormat="1" ht="25.5" x14ac:dyDescent="0.25">
      <c r="A72" s="14">
        <v>66</v>
      </c>
      <c r="B72" s="14" t="s">
        <v>92</v>
      </c>
      <c r="C72" s="15">
        <v>5903499016024</v>
      </c>
      <c r="D72" s="16" t="s">
        <v>157</v>
      </c>
      <c r="E72" s="17" t="s">
        <v>158</v>
      </c>
      <c r="F72" s="14" t="s">
        <v>147</v>
      </c>
      <c r="G72" s="18" t="s">
        <v>156</v>
      </c>
      <c r="H72" s="19">
        <v>6.9305555555555562</v>
      </c>
      <c r="I72" s="20">
        <f t="shared" si="2"/>
        <v>6.9305555555555562</v>
      </c>
      <c r="J72" s="21"/>
      <c r="K72" s="20">
        <f t="shared" si="3"/>
        <v>0</v>
      </c>
    </row>
    <row r="73" spans="1:11" s="22" customFormat="1" ht="25.5" x14ac:dyDescent="0.25">
      <c r="A73" s="14">
        <v>67</v>
      </c>
      <c r="B73" s="14" t="s">
        <v>92</v>
      </c>
      <c r="C73" s="15">
        <v>5903499016017</v>
      </c>
      <c r="D73" s="16" t="s">
        <v>159</v>
      </c>
      <c r="E73" s="17" t="s">
        <v>160</v>
      </c>
      <c r="F73" s="14" t="s">
        <v>147</v>
      </c>
      <c r="G73" s="18" t="s">
        <v>156</v>
      </c>
      <c r="H73" s="19">
        <v>6.9305555555555562</v>
      </c>
      <c r="I73" s="20">
        <f t="shared" si="2"/>
        <v>6.9305555555555562</v>
      </c>
      <c r="J73" s="21"/>
      <c r="K73" s="20">
        <f t="shared" si="3"/>
        <v>0</v>
      </c>
    </row>
    <row r="74" spans="1:11" s="22" customFormat="1" ht="15.75" x14ac:dyDescent="0.25">
      <c r="A74" s="14">
        <v>68</v>
      </c>
      <c r="B74" s="14" t="s">
        <v>92</v>
      </c>
      <c r="C74" s="15">
        <v>5903499012774</v>
      </c>
      <c r="D74" s="16" t="s">
        <v>161</v>
      </c>
      <c r="E74" s="17" t="s">
        <v>162</v>
      </c>
      <c r="F74" s="14" t="s">
        <v>147</v>
      </c>
      <c r="G74" s="18" t="s">
        <v>71</v>
      </c>
      <c r="H74" s="19">
        <v>3.5972222222222223</v>
      </c>
      <c r="I74" s="20">
        <f t="shared" si="2"/>
        <v>3.5972222222222223</v>
      </c>
      <c r="J74" s="21"/>
      <c r="K74" s="20">
        <f t="shared" si="3"/>
        <v>0</v>
      </c>
    </row>
    <row r="75" spans="1:11" s="22" customFormat="1" ht="15.75" x14ac:dyDescent="0.25">
      <c r="A75" s="14">
        <v>69</v>
      </c>
      <c r="B75" s="14" t="s">
        <v>92</v>
      </c>
      <c r="C75" s="15">
        <v>5903499012781</v>
      </c>
      <c r="D75" s="16" t="s">
        <v>163</v>
      </c>
      <c r="E75" s="17" t="s">
        <v>162</v>
      </c>
      <c r="F75" s="14" t="s">
        <v>147</v>
      </c>
      <c r="G75" s="18" t="s">
        <v>71</v>
      </c>
      <c r="H75" s="19">
        <v>3.8055555555555558</v>
      </c>
      <c r="I75" s="20">
        <f t="shared" si="2"/>
        <v>3.8055555555555558</v>
      </c>
      <c r="J75" s="21"/>
      <c r="K75" s="20">
        <f t="shared" si="3"/>
        <v>0</v>
      </c>
    </row>
    <row r="76" spans="1:11" s="22" customFormat="1" ht="15.75" x14ac:dyDescent="0.25">
      <c r="A76" s="14">
        <v>70</v>
      </c>
      <c r="B76" s="14" t="s">
        <v>92</v>
      </c>
      <c r="C76" s="15">
        <v>5903499015898</v>
      </c>
      <c r="D76" s="16" t="s">
        <v>164</v>
      </c>
      <c r="E76" s="17" t="s">
        <v>165</v>
      </c>
      <c r="F76" s="14" t="s">
        <v>147</v>
      </c>
      <c r="G76" s="18" t="s">
        <v>84</v>
      </c>
      <c r="H76" s="19">
        <v>2.9027777777777777</v>
      </c>
      <c r="I76" s="20">
        <f t="shared" si="2"/>
        <v>2.9027777777777777</v>
      </c>
      <c r="J76" s="21"/>
      <c r="K76" s="20">
        <f t="shared" si="3"/>
        <v>0</v>
      </c>
    </row>
    <row r="77" spans="1:11" s="22" customFormat="1" ht="15.75" x14ac:dyDescent="0.25">
      <c r="A77" s="14">
        <v>71</v>
      </c>
      <c r="B77" s="14" t="s">
        <v>92</v>
      </c>
      <c r="C77" s="15">
        <v>5903499015874</v>
      </c>
      <c r="D77" s="16" t="s">
        <v>166</v>
      </c>
      <c r="E77" s="17" t="s">
        <v>167</v>
      </c>
      <c r="F77" s="14" t="s">
        <v>147</v>
      </c>
      <c r="G77" s="18" t="s">
        <v>168</v>
      </c>
      <c r="H77" s="19">
        <v>20.819444444444446</v>
      </c>
      <c r="I77" s="20">
        <f t="shared" si="2"/>
        <v>20.819444444444446</v>
      </c>
      <c r="J77" s="21"/>
      <c r="K77" s="20">
        <f t="shared" si="3"/>
        <v>0</v>
      </c>
    </row>
    <row r="78" spans="1:11" s="22" customFormat="1" ht="15.75" x14ac:dyDescent="0.25">
      <c r="A78" s="14">
        <v>72</v>
      </c>
      <c r="B78" s="14" t="s">
        <v>92</v>
      </c>
      <c r="C78" s="15">
        <v>5903499015416</v>
      </c>
      <c r="D78" s="16" t="s">
        <v>169</v>
      </c>
      <c r="E78" s="17" t="s">
        <v>170</v>
      </c>
      <c r="F78" s="14" t="s">
        <v>147</v>
      </c>
      <c r="G78" s="18" t="s">
        <v>168</v>
      </c>
      <c r="H78" s="19">
        <v>27.763888888888889</v>
      </c>
      <c r="I78" s="20">
        <f t="shared" si="2"/>
        <v>27.763888888888889</v>
      </c>
      <c r="J78" s="21"/>
      <c r="K78" s="20">
        <f t="shared" si="3"/>
        <v>0</v>
      </c>
    </row>
    <row r="79" spans="1:11" s="22" customFormat="1" ht="38.25" x14ac:dyDescent="0.25">
      <c r="A79" s="14">
        <v>73</v>
      </c>
      <c r="B79" s="14" t="s">
        <v>92</v>
      </c>
      <c r="C79" s="15">
        <v>5903499015607</v>
      </c>
      <c r="D79" s="16" t="s">
        <v>171</v>
      </c>
      <c r="E79" s="17" t="s">
        <v>172</v>
      </c>
      <c r="F79" s="14" t="s">
        <v>147</v>
      </c>
      <c r="G79" s="18" t="s">
        <v>168</v>
      </c>
      <c r="H79" s="19">
        <v>34.708333333333336</v>
      </c>
      <c r="I79" s="20">
        <f t="shared" si="2"/>
        <v>34.708333333333336</v>
      </c>
      <c r="J79" s="21"/>
      <c r="K79" s="20">
        <f t="shared" si="3"/>
        <v>0</v>
      </c>
    </row>
    <row r="80" spans="1:11" s="22" customFormat="1" ht="15.75" x14ac:dyDescent="0.25">
      <c r="A80" s="14">
        <v>74</v>
      </c>
      <c r="B80" s="14" t="s">
        <v>92</v>
      </c>
      <c r="C80" s="15">
        <v>5903499015447</v>
      </c>
      <c r="D80" s="16" t="s">
        <v>173</v>
      </c>
      <c r="E80" s="17" t="s">
        <v>174</v>
      </c>
      <c r="F80" s="14" t="s">
        <v>147</v>
      </c>
      <c r="G80" s="18" t="s">
        <v>175</v>
      </c>
      <c r="H80" s="19">
        <v>18.041666666666668</v>
      </c>
      <c r="I80" s="20">
        <f t="shared" si="2"/>
        <v>18.041666666666668</v>
      </c>
      <c r="J80" s="21"/>
      <c r="K80" s="20">
        <f t="shared" si="3"/>
        <v>0</v>
      </c>
    </row>
    <row r="81" spans="1:11" s="22" customFormat="1" ht="15.75" x14ac:dyDescent="0.25">
      <c r="A81" s="14">
        <v>75</v>
      </c>
      <c r="B81" s="14" t="s">
        <v>92</v>
      </c>
      <c r="C81" s="15">
        <v>5903499015423</v>
      </c>
      <c r="D81" s="16" t="s">
        <v>176</v>
      </c>
      <c r="E81" s="17" t="s">
        <v>177</v>
      </c>
      <c r="F81" s="14" t="s">
        <v>147</v>
      </c>
      <c r="G81" s="18" t="s">
        <v>168</v>
      </c>
      <c r="H81" s="19">
        <v>17.486111111111111</v>
      </c>
      <c r="I81" s="20">
        <f t="shared" si="2"/>
        <v>17.486111111111111</v>
      </c>
      <c r="J81" s="21"/>
      <c r="K81" s="20">
        <f t="shared" si="3"/>
        <v>0</v>
      </c>
    </row>
    <row r="82" spans="1:11" s="22" customFormat="1" ht="15.75" x14ac:dyDescent="0.25">
      <c r="A82" s="14">
        <v>76</v>
      </c>
      <c r="B82" s="14"/>
      <c r="C82" s="15" t="s">
        <v>178</v>
      </c>
      <c r="D82" s="16" t="s">
        <v>179</v>
      </c>
      <c r="E82" s="17" t="s">
        <v>180</v>
      </c>
      <c r="F82" s="14" t="s">
        <v>181</v>
      </c>
      <c r="G82" s="18" t="s">
        <v>182</v>
      </c>
      <c r="H82" s="19">
        <v>0.76388888888888895</v>
      </c>
      <c r="I82" s="20">
        <f t="shared" si="2"/>
        <v>0.76388888888888895</v>
      </c>
      <c r="J82" s="21"/>
      <c r="K82" s="20">
        <f t="shared" si="3"/>
        <v>0</v>
      </c>
    </row>
    <row r="83" spans="1:11" s="22" customFormat="1" ht="15.75" x14ac:dyDescent="0.25">
      <c r="A83" s="14">
        <v>77</v>
      </c>
      <c r="B83" s="14"/>
      <c r="C83" s="15" t="s">
        <v>183</v>
      </c>
      <c r="D83" s="16" t="s">
        <v>184</v>
      </c>
      <c r="E83" s="17" t="s">
        <v>185</v>
      </c>
      <c r="F83" s="14" t="s">
        <v>181</v>
      </c>
      <c r="G83" s="18" t="s">
        <v>182</v>
      </c>
      <c r="H83" s="19">
        <v>0.76388888888888895</v>
      </c>
      <c r="I83" s="20">
        <f t="shared" si="2"/>
        <v>0.76388888888888895</v>
      </c>
      <c r="J83" s="21"/>
      <c r="K83" s="20">
        <f t="shared" si="3"/>
        <v>0</v>
      </c>
    </row>
    <row r="84" spans="1:11" s="22" customFormat="1" ht="15.75" x14ac:dyDescent="0.25">
      <c r="A84" s="14">
        <v>78</v>
      </c>
      <c r="B84" s="14"/>
      <c r="C84" s="15" t="s">
        <v>186</v>
      </c>
      <c r="D84" s="16" t="s">
        <v>187</v>
      </c>
      <c r="E84" s="17" t="s">
        <v>188</v>
      </c>
      <c r="F84" s="14" t="s">
        <v>181</v>
      </c>
      <c r="G84" s="18" t="s">
        <v>182</v>
      </c>
      <c r="H84" s="19">
        <v>0.76388888888888895</v>
      </c>
      <c r="I84" s="20">
        <f t="shared" si="2"/>
        <v>0.76388888888888895</v>
      </c>
      <c r="J84" s="21"/>
      <c r="K84" s="20">
        <f t="shared" si="3"/>
        <v>0</v>
      </c>
    </row>
    <row r="85" spans="1:11" s="22" customFormat="1" ht="15.75" x14ac:dyDescent="0.25">
      <c r="A85" s="14">
        <v>79</v>
      </c>
      <c r="B85" s="14"/>
      <c r="C85" s="15" t="s">
        <v>189</v>
      </c>
      <c r="D85" s="16" t="s">
        <v>190</v>
      </c>
      <c r="E85" s="17" t="s">
        <v>191</v>
      </c>
      <c r="F85" s="14" t="s">
        <v>181</v>
      </c>
      <c r="G85" s="18" t="s">
        <v>182</v>
      </c>
      <c r="H85" s="19">
        <v>0.76388888888888895</v>
      </c>
      <c r="I85" s="20">
        <f t="shared" si="2"/>
        <v>0.76388888888888895</v>
      </c>
      <c r="J85" s="21"/>
      <c r="K85" s="20">
        <f t="shared" si="3"/>
        <v>0</v>
      </c>
    </row>
    <row r="86" spans="1:11" s="22" customFormat="1" ht="15.75" x14ac:dyDescent="0.25">
      <c r="A86" s="14">
        <v>80</v>
      </c>
      <c r="B86" s="14"/>
      <c r="C86" s="15" t="s">
        <v>192</v>
      </c>
      <c r="D86" s="16" t="s">
        <v>193</v>
      </c>
      <c r="E86" s="17" t="s">
        <v>194</v>
      </c>
      <c r="F86" s="14" t="s">
        <v>181</v>
      </c>
      <c r="G86" s="18" t="s">
        <v>182</v>
      </c>
      <c r="H86" s="19">
        <v>0.76388888888888895</v>
      </c>
      <c r="I86" s="20">
        <f t="shared" si="2"/>
        <v>0.76388888888888895</v>
      </c>
      <c r="J86" s="21"/>
      <c r="K86" s="20">
        <f t="shared" si="3"/>
        <v>0</v>
      </c>
    </row>
    <row r="87" spans="1:11" s="22" customFormat="1" ht="15.75" x14ac:dyDescent="0.25">
      <c r="A87" s="14">
        <v>81</v>
      </c>
      <c r="B87" s="14"/>
      <c r="C87" s="15">
        <v>5903499992854</v>
      </c>
      <c r="D87" s="16" t="s">
        <v>195</v>
      </c>
      <c r="E87" s="17" t="s">
        <v>196</v>
      </c>
      <c r="F87" s="14" t="s">
        <v>181</v>
      </c>
      <c r="G87" s="18" t="s">
        <v>182</v>
      </c>
      <c r="H87" s="19">
        <v>0.76388888888888895</v>
      </c>
      <c r="I87" s="20">
        <f t="shared" si="2"/>
        <v>0.76388888888888895</v>
      </c>
      <c r="J87" s="21"/>
      <c r="K87" s="20">
        <f t="shared" si="3"/>
        <v>0</v>
      </c>
    </row>
    <row r="88" spans="1:11" s="22" customFormat="1" ht="15.75" x14ac:dyDescent="0.25">
      <c r="A88" s="14">
        <v>82</v>
      </c>
      <c r="B88" s="14"/>
      <c r="C88" s="15" t="s">
        <v>197</v>
      </c>
      <c r="D88" s="16" t="s">
        <v>198</v>
      </c>
      <c r="E88" s="17" t="s">
        <v>199</v>
      </c>
      <c r="F88" s="14" t="s">
        <v>181</v>
      </c>
      <c r="G88" s="18" t="s">
        <v>182</v>
      </c>
      <c r="H88" s="19">
        <v>0.76388888888888895</v>
      </c>
      <c r="I88" s="20">
        <f t="shared" si="2"/>
        <v>0.76388888888888895</v>
      </c>
      <c r="J88" s="21"/>
      <c r="K88" s="20">
        <f t="shared" si="3"/>
        <v>0</v>
      </c>
    </row>
    <row r="89" spans="1:11" s="22" customFormat="1" ht="15.75" x14ac:dyDescent="0.25">
      <c r="A89" s="14">
        <v>83</v>
      </c>
      <c r="B89" s="14"/>
      <c r="C89" s="15" t="s">
        <v>200</v>
      </c>
      <c r="D89" s="16" t="s">
        <v>201</v>
      </c>
      <c r="E89" s="17" t="s">
        <v>202</v>
      </c>
      <c r="F89" s="14" t="s">
        <v>181</v>
      </c>
      <c r="G89" s="18" t="s">
        <v>182</v>
      </c>
      <c r="H89" s="19">
        <v>1</v>
      </c>
      <c r="I89" s="20">
        <f t="shared" si="2"/>
        <v>1</v>
      </c>
      <c r="J89" s="21"/>
      <c r="K89" s="20">
        <f t="shared" si="3"/>
        <v>0</v>
      </c>
    </row>
    <row r="90" spans="1:11" s="22" customFormat="1" ht="15.75" x14ac:dyDescent="0.25">
      <c r="A90" s="14">
        <v>84</v>
      </c>
      <c r="B90" s="14"/>
      <c r="C90" s="15" t="s">
        <v>203</v>
      </c>
      <c r="D90" s="16" t="s">
        <v>204</v>
      </c>
      <c r="E90" s="17" t="s">
        <v>205</v>
      </c>
      <c r="F90" s="14" t="s">
        <v>181</v>
      </c>
      <c r="G90" s="18" t="s">
        <v>182</v>
      </c>
      <c r="H90" s="19">
        <v>1</v>
      </c>
      <c r="I90" s="20">
        <f t="shared" si="2"/>
        <v>1</v>
      </c>
      <c r="J90" s="21"/>
      <c r="K90" s="20">
        <f t="shared" si="3"/>
        <v>0</v>
      </c>
    </row>
    <row r="91" spans="1:11" s="22" customFormat="1" ht="15.75" x14ac:dyDescent="0.25">
      <c r="A91" s="14">
        <v>85</v>
      </c>
      <c r="B91" s="14"/>
      <c r="C91" s="15">
        <v>5903499992885</v>
      </c>
      <c r="D91" s="16" t="s">
        <v>206</v>
      </c>
      <c r="E91" s="17" t="s">
        <v>207</v>
      </c>
      <c r="F91" s="14" t="s">
        <v>181</v>
      </c>
      <c r="G91" s="18" t="s">
        <v>182</v>
      </c>
      <c r="H91" s="19">
        <v>1</v>
      </c>
      <c r="I91" s="20">
        <f t="shared" si="2"/>
        <v>1</v>
      </c>
      <c r="J91" s="21"/>
      <c r="K91" s="20">
        <f t="shared" si="3"/>
        <v>0</v>
      </c>
    </row>
    <row r="92" spans="1:11" s="22" customFormat="1" ht="15.75" x14ac:dyDescent="0.25">
      <c r="A92" s="14">
        <v>86</v>
      </c>
      <c r="B92" s="14"/>
      <c r="C92" s="15" t="s">
        <v>208</v>
      </c>
      <c r="D92" s="16" t="s">
        <v>209</v>
      </c>
      <c r="E92" s="17" t="s">
        <v>210</v>
      </c>
      <c r="F92" s="14" t="s">
        <v>181</v>
      </c>
      <c r="G92" s="18" t="s">
        <v>182</v>
      </c>
      <c r="H92" s="19">
        <v>1</v>
      </c>
      <c r="I92" s="20">
        <f t="shared" si="2"/>
        <v>1</v>
      </c>
      <c r="J92" s="21"/>
      <c r="K92" s="20">
        <f t="shared" si="3"/>
        <v>0</v>
      </c>
    </row>
    <row r="93" spans="1:11" s="22" customFormat="1" ht="15.75" x14ac:dyDescent="0.25">
      <c r="A93" s="14">
        <v>87</v>
      </c>
      <c r="B93" s="14"/>
      <c r="C93" s="15" t="s">
        <v>211</v>
      </c>
      <c r="D93" s="16" t="s">
        <v>212</v>
      </c>
      <c r="E93" s="17" t="s">
        <v>213</v>
      </c>
      <c r="F93" s="14" t="s">
        <v>181</v>
      </c>
      <c r="G93" s="18" t="s">
        <v>182</v>
      </c>
      <c r="H93" s="19">
        <v>1</v>
      </c>
      <c r="I93" s="20">
        <f t="shared" si="2"/>
        <v>1</v>
      </c>
      <c r="J93" s="21"/>
      <c r="K93" s="20">
        <f t="shared" si="3"/>
        <v>0</v>
      </c>
    </row>
    <row r="94" spans="1:11" s="22" customFormat="1" ht="15.75" x14ac:dyDescent="0.25">
      <c r="A94" s="14">
        <v>88</v>
      </c>
      <c r="B94" s="14"/>
      <c r="C94" s="15" t="s">
        <v>214</v>
      </c>
      <c r="D94" s="16" t="s">
        <v>215</v>
      </c>
      <c r="E94" s="17" t="s">
        <v>216</v>
      </c>
      <c r="F94" s="14" t="s">
        <v>181</v>
      </c>
      <c r="G94" s="18" t="s">
        <v>182</v>
      </c>
      <c r="H94" s="19">
        <v>1</v>
      </c>
      <c r="I94" s="20">
        <f t="shared" si="2"/>
        <v>1</v>
      </c>
      <c r="J94" s="21"/>
      <c r="K94" s="20">
        <f t="shared" si="3"/>
        <v>0</v>
      </c>
    </row>
    <row r="95" spans="1:11" s="22" customFormat="1" ht="15.75" x14ac:dyDescent="0.25">
      <c r="A95" s="14">
        <v>89</v>
      </c>
      <c r="B95" s="14"/>
      <c r="C95" s="15" t="s">
        <v>217</v>
      </c>
      <c r="D95" s="16" t="s">
        <v>218</v>
      </c>
      <c r="E95" s="17" t="s">
        <v>219</v>
      </c>
      <c r="F95" s="14" t="s">
        <v>181</v>
      </c>
      <c r="G95" s="18" t="s">
        <v>182</v>
      </c>
      <c r="H95" s="19">
        <v>1</v>
      </c>
      <c r="I95" s="20">
        <f t="shared" si="2"/>
        <v>1</v>
      </c>
      <c r="J95" s="21"/>
      <c r="K95" s="20">
        <f t="shared" si="3"/>
        <v>0</v>
      </c>
    </row>
    <row r="96" spans="1:11" s="22" customFormat="1" ht="15.75" x14ac:dyDescent="0.25">
      <c r="A96" s="14">
        <v>90</v>
      </c>
      <c r="B96" s="14"/>
      <c r="C96" s="15" t="s">
        <v>220</v>
      </c>
      <c r="D96" s="16" t="s">
        <v>221</v>
      </c>
      <c r="E96" s="17" t="s">
        <v>222</v>
      </c>
      <c r="F96" s="14" t="s">
        <v>181</v>
      </c>
      <c r="G96" s="18" t="s">
        <v>182</v>
      </c>
      <c r="H96" s="19">
        <v>1</v>
      </c>
      <c r="I96" s="20">
        <f t="shared" si="2"/>
        <v>1</v>
      </c>
      <c r="J96" s="21"/>
      <c r="K96" s="20">
        <f t="shared" si="3"/>
        <v>0</v>
      </c>
    </row>
    <row r="97" spans="1:11" s="22" customFormat="1" ht="15.75" x14ac:dyDescent="0.25">
      <c r="A97" s="14">
        <v>91</v>
      </c>
      <c r="B97" s="14"/>
      <c r="C97" s="15" t="s">
        <v>223</v>
      </c>
      <c r="D97" s="16" t="s">
        <v>224</v>
      </c>
      <c r="E97" s="17" t="s">
        <v>225</v>
      </c>
      <c r="F97" s="14" t="s">
        <v>181</v>
      </c>
      <c r="G97" s="18" t="s">
        <v>182</v>
      </c>
      <c r="H97" s="19">
        <v>1</v>
      </c>
      <c r="I97" s="20">
        <f t="shared" si="2"/>
        <v>1</v>
      </c>
      <c r="J97" s="21"/>
      <c r="K97" s="20">
        <f t="shared" si="3"/>
        <v>0</v>
      </c>
    </row>
    <row r="98" spans="1:11" s="22" customFormat="1" ht="15.75" x14ac:dyDescent="0.25">
      <c r="A98" s="14">
        <v>92</v>
      </c>
      <c r="B98" s="14"/>
      <c r="C98" s="15" t="s">
        <v>226</v>
      </c>
      <c r="D98" s="16" t="s">
        <v>227</v>
      </c>
      <c r="E98" s="17" t="s">
        <v>228</v>
      </c>
      <c r="F98" s="14" t="s">
        <v>181</v>
      </c>
      <c r="G98" s="18" t="s">
        <v>182</v>
      </c>
      <c r="H98" s="19">
        <v>1</v>
      </c>
      <c r="I98" s="20">
        <f t="shared" si="2"/>
        <v>1</v>
      </c>
      <c r="J98" s="21"/>
      <c r="K98" s="20">
        <f t="shared" si="3"/>
        <v>0</v>
      </c>
    </row>
    <row r="99" spans="1:11" s="22" customFormat="1" ht="15.75" x14ac:dyDescent="0.25">
      <c r="A99" s="14">
        <v>93</v>
      </c>
      <c r="B99" s="14"/>
      <c r="C99" s="15" t="s">
        <v>229</v>
      </c>
      <c r="D99" s="16" t="s">
        <v>230</v>
      </c>
      <c r="E99" s="17" t="s">
        <v>231</v>
      </c>
      <c r="F99" s="14" t="s">
        <v>232</v>
      </c>
      <c r="G99" s="18" t="s">
        <v>47</v>
      </c>
      <c r="H99" s="19">
        <v>3.1805555555555558</v>
      </c>
      <c r="I99" s="20">
        <f t="shared" si="2"/>
        <v>3.1805555555555558</v>
      </c>
      <c r="J99" s="21"/>
      <c r="K99" s="20">
        <f t="shared" si="3"/>
        <v>0</v>
      </c>
    </row>
    <row r="100" spans="1:11" s="22" customFormat="1" ht="25.5" x14ac:dyDescent="0.25">
      <c r="A100" s="14">
        <v>94</v>
      </c>
      <c r="B100" s="14"/>
      <c r="C100" s="15">
        <v>5903499992786</v>
      </c>
      <c r="D100" s="16" t="s">
        <v>233</v>
      </c>
      <c r="E100" s="17" t="s">
        <v>234</v>
      </c>
      <c r="F100" s="14" t="s">
        <v>232</v>
      </c>
      <c r="G100" s="18" t="s">
        <v>47</v>
      </c>
      <c r="H100" s="19">
        <v>3.1805555555555558</v>
      </c>
      <c r="I100" s="20">
        <f t="shared" si="2"/>
        <v>3.1805555555555558</v>
      </c>
      <c r="J100" s="21"/>
      <c r="K100" s="20">
        <f t="shared" si="3"/>
        <v>0</v>
      </c>
    </row>
    <row r="101" spans="1:11" s="22" customFormat="1" ht="25.5" x14ac:dyDescent="0.25">
      <c r="A101" s="14">
        <v>95</v>
      </c>
      <c r="B101" s="14"/>
      <c r="C101" s="15">
        <v>5903499993141</v>
      </c>
      <c r="D101" s="16" t="s">
        <v>235</v>
      </c>
      <c r="E101" s="17" t="s">
        <v>236</v>
      </c>
      <c r="F101" s="14" t="s">
        <v>232</v>
      </c>
      <c r="G101" s="18" t="s">
        <v>47</v>
      </c>
      <c r="H101" s="19">
        <v>3.1805555555555558</v>
      </c>
      <c r="I101" s="20">
        <f t="shared" si="2"/>
        <v>3.1805555555555558</v>
      </c>
      <c r="J101" s="21"/>
      <c r="K101" s="20">
        <f t="shared" si="3"/>
        <v>0</v>
      </c>
    </row>
    <row r="102" spans="1:11" s="22" customFormat="1" ht="15.75" x14ac:dyDescent="0.25">
      <c r="A102" s="14">
        <v>96</v>
      </c>
      <c r="B102" s="14"/>
      <c r="C102" s="15" t="s">
        <v>237</v>
      </c>
      <c r="D102" s="16" t="s">
        <v>238</v>
      </c>
      <c r="E102" s="17" t="s">
        <v>239</v>
      </c>
      <c r="F102" s="14" t="s">
        <v>232</v>
      </c>
      <c r="G102" s="18" t="s">
        <v>47</v>
      </c>
      <c r="H102" s="19">
        <v>3.1805555555555558</v>
      </c>
      <c r="I102" s="20">
        <f t="shared" si="2"/>
        <v>3.1805555555555558</v>
      </c>
      <c r="J102" s="21"/>
      <c r="K102" s="20">
        <f t="shared" si="3"/>
        <v>0</v>
      </c>
    </row>
    <row r="103" spans="1:11" s="22" customFormat="1" ht="25.5" x14ac:dyDescent="0.25">
      <c r="A103" s="14">
        <v>97</v>
      </c>
      <c r="B103" s="14"/>
      <c r="C103" s="15">
        <v>5903499993202</v>
      </c>
      <c r="D103" s="16" t="s">
        <v>240</v>
      </c>
      <c r="E103" s="17" t="s">
        <v>241</v>
      </c>
      <c r="F103" s="14" t="s">
        <v>232</v>
      </c>
      <c r="G103" s="18" t="s">
        <v>47</v>
      </c>
      <c r="H103" s="19">
        <v>3.1805555555555558</v>
      </c>
      <c r="I103" s="20">
        <f t="shared" si="2"/>
        <v>3.1805555555555558</v>
      </c>
      <c r="J103" s="21"/>
      <c r="K103" s="20">
        <f t="shared" si="3"/>
        <v>0</v>
      </c>
    </row>
    <row r="104" spans="1:11" s="22" customFormat="1" ht="15.75" x14ac:dyDescent="0.25">
      <c r="A104" s="14">
        <v>98</v>
      </c>
      <c r="B104" s="14"/>
      <c r="C104" s="15" t="s">
        <v>242</v>
      </c>
      <c r="D104" s="16" t="s">
        <v>243</v>
      </c>
      <c r="E104" s="17" t="s">
        <v>244</v>
      </c>
      <c r="F104" s="14" t="s">
        <v>232</v>
      </c>
      <c r="G104" s="18" t="s">
        <v>47</v>
      </c>
      <c r="H104" s="19">
        <v>3.1805555555555558</v>
      </c>
      <c r="I104" s="20">
        <f t="shared" si="2"/>
        <v>3.1805555555555558</v>
      </c>
      <c r="J104" s="21"/>
      <c r="K104" s="20">
        <f t="shared" si="3"/>
        <v>0</v>
      </c>
    </row>
    <row r="105" spans="1:11" s="22" customFormat="1" ht="25.5" x14ac:dyDescent="0.25">
      <c r="A105" s="14">
        <v>99</v>
      </c>
      <c r="B105" s="14"/>
      <c r="C105" s="15">
        <v>5903499993004</v>
      </c>
      <c r="D105" s="16" t="s">
        <v>245</v>
      </c>
      <c r="E105" s="17" t="s">
        <v>246</v>
      </c>
      <c r="F105" s="14" t="s">
        <v>232</v>
      </c>
      <c r="G105" s="18" t="s">
        <v>47</v>
      </c>
      <c r="H105" s="19">
        <v>4.0138888888888893</v>
      </c>
      <c r="I105" s="20">
        <f t="shared" si="2"/>
        <v>4.0138888888888893</v>
      </c>
      <c r="J105" s="21"/>
      <c r="K105" s="20">
        <f t="shared" si="3"/>
        <v>0</v>
      </c>
    </row>
    <row r="106" spans="1:11" s="22" customFormat="1" ht="25.5" x14ac:dyDescent="0.25">
      <c r="A106" s="14">
        <v>100</v>
      </c>
      <c r="B106" s="14"/>
      <c r="C106" s="15" t="s">
        <v>247</v>
      </c>
      <c r="D106" s="16" t="s">
        <v>248</v>
      </c>
      <c r="E106" s="17" t="s">
        <v>249</v>
      </c>
      <c r="F106" s="14" t="s">
        <v>232</v>
      </c>
      <c r="G106" s="18" t="s">
        <v>47</v>
      </c>
      <c r="H106" s="19">
        <v>4.5694444444444446</v>
      </c>
      <c r="I106" s="20">
        <f t="shared" si="2"/>
        <v>4.5694444444444446</v>
      </c>
      <c r="J106" s="21"/>
      <c r="K106" s="20">
        <f t="shared" si="3"/>
        <v>0</v>
      </c>
    </row>
    <row r="107" spans="1:11" s="22" customFormat="1" ht="15.75" x14ac:dyDescent="0.25">
      <c r="A107" s="14">
        <v>101</v>
      </c>
      <c r="B107" s="14"/>
      <c r="C107" s="15" t="s">
        <v>250</v>
      </c>
      <c r="D107" s="16" t="s">
        <v>251</v>
      </c>
      <c r="E107" s="17" t="s">
        <v>252</v>
      </c>
      <c r="F107" s="14" t="s">
        <v>232</v>
      </c>
      <c r="G107" s="18" t="s">
        <v>47</v>
      </c>
      <c r="H107" s="19">
        <v>3.1805555555555558</v>
      </c>
      <c r="I107" s="20">
        <f t="shared" si="2"/>
        <v>3.1805555555555558</v>
      </c>
      <c r="J107" s="21"/>
      <c r="K107" s="20">
        <f t="shared" si="3"/>
        <v>0</v>
      </c>
    </row>
    <row r="108" spans="1:11" s="22" customFormat="1" ht="15.75" x14ac:dyDescent="0.25">
      <c r="A108" s="14">
        <v>102</v>
      </c>
      <c r="B108" s="14"/>
      <c r="C108" s="15" t="s">
        <v>253</v>
      </c>
      <c r="D108" s="16" t="s">
        <v>254</v>
      </c>
      <c r="E108" s="17" t="s">
        <v>255</v>
      </c>
      <c r="F108" s="14" t="s">
        <v>232</v>
      </c>
      <c r="G108" s="18" t="s">
        <v>47</v>
      </c>
      <c r="H108" s="19">
        <v>3.1805555555555558</v>
      </c>
      <c r="I108" s="20">
        <f t="shared" si="2"/>
        <v>3.1805555555555558</v>
      </c>
      <c r="J108" s="21"/>
      <c r="K108" s="20">
        <f t="shared" si="3"/>
        <v>0</v>
      </c>
    </row>
    <row r="109" spans="1:11" s="22" customFormat="1" ht="15.75" x14ac:dyDescent="0.25">
      <c r="A109" s="14">
        <v>103</v>
      </c>
      <c r="B109" s="14"/>
      <c r="C109" s="15" t="s">
        <v>256</v>
      </c>
      <c r="D109" s="16" t="s">
        <v>257</v>
      </c>
      <c r="E109" s="17" t="s">
        <v>258</v>
      </c>
      <c r="F109" s="14" t="s">
        <v>232</v>
      </c>
      <c r="G109" s="18" t="s">
        <v>47</v>
      </c>
      <c r="H109" s="19">
        <v>2.7083333333333335</v>
      </c>
      <c r="I109" s="20">
        <f t="shared" si="2"/>
        <v>2.7083333333333335</v>
      </c>
      <c r="J109" s="21"/>
      <c r="K109" s="20">
        <f t="shared" si="3"/>
        <v>0</v>
      </c>
    </row>
    <row r="110" spans="1:11" s="22" customFormat="1" ht="15.75" x14ac:dyDescent="0.25">
      <c r="A110" s="14">
        <v>104</v>
      </c>
      <c r="B110" s="14"/>
      <c r="C110" s="15" t="s">
        <v>259</v>
      </c>
      <c r="D110" s="16" t="s">
        <v>260</v>
      </c>
      <c r="E110" s="17" t="s">
        <v>261</v>
      </c>
      <c r="F110" s="14" t="s">
        <v>232</v>
      </c>
      <c r="G110" s="18" t="s">
        <v>47</v>
      </c>
      <c r="H110" s="19">
        <v>3.1805555555555558</v>
      </c>
      <c r="I110" s="20">
        <f t="shared" si="2"/>
        <v>3.1805555555555558</v>
      </c>
      <c r="J110" s="21"/>
      <c r="K110" s="20">
        <f t="shared" si="3"/>
        <v>0</v>
      </c>
    </row>
    <row r="111" spans="1:11" s="23" customFormat="1" ht="15.75" x14ac:dyDescent="0.2">
      <c r="A111" s="14">
        <v>105</v>
      </c>
      <c r="B111" s="14"/>
      <c r="C111" s="15" t="s">
        <v>262</v>
      </c>
      <c r="D111" s="16" t="s">
        <v>263</v>
      </c>
      <c r="E111" s="17" t="s">
        <v>264</v>
      </c>
      <c r="F111" s="14" t="s">
        <v>232</v>
      </c>
      <c r="G111" s="18" t="s">
        <v>47</v>
      </c>
      <c r="H111" s="19">
        <v>3.1805555555555558</v>
      </c>
      <c r="I111" s="20">
        <f t="shared" si="2"/>
        <v>3.1805555555555558</v>
      </c>
      <c r="J111" s="21"/>
      <c r="K111" s="20">
        <f t="shared" si="3"/>
        <v>0</v>
      </c>
    </row>
    <row r="112" spans="1:11" s="23" customFormat="1" ht="15.75" x14ac:dyDescent="0.2">
      <c r="A112" s="14">
        <v>106</v>
      </c>
      <c r="B112" s="14"/>
      <c r="C112" s="15" t="s">
        <v>265</v>
      </c>
      <c r="D112" s="16" t="s">
        <v>266</v>
      </c>
      <c r="E112" s="17" t="s">
        <v>267</v>
      </c>
      <c r="F112" s="14" t="s">
        <v>232</v>
      </c>
      <c r="G112" s="18" t="s">
        <v>47</v>
      </c>
      <c r="H112" s="19">
        <v>3.1805555555555558</v>
      </c>
      <c r="I112" s="20">
        <f t="shared" si="2"/>
        <v>3.1805555555555558</v>
      </c>
      <c r="J112" s="21"/>
      <c r="K112" s="20">
        <f t="shared" si="3"/>
        <v>0</v>
      </c>
    </row>
    <row r="113" spans="1:11" s="23" customFormat="1" ht="15.75" x14ac:dyDescent="0.2">
      <c r="A113" s="14">
        <v>107</v>
      </c>
      <c r="B113" s="14"/>
      <c r="C113" s="15" t="s">
        <v>268</v>
      </c>
      <c r="D113" s="16" t="s">
        <v>269</v>
      </c>
      <c r="E113" s="17" t="s">
        <v>270</v>
      </c>
      <c r="F113" s="14" t="s">
        <v>232</v>
      </c>
      <c r="G113" s="18" t="s">
        <v>47</v>
      </c>
      <c r="H113" s="19">
        <v>3.1805555555555558</v>
      </c>
      <c r="I113" s="20">
        <f t="shared" si="2"/>
        <v>3.1805555555555558</v>
      </c>
      <c r="J113" s="21"/>
      <c r="K113" s="20">
        <f t="shared" si="3"/>
        <v>0</v>
      </c>
    </row>
    <row r="114" spans="1:11" s="23" customFormat="1" ht="15.75" x14ac:dyDescent="0.2">
      <c r="A114" s="14">
        <v>108</v>
      </c>
      <c r="B114" s="14"/>
      <c r="C114" s="15" t="s">
        <v>271</v>
      </c>
      <c r="D114" s="16" t="s">
        <v>272</v>
      </c>
      <c r="E114" s="17" t="s">
        <v>273</v>
      </c>
      <c r="F114" s="14" t="s">
        <v>232</v>
      </c>
      <c r="G114" s="18" t="s">
        <v>47</v>
      </c>
      <c r="H114" s="19">
        <v>2.7083333333333335</v>
      </c>
      <c r="I114" s="20">
        <f t="shared" si="2"/>
        <v>2.7083333333333335</v>
      </c>
      <c r="J114" s="21"/>
      <c r="K114" s="20">
        <f t="shared" si="3"/>
        <v>0</v>
      </c>
    </row>
    <row r="115" spans="1:11" s="23" customFormat="1" ht="25.5" x14ac:dyDescent="0.2">
      <c r="A115" s="14">
        <v>109</v>
      </c>
      <c r="B115" s="14"/>
      <c r="C115" s="15">
        <v>5903499993134</v>
      </c>
      <c r="D115" s="16" t="s">
        <v>274</v>
      </c>
      <c r="E115" s="17" t="s">
        <v>275</v>
      </c>
      <c r="F115" s="14" t="s">
        <v>232</v>
      </c>
      <c r="G115" s="18" t="s">
        <v>47</v>
      </c>
      <c r="H115" s="19">
        <v>3.1805555555555558</v>
      </c>
      <c r="I115" s="20">
        <f t="shared" si="2"/>
        <v>3.1805555555555558</v>
      </c>
      <c r="J115" s="21"/>
      <c r="K115" s="20">
        <f t="shared" si="3"/>
        <v>0</v>
      </c>
    </row>
    <row r="116" spans="1:11" s="23" customFormat="1" ht="15.75" x14ac:dyDescent="0.2">
      <c r="A116" s="14">
        <v>110</v>
      </c>
      <c r="B116" s="14"/>
      <c r="C116" s="15" t="s">
        <v>276</v>
      </c>
      <c r="D116" s="16" t="s">
        <v>277</v>
      </c>
      <c r="E116" s="17" t="s">
        <v>278</v>
      </c>
      <c r="F116" s="14" t="s">
        <v>232</v>
      </c>
      <c r="G116" s="18" t="s">
        <v>47</v>
      </c>
      <c r="H116" s="19">
        <v>2.7083333333333335</v>
      </c>
      <c r="I116" s="20">
        <f t="shared" si="2"/>
        <v>2.7083333333333335</v>
      </c>
      <c r="J116" s="21"/>
      <c r="K116" s="20">
        <f t="shared" si="3"/>
        <v>0</v>
      </c>
    </row>
    <row r="117" spans="1:11" s="23" customFormat="1" ht="15.75" x14ac:dyDescent="0.2">
      <c r="A117" s="14">
        <v>111</v>
      </c>
      <c r="B117" s="14"/>
      <c r="C117" s="15" t="s">
        <v>279</v>
      </c>
      <c r="D117" s="16" t="s">
        <v>280</v>
      </c>
      <c r="E117" s="17" t="s">
        <v>281</v>
      </c>
      <c r="F117" s="14" t="s">
        <v>232</v>
      </c>
      <c r="G117" s="18" t="s">
        <v>47</v>
      </c>
      <c r="H117" s="19">
        <v>2.7083333333333335</v>
      </c>
      <c r="I117" s="20">
        <f t="shared" si="2"/>
        <v>2.7083333333333335</v>
      </c>
      <c r="J117" s="21"/>
      <c r="K117" s="20">
        <f t="shared" si="3"/>
        <v>0</v>
      </c>
    </row>
    <row r="118" spans="1:11" s="23" customFormat="1" ht="15.75" x14ac:dyDescent="0.2">
      <c r="A118" s="14">
        <v>112</v>
      </c>
      <c r="B118" s="14"/>
      <c r="C118" s="15" t="s">
        <v>282</v>
      </c>
      <c r="D118" s="16" t="s">
        <v>283</v>
      </c>
      <c r="E118" s="17" t="s">
        <v>284</v>
      </c>
      <c r="F118" s="14" t="s">
        <v>232</v>
      </c>
      <c r="G118" s="18" t="s">
        <v>47</v>
      </c>
      <c r="H118" s="19">
        <v>3.1805555555555558</v>
      </c>
      <c r="I118" s="20">
        <f t="shared" si="2"/>
        <v>3.1805555555555558</v>
      </c>
      <c r="J118" s="21"/>
      <c r="K118" s="20">
        <f t="shared" si="3"/>
        <v>0</v>
      </c>
    </row>
    <row r="119" spans="1:11" s="23" customFormat="1" ht="25.5" x14ac:dyDescent="0.2">
      <c r="A119" s="14">
        <v>113</v>
      </c>
      <c r="B119" s="14"/>
      <c r="C119" s="15">
        <v>5903499993189</v>
      </c>
      <c r="D119" s="16" t="s">
        <v>285</v>
      </c>
      <c r="E119" s="17" t="s">
        <v>286</v>
      </c>
      <c r="F119" s="14" t="s">
        <v>232</v>
      </c>
      <c r="G119" s="18" t="s">
        <v>47</v>
      </c>
      <c r="H119" s="19">
        <v>3.1805555555555558</v>
      </c>
      <c r="I119" s="20">
        <f t="shared" si="2"/>
        <v>3.1805555555555558</v>
      </c>
      <c r="J119" s="21"/>
      <c r="K119" s="20">
        <f t="shared" si="3"/>
        <v>0</v>
      </c>
    </row>
    <row r="120" spans="1:11" s="23" customFormat="1" ht="15.75" x14ac:dyDescent="0.2">
      <c r="A120" s="14">
        <v>114</v>
      </c>
      <c r="B120" s="14"/>
      <c r="C120" s="15" t="s">
        <v>287</v>
      </c>
      <c r="D120" s="16" t="s">
        <v>288</v>
      </c>
      <c r="E120" s="17" t="s">
        <v>289</v>
      </c>
      <c r="F120" s="14" t="s">
        <v>232</v>
      </c>
      <c r="G120" s="18" t="s">
        <v>47</v>
      </c>
      <c r="H120" s="19">
        <v>2.7083333333333335</v>
      </c>
      <c r="I120" s="20">
        <f t="shared" si="2"/>
        <v>2.7083333333333335</v>
      </c>
      <c r="J120" s="21"/>
      <c r="K120" s="20">
        <f t="shared" si="3"/>
        <v>0</v>
      </c>
    </row>
    <row r="121" spans="1:11" s="23" customFormat="1" ht="15.75" x14ac:dyDescent="0.2">
      <c r="A121" s="14">
        <v>115</v>
      </c>
      <c r="B121" s="14"/>
      <c r="C121" s="15" t="s">
        <v>290</v>
      </c>
      <c r="D121" s="16" t="s">
        <v>291</v>
      </c>
      <c r="E121" s="17" t="s">
        <v>292</v>
      </c>
      <c r="F121" s="14" t="s">
        <v>232</v>
      </c>
      <c r="G121" s="18" t="s">
        <v>47</v>
      </c>
      <c r="H121" s="19">
        <v>2.7083333333333335</v>
      </c>
      <c r="I121" s="20">
        <f t="shared" si="2"/>
        <v>2.7083333333333335</v>
      </c>
      <c r="J121" s="21"/>
      <c r="K121" s="20">
        <f t="shared" si="3"/>
        <v>0</v>
      </c>
    </row>
    <row r="122" spans="1:11" s="23" customFormat="1" ht="15.75" x14ac:dyDescent="0.2">
      <c r="A122" s="14">
        <v>116</v>
      </c>
      <c r="B122" s="14"/>
      <c r="C122" s="15" t="s">
        <v>293</v>
      </c>
      <c r="D122" s="16" t="s">
        <v>294</v>
      </c>
      <c r="E122" s="17" t="s">
        <v>295</v>
      </c>
      <c r="F122" s="14" t="s">
        <v>232</v>
      </c>
      <c r="G122" s="18" t="s">
        <v>47</v>
      </c>
      <c r="H122" s="19">
        <v>2.7083333333333335</v>
      </c>
      <c r="I122" s="20">
        <f t="shared" si="2"/>
        <v>2.7083333333333335</v>
      </c>
      <c r="J122" s="21"/>
      <c r="K122" s="20">
        <f t="shared" si="3"/>
        <v>0</v>
      </c>
    </row>
    <row r="123" spans="1:11" s="23" customFormat="1" ht="15.75" x14ac:dyDescent="0.2">
      <c r="A123" s="14">
        <v>117</v>
      </c>
      <c r="B123" s="14"/>
      <c r="C123" s="15" t="s">
        <v>296</v>
      </c>
      <c r="D123" s="16" t="s">
        <v>297</v>
      </c>
      <c r="E123" s="17" t="s">
        <v>298</v>
      </c>
      <c r="F123" s="14" t="s">
        <v>232</v>
      </c>
      <c r="G123" s="18" t="s">
        <v>47</v>
      </c>
      <c r="H123" s="19">
        <v>3.1805555555555558</v>
      </c>
      <c r="I123" s="20">
        <f t="shared" si="2"/>
        <v>3.1805555555555558</v>
      </c>
      <c r="J123" s="21"/>
      <c r="K123" s="20">
        <f t="shared" si="3"/>
        <v>0</v>
      </c>
    </row>
    <row r="124" spans="1:11" s="23" customFormat="1" ht="15.75" x14ac:dyDescent="0.2">
      <c r="A124" s="14">
        <v>118</v>
      </c>
      <c r="B124" s="14"/>
      <c r="C124" s="15" t="s">
        <v>299</v>
      </c>
      <c r="D124" s="16" t="s">
        <v>300</v>
      </c>
      <c r="E124" s="17" t="s">
        <v>301</v>
      </c>
      <c r="F124" s="14" t="s">
        <v>302</v>
      </c>
      <c r="G124" s="18" t="s">
        <v>14</v>
      </c>
      <c r="H124" s="19">
        <v>1.4583333333333335</v>
      </c>
      <c r="I124" s="20">
        <f t="shared" si="2"/>
        <v>1.4583333333333335</v>
      </c>
      <c r="J124" s="21"/>
      <c r="K124" s="20">
        <f t="shared" si="3"/>
        <v>0</v>
      </c>
    </row>
    <row r="125" spans="1:11" s="23" customFormat="1" ht="15.75" x14ac:dyDescent="0.2">
      <c r="A125" s="14">
        <v>119</v>
      </c>
      <c r="B125" s="14"/>
      <c r="C125" s="15" t="s">
        <v>303</v>
      </c>
      <c r="D125" s="16" t="s">
        <v>304</v>
      </c>
      <c r="E125" s="17" t="s">
        <v>305</v>
      </c>
      <c r="F125" s="14" t="s">
        <v>302</v>
      </c>
      <c r="G125" s="18" t="s">
        <v>14</v>
      </c>
      <c r="H125" s="19">
        <v>1.4583333333333335</v>
      </c>
      <c r="I125" s="20">
        <f t="shared" si="2"/>
        <v>1.4583333333333335</v>
      </c>
      <c r="J125" s="21"/>
      <c r="K125" s="20">
        <f t="shared" si="3"/>
        <v>0</v>
      </c>
    </row>
    <row r="126" spans="1:11" s="23" customFormat="1" ht="15.75" x14ac:dyDescent="0.2">
      <c r="A126" s="14">
        <v>120</v>
      </c>
      <c r="B126" s="14"/>
      <c r="C126" s="15" t="s">
        <v>306</v>
      </c>
      <c r="D126" s="16" t="s">
        <v>307</v>
      </c>
      <c r="E126" s="17" t="s">
        <v>308</v>
      </c>
      <c r="F126" s="14" t="s">
        <v>302</v>
      </c>
      <c r="G126" s="18" t="s">
        <v>14</v>
      </c>
      <c r="H126" s="19">
        <v>1.4583333333333335</v>
      </c>
      <c r="I126" s="20">
        <f t="shared" si="2"/>
        <v>1.4583333333333335</v>
      </c>
      <c r="J126" s="21"/>
      <c r="K126" s="20">
        <f t="shared" si="3"/>
        <v>0</v>
      </c>
    </row>
    <row r="127" spans="1:11" s="23" customFormat="1" ht="15.75" x14ac:dyDescent="0.2">
      <c r="A127" s="14">
        <v>121</v>
      </c>
      <c r="B127" s="14"/>
      <c r="C127" s="15" t="s">
        <v>309</v>
      </c>
      <c r="D127" s="16" t="s">
        <v>310</v>
      </c>
      <c r="E127" s="17" t="s">
        <v>311</v>
      </c>
      <c r="F127" s="14" t="s">
        <v>302</v>
      </c>
      <c r="G127" s="18" t="s">
        <v>14</v>
      </c>
      <c r="H127" s="19">
        <v>1.4583333333333335</v>
      </c>
      <c r="I127" s="20">
        <f t="shared" si="2"/>
        <v>1.4583333333333335</v>
      </c>
      <c r="J127" s="21"/>
      <c r="K127" s="20">
        <f t="shared" si="3"/>
        <v>0</v>
      </c>
    </row>
    <row r="128" spans="1:11" s="23" customFormat="1" ht="25.5" x14ac:dyDescent="0.2">
      <c r="A128" s="14">
        <v>122</v>
      </c>
      <c r="B128" s="14"/>
      <c r="C128" s="15" t="s">
        <v>312</v>
      </c>
      <c r="D128" s="16" t="s">
        <v>313</v>
      </c>
      <c r="E128" s="17" t="s">
        <v>314</v>
      </c>
      <c r="F128" s="14" t="s">
        <v>302</v>
      </c>
      <c r="G128" s="18" t="s">
        <v>14</v>
      </c>
      <c r="H128" s="19">
        <v>2.3055555555555554</v>
      </c>
      <c r="I128" s="20">
        <f t="shared" si="2"/>
        <v>2.3055555555555554</v>
      </c>
      <c r="J128" s="21"/>
      <c r="K128" s="20">
        <f t="shared" si="3"/>
        <v>0</v>
      </c>
    </row>
    <row r="129" spans="1:11" s="23" customFormat="1" ht="15.75" x14ac:dyDescent="0.2">
      <c r="A129" s="14">
        <v>123</v>
      </c>
      <c r="B129" s="14"/>
      <c r="C129" s="15" t="s">
        <v>315</v>
      </c>
      <c r="D129" s="16" t="s">
        <v>316</v>
      </c>
      <c r="E129" s="17" t="s">
        <v>317</v>
      </c>
      <c r="F129" s="14" t="s">
        <v>302</v>
      </c>
      <c r="G129" s="18" t="s">
        <v>14</v>
      </c>
      <c r="H129" s="19">
        <v>1.4583333333333335</v>
      </c>
      <c r="I129" s="20">
        <f t="shared" si="2"/>
        <v>1.4583333333333335</v>
      </c>
      <c r="J129" s="21"/>
      <c r="K129" s="20">
        <f t="shared" si="3"/>
        <v>0</v>
      </c>
    </row>
    <row r="130" spans="1:11" s="23" customFormat="1" ht="15.75" x14ac:dyDescent="0.2">
      <c r="A130" s="14">
        <v>124</v>
      </c>
      <c r="B130" s="14"/>
      <c r="C130" s="15" t="s">
        <v>318</v>
      </c>
      <c r="D130" s="16" t="s">
        <v>319</v>
      </c>
      <c r="E130" s="17" t="s">
        <v>320</v>
      </c>
      <c r="F130" s="14" t="s">
        <v>302</v>
      </c>
      <c r="G130" s="18" t="s">
        <v>14</v>
      </c>
      <c r="H130" s="19">
        <v>1.4583333333333335</v>
      </c>
      <c r="I130" s="20">
        <f t="shared" si="2"/>
        <v>1.4583333333333335</v>
      </c>
      <c r="J130" s="21"/>
      <c r="K130" s="20">
        <f t="shared" si="3"/>
        <v>0</v>
      </c>
    </row>
    <row r="131" spans="1:11" s="23" customFormat="1" ht="15.75" x14ac:dyDescent="0.2">
      <c r="A131" s="14">
        <v>125</v>
      </c>
      <c r="B131" s="14"/>
      <c r="C131" s="15" t="s">
        <v>321</v>
      </c>
      <c r="D131" s="16" t="s">
        <v>322</v>
      </c>
      <c r="E131" s="17" t="s">
        <v>323</v>
      </c>
      <c r="F131" s="14" t="s">
        <v>302</v>
      </c>
      <c r="G131" s="18" t="s">
        <v>14</v>
      </c>
      <c r="H131" s="19">
        <v>1.4583333333333335</v>
      </c>
      <c r="I131" s="20">
        <f t="shared" si="2"/>
        <v>1.4583333333333335</v>
      </c>
      <c r="J131" s="21"/>
      <c r="K131" s="20">
        <f t="shared" si="3"/>
        <v>0</v>
      </c>
    </row>
    <row r="132" spans="1:11" s="23" customFormat="1" ht="15.75" x14ac:dyDescent="0.2">
      <c r="A132" s="14">
        <v>126</v>
      </c>
      <c r="B132" s="14"/>
      <c r="C132" s="15" t="s">
        <v>324</v>
      </c>
      <c r="D132" s="16" t="s">
        <v>325</v>
      </c>
      <c r="E132" s="17" t="s">
        <v>326</v>
      </c>
      <c r="F132" s="14" t="s">
        <v>302</v>
      </c>
      <c r="G132" s="18" t="s">
        <v>14</v>
      </c>
      <c r="H132" s="19">
        <v>1.4583333333333335</v>
      </c>
      <c r="I132" s="20">
        <f t="shared" si="2"/>
        <v>1.4583333333333335</v>
      </c>
      <c r="J132" s="21"/>
      <c r="K132" s="20">
        <f t="shared" si="3"/>
        <v>0</v>
      </c>
    </row>
    <row r="133" spans="1:11" s="23" customFormat="1" ht="25.5" x14ac:dyDescent="0.2">
      <c r="A133" s="14">
        <v>127</v>
      </c>
      <c r="B133" s="14"/>
      <c r="C133" s="15" t="s">
        <v>327</v>
      </c>
      <c r="D133" s="16" t="s">
        <v>328</v>
      </c>
      <c r="E133" s="17" t="s">
        <v>329</v>
      </c>
      <c r="F133" s="14" t="s">
        <v>302</v>
      </c>
      <c r="G133" s="18" t="s">
        <v>14</v>
      </c>
      <c r="H133" s="19">
        <v>2.3055555555555554</v>
      </c>
      <c r="I133" s="20">
        <f t="shared" si="2"/>
        <v>2.3055555555555554</v>
      </c>
      <c r="J133" s="21"/>
      <c r="K133" s="20">
        <f t="shared" si="3"/>
        <v>0</v>
      </c>
    </row>
    <row r="134" spans="1:11" s="23" customFormat="1" ht="15.75" x14ac:dyDescent="0.2">
      <c r="A134" s="14">
        <v>128</v>
      </c>
      <c r="B134" s="14"/>
      <c r="C134" s="15" t="s">
        <v>330</v>
      </c>
      <c r="D134" s="16" t="s">
        <v>331</v>
      </c>
      <c r="E134" s="17" t="s">
        <v>332</v>
      </c>
      <c r="F134" s="14" t="s">
        <v>302</v>
      </c>
      <c r="G134" s="18" t="s">
        <v>14</v>
      </c>
      <c r="H134" s="19">
        <v>1.4583333333333335</v>
      </c>
      <c r="I134" s="20">
        <f t="shared" si="2"/>
        <v>1.4583333333333335</v>
      </c>
      <c r="J134" s="21"/>
      <c r="K134" s="20">
        <f t="shared" si="3"/>
        <v>0</v>
      </c>
    </row>
    <row r="135" spans="1:11" s="23" customFormat="1" ht="15.75" x14ac:dyDescent="0.2">
      <c r="A135" s="14">
        <v>129</v>
      </c>
      <c r="B135" s="14"/>
      <c r="C135" s="15" t="s">
        <v>333</v>
      </c>
      <c r="D135" s="16" t="s">
        <v>334</v>
      </c>
      <c r="E135" s="17" t="s">
        <v>335</v>
      </c>
      <c r="F135" s="14" t="s">
        <v>302</v>
      </c>
      <c r="G135" s="18" t="s">
        <v>14</v>
      </c>
      <c r="H135" s="19">
        <v>1.4583333333333335</v>
      </c>
      <c r="I135" s="20">
        <f t="shared" ref="I135:I198" si="4">H135-H135*$K$3</f>
        <v>1.4583333333333335</v>
      </c>
      <c r="J135" s="21"/>
      <c r="K135" s="20">
        <f t="shared" ref="K135:K198" si="5">(I135*J135)</f>
        <v>0</v>
      </c>
    </row>
    <row r="136" spans="1:11" s="23" customFormat="1" ht="15.75" x14ac:dyDescent="0.2">
      <c r="A136" s="14">
        <v>130</v>
      </c>
      <c r="B136" s="14"/>
      <c r="C136" s="15" t="s">
        <v>336</v>
      </c>
      <c r="D136" s="16" t="s">
        <v>337</v>
      </c>
      <c r="E136" s="17" t="s">
        <v>338</v>
      </c>
      <c r="F136" s="14" t="s">
        <v>302</v>
      </c>
      <c r="G136" s="18" t="s">
        <v>14</v>
      </c>
      <c r="H136" s="19">
        <v>1.4583333333333335</v>
      </c>
      <c r="I136" s="20">
        <f t="shared" si="4"/>
        <v>1.4583333333333335</v>
      </c>
      <c r="J136" s="21"/>
      <c r="K136" s="20">
        <f t="shared" si="5"/>
        <v>0</v>
      </c>
    </row>
    <row r="137" spans="1:11" s="23" customFormat="1" ht="15.75" x14ac:dyDescent="0.2">
      <c r="A137" s="14">
        <v>131</v>
      </c>
      <c r="B137" s="14"/>
      <c r="C137" s="15" t="s">
        <v>339</v>
      </c>
      <c r="D137" s="16" t="s">
        <v>340</v>
      </c>
      <c r="E137" s="17" t="s">
        <v>341</v>
      </c>
      <c r="F137" s="14" t="s">
        <v>302</v>
      </c>
      <c r="G137" s="18" t="s">
        <v>14</v>
      </c>
      <c r="H137" s="19">
        <v>1.4583333333333335</v>
      </c>
      <c r="I137" s="20">
        <f t="shared" si="4"/>
        <v>1.4583333333333335</v>
      </c>
      <c r="J137" s="21"/>
      <c r="K137" s="20">
        <f t="shared" si="5"/>
        <v>0</v>
      </c>
    </row>
    <row r="138" spans="1:11" s="23" customFormat="1" ht="15.75" x14ac:dyDescent="0.2">
      <c r="A138" s="14">
        <v>132</v>
      </c>
      <c r="B138" s="14"/>
      <c r="C138" s="15" t="s">
        <v>342</v>
      </c>
      <c r="D138" s="16" t="s">
        <v>343</v>
      </c>
      <c r="E138" s="17" t="s">
        <v>344</v>
      </c>
      <c r="F138" s="14" t="s">
        <v>302</v>
      </c>
      <c r="G138" s="18" t="s">
        <v>14</v>
      </c>
      <c r="H138" s="19">
        <v>1.4583333333333335</v>
      </c>
      <c r="I138" s="20">
        <f t="shared" si="4"/>
        <v>1.4583333333333335</v>
      </c>
      <c r="J138" s="21"/>
      <c r="K138" s="20">
        <f t="shared" si="5"/>
        <v>0</v>
      </c>
    </row>
    <row r="139" spans="1:11" s="23" customFormat="1" ht="25.5" x14ac:dyDescent="0.2">
      <c r="A139" s="14">
        <v>133</v>
      </c>
      <c r="B139" s="14"/>
      <c r="C139" s="15" t="s">
        <v>345</v>
      </c>
      <c r="D139" s="16" t="s">
        <v>346</v>
      </c>
      <c r="E139" s="17" t="s">
        <v>347</v>
      </c>
      <c r="F139" s="14" t="s">
        <v>302</v>
      </c>
      <c r="G139" s="18" t="s">
        <v>14</v>
      </c>
      <c r="H139" s="19">
        <v>1.4583333333333335</v>
      </c>
      <c r="I139" s="20">
        <f t="shared" si="4"/>
        <v>1.4583333333333335</v>
      </c>
      <c r="J139" s="21"/>
      <c r="K139" s="20">
        <f t="shared" si="5"/>
        <v>0</v>
      </c>
    </row>
    <row r="140" spans="1:11" s="23" customFormat="1" ht="15.75" x14ac:dyDescent="0.2">
      <c r="A140" s="14">
        <v>134</v>
      </c>
      <c r="B140" s="14"/>
      <c r="C140" s="15" t="s">
        <v>348</v>
      </c>
      <c r="D140" s="16" t="s">
        <v>349</v>
      </c>
      <c r="E140" s="17" t="s">
        <v>350</v>
      </c>
      <c r="F140" s="14" t="s">
        <v>302</v>
      </c>
      <c r="G140" s="18" t="s">
        <v>14</v>
      </c>
      <c r="H140" s="19">
        <v>1.4583333333333335</v>
      </c>
      <c r="I140" s="20">
        <f t="shared" si="4"/>
        <v>1.4583333333333335</v>
      </c>
      <c r="J140" s="21"/>
      <c r="K140" s="20">
        <f t="shared" si="5"/>
        <v>0</v>
      </c>
    </row>
    <row r="141" spans="1:11" s="23" customFormat="1" ht="15.75" x14ac:dyDescent="0.2">
      <c r="A141" s="14">
        <v>135</v>
      </c>
      <c r="B141" s="14"/>
      <c r="C141" s="15" t="s">
        <v>351</v>
      </c>
      <c r="D141" s="16" t="s">
        <v>352</v>
      </c>
      <c r="E141" s="17" t="s">
        <v>353</v>
      </c>
      <c r="F141" s="14" t="s">
        <v>302</v>
      </c>
      <c r="G141" s="18" t="s">
        <v>14</v>
      </c>
      <c r="H141" s="19">
        <v>1.4583333333333335</v>
      </c>
      <c r="I141" s="20">
        <f t="shared" si="4"/>
        <v>1.4583333333333335</v>
      </c>
      <c r="J141" s="21"/>
      <c r="K141" s="20">
        <f t="shared" si="5"/>
        <v>0</v>
      </c>
    </row>
    <row r="142" spans="1:11" s="23" customFormat="1" ht="15.75" x14ac:dyDescent="0.2">
      <c r="A142" s="14">
        <v>136</v>
      </c>
      <c r="B142" s="14"/>
      <c r="C142" s="15" t="s">
        <v>354</v>
      </c>
      <c r="D142" s="16" t="s">
        <v>355</v>
      </c>
      <c r="E142" s="17" t="s">
        <v>356</v>
      </c>
      <c r="F142" s="14" t="s">
        <v>302</v>
      </c>
      <c r="G142" s="18" t="s">
        <v>14</v>
      </c>
      <c r="H142" s="19">
        <v>1.4583333333333335</v>
      </c>
      <c r="I142" s="20">
        <f t="shared" si="4"/>
        <v>1.4583333333333335</v>
      </c>
      <c r="J142" s="21"/>
      <c r="K142" s="20">
        <f t="shared" si="5"/>
        <v>0</v>
      </c>
    </row>
    <row r="143" spans="1:11" s="23" customFormat="1" ht="15.75" x14ac:dyDescent="0.2">
      <c r="A143" s="14">
        <v>137</v>
      </c>
      <c r="B143" s="14"/>
      <c r="C143" s="15" t="s">
        <v>357</v>
      </c>
      <c r="D143" s="16" t="s">
        <v>358</v>
      </c>
      <c r="E143" s="17" t="s">
        <v>359</v>
      </c>
      <c r="F143" s="14" t="s">
        <v>302</v>
      </c>
      <c r="G143" s="18" t="s">
        <v>14</v>
      </c>
      <c r="H143" s="19">
        <v>1.4583333333333335</v>
      </c>
      <c r="I143" s="20">
        <f t="shared" si="4"/>
        <v>1.4583333333333335</v>
      </c>
      <c r="J143" s="21"/>
      <c r="K143" s="20">
        <f t="shared" si="5"/>
        <v>0</v>
      </c>
    </row>
    <row r="144" spans="1:11" s="23" customFormat="1" ht="25.5" x14ac:dyDescent="0.2">
      <c r="A144" s="14">
        <v>138</v>
      </c>
      <c r="B144" s="14"/>
      <c r="C144" s="15" t="s">
        <v>360</v>
      </c>
      <c r="D144" s="16" t="s">
        <v>361</v>
      </c>
      <c r="E144" s="17" t="s">
        <v>362</v>
      </c>
      <c r="F144" s="14" t="s">
        <v>302</v>
      </c>
      <c r="G144" s="18" t="s">
        <v>14</v>
      </c>
      <c r="H144" s="19">
        <v>1.4583333333333335</v>
      </c>
      <c r="I144" s="20">
        <f t="shared" si="4"/>
        <v>1.4583333333333335</v>
      </c>
      <c r="J144" s="21"/>
      <c r="K144" s="20">
        <f t="shared" si="5"/>
        <v>0</v>
      </c>
    </row>
    <row r="145" spans="1:11" s="23" customFormat="1" ht="15.75" x14ac:dyDescent="0.2">
      <c r="A145" s="14">
        <v>139</v>
      </c>
      <c r="B145" s="14"/>
      <c r="C145" s="15" t="s">
        <v>363</v>
      </c>
      <c r="D145" s="16" t="s">
        <v>364</v>
      </c>
      <c r="E145" s="17" t="s">
        <v>365</v>
      </c>
      <c r="F145" s="14" t="s">
        <v>302</v>
      </c>
      <c r="G145" s="18" t="s">
        <v>14</v>
      </c>
      <c r="H145" s="19">
        <v>1.2361111111111112</v>
      </c>
      <c r="I145" s="20">
        <f t="shared" si="4"/>
        <v>1.2361111111111112</v>
      </c>
      <c r="J145" s="21"/>
      <c r="K145" s="20">
        <f t="shared" si="5"/>
        <v>0</v>
      </c>
    </row>
    <row r="146" spans="1:11" s="23" customFormat="1" ht="15.75" x14ac:dyDescent="0.2">
      <c r="A146" s="14">
        <v>140</v>
      </c>
      <c r="B146" s="14"/>
      <c r="C146" s="15" t="s">
        <v>366</v>
      </c>
      <c r="D146" s="16" t="s">
        <v>367</v>
      </c>
      <c r="E146" s="17" t="s">
        <v>368</v>
      </c>
      <c r="F146" s="14" t="s">
        <v>302</v>
      </c>
      <c r="G146" s="18" t="s">
        <v>14</v>
      </c>
      <c r="H146" s="19">
        <v>1.2361111111111112</v>
      </c>
      <c r="I146" s="20">
        <f t="shared" si="4"/>
        <v>1.2361111111111112</v>
      </c>
      <c r="J146" s="21"/>
      <c r="K146" s="20">
        <f t="shared" si="5"/>
        <v>0</v>
      </c>
    </row>
    <row r="147" spans="1:11" s="23" customFormat="1" ht="15.75" x14ac:dyDescent="0.2">
      <c r="A147" s="14">
        <v>141</v>
      </c>
      <c r="B147" s="14"/>
      <c r="C147" s="15" t="s">
        <v>369</v>
      </c>
      <c r="D147" s="16" t="s">
        <v>370</v>
      </c>
      <c r="E147" s="17" t="s">
        <v>371</v>
      </c>
      <c r="F147" s="14" t="s">
        <v>302</v>
      </c>
      <c r="G147" s="18" t="s">
        <v>14</v>
      </c>
      <c r="H147" s="19">
        <v>1.2361111111111112</v>
      </c>
      <c r="I147" s="20">
        <f t="shared" si="4"/>
        <v>1.2361111111111112</v>
      </c>
      <c r="J147" s="21"/>
      <c r="K147" s="20">
        <f t="shared" si="5"/>
        <v>0</v>
      </c>
    </row>
    <row r="148" spans="1:11" s="23" customFormat="1" ht="25.5" x14ac:dyDescent="0.2">
      <c r="A148" s="14">
        <v>142</v>
      </c>
      <c r="B148" s="14"/>
      <c r="C148" s="15" t="s">
        <v>372</v>
      </c>
      <c r="D148" s="16" t="s">
        <v>373</v>
      </c>
      <c r="E148" s="17" t="s">
        <v>374</v>
      </c>
      <c r="F148" s="14" t="s">
        <v>302</v>
      </c>
      <c r="G148" s="18" t="s">
        <v>14</v>
      </c>
      <c r="H148" s="19">
        <v>1.9027777777777779</v>
      </c>
      <c r="I148" s="20">
        <f t="shared" si="4"/>
        <v>1.9027777777777779</v>
      </c>
      <c r="J148" s="21"/>
      <c r="K148" s="20">
        <f t="shared" si="5"/>
        <v>0</v>
      </c>
    </row>
    <row r="149" spans="1:11" s="23" customFormat="1" ht="25.5" x14ac:dyDescent="0.2">
      <c r="A149" s="14">
        <v>143</v>
      </c>
      <c r="B149" s="14"/>
      <c r="C149" s="15" t="s">
        <v>375</v>
      </c>
      <c r="D149" s="16" t="s">
        <v>376</v>
      </c>
      <c r="E149" s="17" t="s">
        <v>377</v>
      </c>
      <c r="F149" s="14" t="s">
        <v>302</v>
      </c>
      <c r="G149" s="18" t="s">
        <v>14</v>
      </c>
      <c r="H149" s="19">
        <v>1.9027777777777779</v>
      </c>
      <c r="I149" s="20">
        <f t="shared" si="4"/>
        <v>1.9027777777777779</v>
      </c>
      <c r="J149" s="21"/>
      <c r="K149" s="20">
        <f t="shared" si="5"/>
        <v>0</v>
      </c>
    </row>
    <row r="150" spans="1:11" s="23" customFormat="1" ht="25.5" x14ac:dyDescent="0.2">
      <c r="A150" s="14">
        <v>144</v>
      </c>
      <c r="B150" s="14"/>
      <c r="C150" s="15" t="s">
        <v>378</v>
      </c>
      <c r="D150" s="16" t="s">
        <v>379</v>
      </c>
      <c r="E150" s="17" t="s">
        <v>377</v>
      </c>
      <c r="F150" s="14" t="s">
        <v>302</v>
      </c>
      <c r="G150" s="18" t="s">
        <v>14</v>
      </c>
      <c r="H150" s="19">
        <v>1.9027777777777779</v>
      </c>
      <c r="I150" s="20">
        <f t="shared" si="4"/>
        <v>1.9027777777777779</v>
      </c>
      <c r="J150" s="21"/>
      <c r="K150" s="20">
        <f t="shared" si="5"/>
        <v>0</v>
      </c>
    </row>
    <row r="151" spans="1:11" s="23" customFormat="1" ht="15.75" x14ac:dyDescent="0.2">
      <c r="A151" s="14">
        <v>145</v>
      </c>
      <c r="B151" s="14"/>
      <c r="C151" s="15" t="s">
        <v>380</v>
      </c>
      <c r="D151" s="16" t="s">
        <v>381</v>
      </c>
      <c r="E151" s="17" t="s">
        <v>382</v>
      </c>
      <c r="F151" s="14" t="s">
        <v>302</v>
      </c>
      <c r="G151" s="18" t="s">
        <v>14</v>
      </c>
      <c r="H151" s="19">
        <v>1.4583333333333335</v>
      </c>
      <c r="I151" s="20">
        <f t="shared" si="4"/>
        <v>1.4583333333333335</v>
      </c>
      <c r="J151" s="21"/>
      <c r="K151" s="20">
        <f t="shared" si="5"/>
        <v>0</v>
      </c>
    </row>
    <row r="152" spans="1:11" s="23" customFormat="1" ht="15.75" x14ac:dyDescent="0.2">
      <c r="A152" s="14">
        <v>146</v>
      </c>
      <c r="B152" s="14"/>
      <c r="C152" s="15" t="s">
        <v>383</v>
      </c>
      <c r="D152" s="16" t="s">
        <v>384</v>
      </c>
      <c r="E152" s="17" t="s">
        <v>385</v>
      </c>
      <c r="F152" s="14" t="s">
        <v>302</v>
      </c>
      <c r="G152" s="18" t="s">
        <v>14</v>
      </c>
      <c r="H152" s="19">
        <v>1.2361111111111112</v>
      </c>
      <c r="I152" s="20">
        <f t="shared" si="4"/>
        <v>1.2361111111111112</v>
      </c>
      <c r="J152" s="21"/>
      <c r="K152" s="20">
        <f t="shared" si="5"/>
        <v>0</v>
      </c>
    </row>
    <row r="153" spans="1:11" s="23" customFormat="1" ht="15.75" x14ac:dyDescent="0.2">
      <c r="A153" s="14">
        <v>147</v>
      </c>
      <c r="B153" s="14"/>
      <c r="C153" s="15" t="s">
        <v>386</v>
      </c>
      <c r="D153" s="16" t="s">
        <v>387</v>
      </c>
      <c r="E153" s="17" t="s">
        <v>388</v>
      </c>
      <c r="F153" s="14" t="s">
        <v>302</v>
      </c>
      <c r="G153" s="18" t="s">
        <v>14</v>
      </c>
      <c r="H153" s="19">
        <v>1.2361111111111112</v>
      </c>
      <c r="I153" s="20">
        <f t="shared" si="4"/>
        <v>1.2361111111111112</v>
      </c>
      <c r="J153" s="21"/>
      <c r="K153" s="20">
        <f t="shared" si="5"/>
        <v>0</v>
      </c>
    </row>
    <row r="154" spans="1:11" s="23" customFormat="1" ht="15.75" x14ac:dyDescent="0.2">
      <c r="A154" s="14">
        <v>148</v>
      </c>
      <c r="B154" s="14"/>
      <c r="C154" s="15" t="s">
        <v>389</v>
      </c>
      <c r="D154" s="16" t="s">
        <v>390</v>
      </c>
      <c r="E154" s="17" t="s">
        <v>391</v>
      </c>
      <c r="F154" s="14" t="s">
        <v>302</v>
      </c>
      <c r="G154" s="18" t="s">
        <v>14</v>
      </c>
      <c r="H154" s="19">
        <v>1.2361111111111112</v>
      </c>
      <c r="I154" s="20">
        <f t="shared" si="4"/>
        <v>1.2361111111111112</v>
      </c>
      <c r="J154" s="21"/>
      <c r="K154" s="20">
        <f t="shared" si="5"/>
        <v>0</v>
      </c>
    </row>
    <row r="155" spans="1:11" s="23" customFormat="1" ht="15.75" x14ac:dyDescent="0.2">
      <c r="A155" s="14">
        <v>149</v>
      </c>
      <c r="B155" s="14"/>
      <c r="C155" s="15" t="s">
        <v>392</v>
      </c>
      <c r="D155" s="16" t="s">
        <v>393</v>
      </c>
      <c r="E155" s="17" t="s">
        <v>394</v>
      </c>
      <c r="F155" s="14" t="s">
        <v>302</v>
      </c>
      <c r="G155" s="18" t="s">
        <v>14</v>
      </c>
      <c r="H155" s="19">
        <v>1.4583333333333335</v>
      </c>
      <c r="I155" s="20">
        <f t="shared" si="4"/>
        <v>1.4583333333333335</v>
      </c>
      <c r="J155" s="21"/>
      <c r="K155" s="20">
        <f t="shared" si="5"/>
        <v>0</v>
      </c>
    </row>
    <row r="156" spans="1:11" s="23" customFormat="1" ht="15.75" x14ac:dyDescent="0.2">
      <c r="A156" s="14">
        <v>150</v>
      </c>
      <c r="B156" s="14"/>
      <c r="C156" s="15" t="s">
        <v>395</v>
      </c>
      <c r="D156" s="16" t="s">
        <v>396</v>
      </c>
      <c r="E156" s="17" t="s">
        <v>397</v>
      </c>
      <c r="F156" s="14" t="s">
        <v>302</v>
      </c>
      <c r="G156" s="18" t="s">
        <v>14</v>
      </c>
      <c r="H156" s="19">
        <v>1.4583333333333335</v>
      </c>
      <c r="I156" s="20">
        <f t="shared" si="4"/>
        <v>1.4583333333333335</v>
      </c>
      <c r="J156" s="21"/>
      <c r="K156" s="20">
        <f t="shared" si="5"/>
        <v>0</v>
      </c>
    </row>
    <row r="157" spans="1:11" s="23" customFormat="1" ht="15.75" x14ac:dyDescent="0.2">
      <c r="A157" s="14">
        <v>151</v>
      </c>
      <c r="B157" s="14"/>
      <c r="C157" s="15">
        <v>5903499061505</v>
      </c>
      <c r="D157" s="16" t="s">
        <v>398</v>
      </c>
      <c r="E157" s="17" t="s">
        <v>399</v>
      </c>
      <c r="F157" s="14" t="s">
        <v>302</v>
      </c>
      <c r="G157" s="18" t="s">
        <v>14</v>
      </c>
      <c r="H157" s="19">
        <v>1.2361111111111112</v>
      </c>
      <c r="I157" s="20">
        <f t="shared" si="4"/>
        <v>1.2361111111111112</v>
      </c>
      <c r="J157" s="21"/>
      <c r="K157" s="20">
        <f t="shared" si="5"/>
        <v>0</v>
      </c>
    </row>
    <row r="158" spans="1:11" s="23" customFormat="1" ht="15.75" x14ac:dyDescent="0.2">
      <c r="A158" s="14">
        <v>152</v>
      </c>
      <c r="B158" s="14"/>
      <c r="C158" s="15">
        <v>5903499061505</v>
      </c>
      <c r="D158" s="16" t="s">
        <v>400</v>
      </c>
      <c r="E158" s="17" t="s">
        <v>401</v>
      </c>
      <c r="F158" s="14" t="s">
        <v>302</v>
      </c>
      <c r="G158" s="18" t="s">
        <v>14</v>
      </c>
      <c r="H158" s="19">
        <v>1.2361111111111112</v>
      </c>
      <c r="I158" s="20">
        <f t="shared" si="4"/>
        <v>1.2361111111111112</v>
      </c>
      <c r="J158" s="21"/>
      <c r="K158" s="20">
        <f t="shared" si="5"/>
        <v>0</v>
      </c>
    </row>
    <row r="159" spans="1:11" s="23" customFormat="1" ht="15.75" x14ac:dyDescent="0.2">
      <c r="A159" s="14">
        <v>153</v>
      </c>
      <c r="B159" s="14"/>
      <c r="C159" s="15">
        <v>5903499061505</v>
      </c>
      <c r="D159" s="16" t="s">
        <v>402</v>
      </c>
      <c r="E159" s="17" t="s">
        <v>403</v>
      </c>
      <c r="F159" s="14" t="s">
        <v>302</v>
      </c>
      <c r="G159" s="18" t="s">
        <v>14</v>
      </c>
      <c r="H159" s="19">
        <v>1.4583333333333335</v>
      </c>
      <c r="I159" s="20">
        <f t="shared" si="4"/>
        <v>1.4583333333333335</v>
      </c>
      <c r="J159" s="21"/>
      <c r="K159" s="20">
        <f t="shared" si="5"/>
        <v>0</v>
      </c>
    </row>
    <row r="160" spans="1:11" s="23" customFormat="1" ht="25.5" x14ac:dyDescent="0.2">
      <c r="A160" s="14">
        <v>154</v>
      </c>
      <c r="B160" s="14"/>
      <c r="C160" s="15" t="s">
        <v>404</v>
      </c>
      <c r="D160" s="16" t="s">
        <v>405</v>
      </c>
      <c r="E160" s="17" t="s">
        <v>406</v>
      </c>
      <c r="F160" s="14" t="s">
        <v>302</v>
      </c>
      <c r="G160" s="18" t="s">
        <v>14</v>
      </c>
      <c r="H160" s="19">
        <v>2.3055555555555554</v>
      </c>
      <c r="I160" s="20">
        <f t="shared" si="4"/>
        <v>2.3055555555555554</v>
      </c>
      <c r="J160" s="21"/>
      <c r="K160" s="20">
        <f t="shared" si="5"/>
        <v>0</v>
      </c>
    </row>
    <row r="161" spans="1:11" s="23" customFormat="1" ht="15.75" x14ac:dyDescent="0.2">
      <c r="A161" s="14">
        <v>155</v>
      </c>
      <c r="B161" s="14"/>
      <c r="C161" s="15" t="s">
        <v>407</v>
      </c>
      <c r="D161" s="16" t="s">
        <v>408</v>
      </c>
      <c r="E161" s="17" t="s">
        <v>409</v>
      </c>
      <c r="F161" s="14" t="s">
        <v>302</v>
      </c>
      <c r="G161" s="18" t="s">
        <v>14</v>
      </c>
      <c r="H161" s="19">
        <v>1.4583333333333335</v>
      </c>
      <c r="I161" s="20">
        <f t="shared" si="4"/>
        <v>1.4583333333333335</v>
      </c>
      <c r="J161" s="21"/>
      <c r="K161" s="20">
        <f t="shared" si="5"/>
        <v>0</v>
      </c>
    </row>
    <row r="162" spans="1:11" s="23" customFormat="1" ht="15.75" x14ac:dyDescent="0.2">
      <c r="A162" s="14">
        <v>156</v>
      </c>
      <c r="B162" s="14"/>
      <c r="C162" s="15" t="s">
        <v>410</v>
      </c>
      <c r="D162" s="16" t="s">
        <v>411</v>
      </c>
      <c r="E162" s="17" t="s">
        <v>412</v>
      </c>
      <c r="F162" s="14" t="s">
        <v>302</v>
      </c>
      <c r="G162" s="18" t="s">
        <v>14</v>
      </c>
      <c r="H162" s="19">
        <v>1.4583333333333335</v>
      </c>
      <c r="I162" s="20">
        <f t="shared" si="4"/>
        <v>1.4583333333333335</v>
      </c>
      <c r="J162" s="21"/>
      <c r="K162" s="20">
        <f t="shared" si="5"/>
        <v>0</v>
      </c>
    </row>
    <row r="163" spans="1:11" s="23" customFormat="1" ht="15.75" x14ac:dyDescent="0.2">
      <c r="A163" s="14">
        <v>157</v>
      </c>
      <c r="B163" s="14"/>
      <c r="C163" s="15" t="s">
        <v>413</v>
      </c>
      <c r="D163" s="16" t="s">
        <v>414</v>
      </c>
      <c r="E163" s="17" t="s">
        <v>415</v>
      </c>
      <c r="F163" s="14" t="s">
        <v>302</v>
      </c>
      <c r="G163" s="18" t="s">
        <v>14</v>
      </c>
      <c r="H163" s="19">
        <v>1.4583333333333335</v>
      </c>
      <c r="I163" s="20">
        <f t="shared" si="4"/>
        <v>1.4583333333333335</v>
      </c>
      <c r="J163" s="21"/>
      <c r="K163" s="20">
        <f t="shared" si="5"/>
        <v>0</v>
      </c>
    </row>
    <row r="164" spans="1:11" s="23" customFormat="1" ht="25.5" x14ac:dyDescent="0.2">
      <c r="A164" s="14">
        <v>158</v>
      </c>
      <c r="B164" s="14"/>
      <c r="C164" s="15" t="s">
        <v>416</v>
      </c>
      <c r="D164" s="16" t="s">
        <v>417</v>
      </c>
      <c r="E164" s="17" t="s">
        <v>418</v>
      </c>
      <c r="F164" s="14" t="s">
        <v>302</v>
      </c>
      <c r="G164" s="18" t="s">
        <v>14</v>
      </c>
      <c r="H164" s="19">
        <v>1.9027777777777779</v>
      </c>
      <c r="I164" s="20">
        <f t="shared" si="4"/>
        <v>1.9027777777777779</v>
      </c>
      <c r="J164" s="21"/>
      <c r="K164" s="20">
        <f t="shared" si="5"/>
        <v>0</v>
      </c>
    </row>
    <row r="165" spans="1:11" s="23" customFormat="1" ht="15.75" x14ac:dyDescent="0.2">
      <c r="A165" s="14">
        <v>159</v>
      </c>
      <c r="B165" s="14"/>
      <c r="C165" s="15" t="s">
        <v>419</v>
      </c>
      <c r="D165" s="16" t="s">
        <v>420</v>
      </c>
      <c r="E165" s="17" t="s">
        <v>421</v>
      </c>
      <c r="F165" s="14" t="s">
        <v>302</v>
      </c>
      <c r="G165" s="18" t="s">
        <v>14</v>
      </c>
      <c r="H165" s="19">
        <v>1.2361111111111112</v>
      </c>
      <c r="I165" s="20">
        <f t="shared" si="4"/>
        <v>1.2361111111111112</v>
      </c>
      <c r="J165" s="21"/>
      <c r="K165" s="20">
        <f t="shared" si="5"/>
        <v>0</v>
      </c>
    </row>
    <row r="166" spans="1:11" s="23" customFormat="1" ht="15.75" x14ac:dyDescent="0.2">
      <c r="A166" s="14">
        <v>160</v>
      </c>
      <c r="B166" s="14"/>
      <c r="C166" s="15" t="s">
        <v>422</v>
      </c>
      <c r="D166" s="16" t="s">
        <v>423</v>
      </c>
      <c r="E166" s="17" t="s">
        <v>424</v>
      </c>
      <c r="F166" s="14" t="s">
        <v>302</v>
      </c>
      <c r="G166" s="18" t="s">
        <v>14</v>
      </c>
      <c r="H166" s="19">
        <v>1.4583333333333335</v>
      </c>
      <c r="I166" s="20">
        <f t="shared" si="4"/>
        <v>1.4583333333333335</v>
      </c>
      <c r="J166" s="21"/>
      <c r="K166" s="20">
        <f t="shared" si="5"/>
        <v>0</v>
      </c>
    </row>
    <row r="167" spans="1:11" s="23" customFormat="1" ht="15.75" x14ac:dyDescent="0.2">
      <c r="A167" s="14">
        <v>161</v>
      </c>
      <c r="B167" s="14"/>
      <c r="C167" s="15" t="s">
        <v>425</v>
      </c>
      <c r="D167" s="16" t="s">
        <v>426</v>
      </c>
      <c r="E167" s="17" t="s">
        <v>427</v>
      </c>
      <c r="F167" s="14" t="s">
        <v>302</v>
      </c>
      <c r="G167" s="18" t="s">
        <v>14</v>
      </c>
      <c r="H167" s="19">
        <v>1.4583333333333335</v>
      </c>
      <c r="I167" s="20">
        <f t="shared" si="4"/>
        <v>1.4583333333333335</v>
      </c>
      <c r="J167" s="21"/>
      <c r="K167" s="20">
        <f t="shared" si="5"/>
        <v>0</v>
      </c>
    </row>
    <row r="168" spans="1:11" s="23" customFormat="1" ht="15.75" x14ac:dyDescent="0.2">
      <c r="A168" s="14">
        <v>162</v>
      </c>
      <c r="B168" s="14"/>
      <c r="C168" s="15" t="s">
        <v>428</v>
      </c>
      <c r="D168" s="16" t="s">
        <v>429</v>
      </c>
      <c r="E168" s="17" t="s">
        <v>430</v>
      </c>
      <c r="F168" s="14" t="s">
        <v>302</v>
      </c>
      <c r="G168" s="18" t="s">
        <v>14</v>
      </c>
      <c r="H168" s="19">
        <v>1.2361111111111112</v>
      </c>
      <c r="I168" s="20">
        <f t="shared" si="4"/>
        <v>1.2361111111111112</v>
      </c>
      <c r="J168" s="21"/>
      <c r="K168" s="20">
        <f t="shared" si="5"/>
        <v>0</v>
      </c>
    </row>
    <row r="169" spans="1:11" s="23" customFormat="1" ht="15.75" x14ac:dyDescent="0.2">
      <c r="A169" s="14">
        <v>163</v>
      </c>
      <c r="B169" s="14"/>
      <c r="C169" s="15" t="s">
        <v>431</v>
      </c>
      <c r="D169" s="16" t="s">
        <v>432</v>
      </c>
      <c r="E169" s="17" t="s">
        <v>433</v>
      </c>
      <c r="F169" s="14" t="s">
        <v>302</v>
      </c>
      <c r="G169" s="18" t="s">
        <v>14</v>
      </c>
      <c r="H169" s="19">
        <v>1.4583333333333335</v>
      </c>
      <c r="I169" s="20">
        <f t="shared" si="4"/>
        <v>1.4583333333333335</v>
      </c>
      <c r="J169" s="21"/>
      <c r="K169" s="20">
        <f t="shared" si="5"/>
        <v>0</v>
      </c>
    </row>
    <row r="170" spans="1:11" s="23" customFormat="1" ht="25.5" x14ac:dyDescent="0.2">
      <c r="A170" s="14">
        <v>164</v>
      </c>
      <c r="B170" s="14"/>
      <c r="C170" s="15" t="s">
        <v>434</v>
      </c>
      <c r="D170" s="16" t="s">
        <v>435</v>
      </c>
      <c r="E170" s="17" t="s">
        <v>436</v>
      </c>
      <c r="F170" s="14" t="s">
        <v>302</v>
      </c>
      <c r="G170" s="18" t="s">
        <v>14</v>
      </c>
      <c r="H170" s="19">
        <v>2.3055555555555554</v>
      </c>
      <c r="I170" s="20">
        <f t="shared" si="4"/>
        <v>2.3055555555555554</v>
      </c>
      <c r="J170" s="21"/>
      <c r="K170" s="20">
        <f t="shared" si="5"/>
        <v>0</v>
      </c>
    </row>
    <row r="171" spans="1:11" s="23" customFormat="1" ht="15.75" x14ac:dyDescent="0.2">
      <c r="A171" s="14">
        <v>165</v>
      </c>
      <c r="B171" s="14"/>
      <c r="C171" s="15" t="s">
        <v>437</v>
      </c>
      <c r="D171" s="16" t="s">
        <v>438</v>
      </c>
      <c r="E171" s="17" t="s">
        <v>439</v>
      </c>
      <c r="F171" s="14" t="s">
        <v>302</v>
      </c>
      <c r="G171" s="18" t="s">
        <v>14</v>
      </c>
      <c r="H171" s="19">
        <v>1.4583333333333335</v>
      </c>
      <c r="I171" s="20">
        <f t="shared" si="4"/>
        <v>1.4583333333333335</v>
      </c>
      <c r="J171" s="21"/>
      <c r="K171" s="20">
        <f t="shared" si="5"/>
        <v>0</v>
      </c>
    </row>
    <row r="172" spans="1:11" s="23" customFormat="1" ht="15.75" x14ac:dyDescent="0.2">
      <c r="A172" s="14">
        <v>166</v>
      </c>
      <c r="B172" s="14"/>
      <c r="C172" s="15" t="s">
        <v>440</v>
      </c>
      <c r="D172" s="16" t="s">
        <v>441</v>
      </c>
      <c r="E172" s="17" t="s">
        <v>442</v>
      </c>
      <c r="F172" s="14" t="s">
        <v>302</v>
      </c>
      <c r="G172" s="18" t="s">
        <v>14</v>
      </c>
      <c r="H172" s="19">
        <v>1.4583333333333335</v>
      </c>
      <c r="I172" s="20">
        <f t="shared" si="4"/>
        <v>1.4583333333333335</v>
      </c>
      <c r="J172" s="21"/>
      <c r="K172" s="20">
        <f t="shared" si="5"/>
        <v>0</v>
      </c>
    </row>
    <row r="173" spans="1:11" s="23" customFormat="1" ht="15.75" x14ac:dyDescent="0.2">
      <c r="A173" s="14">
        <v>167</v>
      </c>
      <c r="B173" s="14"/>
      <c r="C173" s="15" t="s">
        <v>443</v>
      </c>
      <c r="D173" s="16" t="s">
        <v>444</v>
      </c>
      <c r="E173" s="17" t="s">
        <v>445</v>
      </c>
      <c r="F173" s="14" t="s">
        <v>302</v>
      </c>
      <c r="G173" s="18" t="s">
        <v>14</v>
      </c>
      <c r="H173" s="19">
        <v>1.2361111111111112</v>
      </c>
      <c r="I173" s="20">
        <f t="shared" si="4"/>
        <v>1.2361111111111112</v>
      </c>
      <c r="J173" s="21"/>
      <c r="K173" s="20">
        <f t="shared" si="5"/>
        <v>0</v>
      </c>
    </row>
    <row r="174" spans="1:11" s="23" customFormat="1" ht="15.75" x14ac:dyDescent="0.2">
      <c r="A174" s="14">
        <v>168</v>
      </c>
      <c r="B174" s="14"/>
      <c r="C174" s="15" t="s">
        <v>446</v>
      </c>
      <c r="D174" s="16" t="s">
        <v>447</v>
      </c>
      <c r="E174" s="17" t="s">
        <v>448</v>
      </c>
      <c r="F174" s="14" t="s">
        <v>302</v>
      </c>
      <c r="G174" s="18" t="s">
        <v>14</v>
      </c>
      <c r="H174" s="19">
        <v>1.4583333333333335</v>
      </c>
      <c r="I174" s="20">
        <f t="shared" si="4"/>
        <v>1.4583333333333335</v>
      </c>
      <c r="J174" s="21"/>
      <c r="K174" s="20">
        <f t="shared" si="5"/>
        <v>0</v>
      </c>
    </row>
    <row r="175" spans="1:11" s="23" customFormat="1" ht="25.5" x14ac:dyDescent="0.2">
      <c r="A175" s="14">
        <v>169</v>
      </c>
      <c r="B175" s="14"/>
      <c r="C175" s="15" t="s">
        <v>449</v>
      </c>
      <c r="D175" s="16" t="s">
        <v>450</v>
      </c>
      <c r="E175" s="17" t="s">
        <v>451</v>
      </c>
      <c r="F175" s="14" t="s">
        <v>302</v>
      </c>
      <c r="G175" s="18" t="s">
        <v>14</v>
      </c>
      <c r="H175" s="19">
        <v>2.0555555555555558</v>
      </c>
      <c r="I175" s="20">
        <f t="shared" si="4"/>
        <v>2.0555555555555558</v>
      </c>
      <c r="J175" s="21"/>
      <c r="K175" s="20">
        <f t="shared" si="5"/>
        <v>0</v>
      </c>
    </row>
    <row r="176" spans="1:11" s="23" customFormat="1" ht="15.75" x14ac:dyDescent="0.2">
      <c r="A176" s="14">
        <v>170</v>
      </c>
      <c r="B176" s="14"/>
      <c r="C176" s="15" t="s">
        <v>452</v>
      </c>
      <c r="D176" s="16" t="s">
        <v>453</v>
      </c>
      <c r="E176" s="17" t="s">
        <v>454</v>
      </c>
      <c r="F176" s="14" t="s">
        <v>302</v>
      </c>
      <c r="G176" s="18" t="s">
        <v>14</v>
      </c>
      <c r="H176" s="19">
        <v>1.4583333333333335</v>
      </c>
      <c r="I176" s="20">
        <f t="shared" si="4"/>
        <v>1.4583333333333335</v>
      </c>
      <c r="J176" s="21"/>
      <c r="K176" s="20">
        <f t="shared" si="5"/>
        <v>0</v>
      </c>
    </row>
    <row r="177" spans="1:11" s="23" customFormat="1" ht="15.75" x14ac:dyDescent="0.2">
      <c r="A177" s="14">
        <v>171</v>
      </c>
      <c r="B177" s="14"/>
      <c r="C177" s="15" t="s">
        <v>455</v>
      </c>
      <c r="D177" s="16" t="s">
        <v>456</v>
      </c>
      <c r="E177" s="17" t="s">
        <v>457</v>
      </c>
      <c r="F177" s="14" t="s">
        <v>302</v>
      </c>
      <c r="G177" s="18" t="s">
        <v>14</v>
      </c>
      <c r="H177" s="19">
        <v>1.2361111111111112</v>
      </c>
      <c r="I177" s="20">
        <f t="shared" si="4"/>
        <v>1.2361111111111112</v>
      </c>
      <c r="J177" s="21"/>
      <c r="K177" s="20">
        <f t="shared" si="5"/>
        <v>0</v>
      </c>
    </row>
    <row r="178" spans="1:11" s="23" customFormat="1" ht="25.5" x14ac:dyDescent="0.2">
      <c r="A178" s="14">
        <v>172</v>
      </c>
      <c r="B178" s="14"/>
      <c r="C178" s="15" t="s">
        <v>458</v>
      </c>
      <c r="D178" s="16" t="s">
        <v>459</v>
      </c>
      <c r="E178" s="17" t="s">
        <v>460</v>
      </c>
      <c r="F178" s="14" t="s">
        <v>302</v>
      </c>
      <c r="G178" s="18" t="s">
        <v>14</v>
      </c>
      <c r="H178" s="19">
        <v>1.9027777777777779</v>
      </c>
      <c r="I178" s="20">
        <f t="shared" si="4"/>
        <v>1.9027777777777779</v>
      </c>
      <c r="J178" s="21"/>
      <c r="K178" s="20">
        <f t="shared" si="5"/>
        <v>0</v>
      </c>
    </row>
    <row r="179" spans="1:11" s="23" customFormat="1" ht="15.75" x14ac:dyDescent="0.2">
      <c r="A179" s="14">
        <v>173</v>
      </c>
      <c r="B179" s="14"/>
      <c r="C179" s="15" t="s">
        <v>461</v>
      </c>
      <c r="D179" s="16" t="s">
        <v>462</v>
      </c>
      <c r="E179" s="17" t="s">
        <v>463</v>
      </c>
      <c r="F179" s="14" t="s">
        <v>302</v>
      </c>
      <c r="G179" s="18" t="s">
        <v>14</v>
      </c>
      <c r="H179" s="19">
        <v>1.4583333333333335</v>
      </c>
      <c r="I179" s="20">
        <f t="shared" si="4"/>
        <v>1.4583333333333335</v>
      </c>
      <c r="J179" s="21"/>
      <c r="K179" s="20">
        <f t="shared" si="5"/>
        <v>0</v>
      </c>
    </row>
    <row r="180" spans="1:11" s="23" customFormat="1" ht="25.5" x14ac:dyDescent="0.2">
      <c r="A180" s="14">
        <v>174</v>
      </c>
      <c r="B180" s="14"/>
      <c r="C180" s="15" t="s">
        <v>464</v>
      </c>
      <c r="D180" s="16" t="s">
        <v>465</v>
      </c>
      <c r="E180" s="17" t="s">
        <v>466</v>
      </c>
      <c r="F180" s="14" t="s">
        <v>302</v>
      </c>
      <c r="G180" s="18" t="s">
        <v>14</v>
      </c>
      <c r="H180" s="19">
        <v>1.4583333333333335</v>
      </c>
      <c r="I180" s="20">
        <f t="shared" si="4"/>
        <v>1.4583333333333335</v>
      </c>
      <c r="J180" s="21"/>
      <c r="K180" s="20">
        <f t="shared" si="5"/>
        <v>0</v>
      </c>
    </row>
    <row r="181" spans="1:11" s="23" customFormat="1" ht="15.75" x14ac:dyDescent="0.2">
      <c r="A181" s="14">
        <v>175</v>
      </c>
      <c r="B181" s="14"/>
      <c r="C181" s="15" t="s">
        <v>467</v>
      </c>
      <c r="D181" s="16" t="s">
        <v>468</v>
      </c>
      <c r="E181" s="17" t="s">
        <v>469</v>
      </c>
      <c r="F181" s="14" t="s">
        <v>302</v>
      </c>
      <c r="G181" s="18" t="s">
        <v>14</v>
      </c>
      <c r="H181" s="19">
        <v>1.4583333333333335</v>
      </c>
      <c r="I181" s="20">
        <f t="shared" si="4"/>
        <v>1.4583333333333335</v>
      </c>
      <c r="J181" s="21"/>
      <c r="K181" s="20">
        <f t="shared" si="5"/>
        <v>0</v>
      </c>
    </row>
    <row r="182" spans="1:11" s="23" customFormat="1" ht="15.75" x14ac:dyDescent="0.2">
      <c r="A182" s="14">
        <v>176</v>
      </c>
      <c r="B182" s="14"/>
      <c r="C182" s="15" t="s">
        <v>470</v>
      </c>
      <c r="D182" s="16" t="s">
        <v>471</v>
      </c>
      <c r="E182" s="17" t="s">
        <v>472</v>
      </c>
      <c r="F182" s="14" t="s">
        <v>302</v>
      </c>
      <c r="G182" s="18" t="s">
        <v>14</v>
      </c>
      <c r="H182" s="19">
        <v>1.4583333333333335</v>
      </c>
      <c r="I182" s="20">
        <f t="shared" si="4"/>
        <v>1.4583333333333335</v>
      </c>
      <c r="J182" s="21"/>
      <c r="K182" s="20">
        <f t="shared" si="5"/>
        <v>0</v>
      </c>
    </row>
    <row r="183" spans="1:11" s="23" customFormat="1" ht="15.75" x14ac:dyDescent="0.2">
      <c r="A183" s="14">
        <v>177</v>
      </c>
      <c r="B183" s="14"/>
      <c r="C183" s="15" t="s">
        <v>473</v>
      </c>
      <c r="D183" s="16" t="s">
        <v>474</v>
      </c>
      <c r="E183" s="17" t="s">
        <v>475</v>
      </c>
      <c r="F183" s="14" t="s">
        <v>302</v>
      </c>
      <c r="G183" s="18" t="s">
        <v>14</v>
      </c>
      <c r="H183" s="19">
        <v>1.2361111111111112</v>
      </c>
      <c r="I183" s="20">
        <f t="shared" si="4"/>
        <v>1.2361111111111112</v>
      </c>
      <c r="J183" s="21"/>
      <c r="K183" s="20">
        <f t="shared" si="5"/>
        <v>0</v>
      </c>
    </row>
    <row r="184" spans="1:11" s="23" customFormat="1" ht="15.75" x14ac:dyDescent="0.2">
      <c r="A184" s="14">
        <v>178</v>
      </c>
      <c r="B184" s="14"/>
      <c r="C184" s="15" t="s">
        <v>476</v>
      </c>
      <c r="D184" s="16" t="s">
        <v>477</v>
      </c>
      <c r="E184" s="17" t="s">
        <v>478</v>
      </c>
      <c r="F184" s="14" t="s">
        <v>302</v>
      </c>
      <c r="G184" s="18" t="s">
        <v>14</v>
      </c>
      <c r="H184" s="19">
        <v>1.4583333333333335</v>
      </c>
      <c r="I184" s="20">
        <f t="shared" si="4"/>
        <v>1.4583333333333335</v>
      </c>
      <c r="J184" s="21"/>
      <c r="K184" s="20">
        <f t="shared" si="5"/>
        <v>0</v>
      </c>
    </row>
    <row r="185" spans="1:11" s="23" customFormat="1" ht="25.5" x14ac:dyDescent="0.2">
      <c r="A185" s="14">
        <v>179</v>
      </c>
      <c r="B185" s="14"/>
      <c r="C185" s="15" t="s">
        <v>479</v>
      </c>
      <c r="D185" s="16" t="s">
        <v>480</v>
      </c>
      <c r="E185" s="17" t="s">
        <v>481</v>
      </c>
      <c r="F185" s="14" t="s">
        <v>302</v>
      </c>
      <c r="G185" s="18" t="s">
        <v>14</v>
      </c>
      <c r="H185" s="19">
        <v>2.3055555555555554</v>
      </c>
      <c r="I185" s="20">
        <f t="shared" si="4"/>
        <v>2.3055555555555554</v>
      </c>
      <c r="J185" s="21"/>
      <c r="K185" s="20">
        <f t="shared" si="5"/>
        <v>0</v>
      </c>
    </row>
    <row r="186" spans="1:11" s="23" customFormat="1" ht="15.75" x14ac:dyDescent="0.2">
      <c r="A186" s="14">
        <v>180</v>
      </c>
      <c r="B186" s="14"/>
      <c r="C186" s="15" t="s">
        <v>482</v>
      </c>
      <c r="D186" s="16" t="s">
        <v>483</v>
      </c>
      <c r="E186" s="17" t="s">
        <v>484</v>
      </c>
      <c r="F186" s="14" t="s">
        <v>302</v>
      </c>
      <c r="G186" s="18" t="s">
        <v>14</v>
      </c>
      <c r="H186" s="19">
        <v>1.4583333333333335</v>
      </c>
      <c r="I186" s="20">
        <f t="shared" si="4"/>
        <v>1.4583333333333335</v>
      </c>
      <c r="J186" s="21"/>
      <c r="K186" s="20">
        <f t="shared" si="5"/>
        <v>0</v>
      </c>
    </row>
    <row r="187" spans="1:11" s="23" customFormat="1" ht="15.75" x14ac:dyDescent="0.2">
      <c r="A187" s="14">
        <v>181</v>
      </c>
      <c r="B187" s="14"/>
      <c r="C187" s="15" t="s">
        <v>485</v>
      </c>
      <c r="D187" s="16" t="s">
        <v>486</v>
      </c>
      <c r="E187" s="17" t="s">
        <v>487</v>
      </c>
      <c r="F187" s="14" t="s">
        <v>302</v>
      </c>
      <c r="G187" s="18" t="s">
        <v>14</v>
      </c>
      <c r="H187" s="19">
        <v>1.4583333333333335</v>
      </c>
      <c r="I187" s="20">
        <f t="shared" si="4"/>
        <v>1.4583333333333335</v>
      </c>
      <c r="J187" s="21"/>
      <c r="K187" s="20">
        <f t="shared" si="5"/>
        <v>0</v>
      </c>
    </row>
    <row r="188" spans="1:11" s="23" customFormat="1" ht="25.5" x14ac:dyDescent="0.2">
      <c r="A188" s="14">
        <v>182</v>
      </c>
      <c r="B188" s="14"/>
      <c r="C188" s="15">
        <v>5903499992793</v>
      </c>
      <c r="D188" s="16" t="s">
        <v>488</v>
      </c>
      <c r="E188" s="17" t="s">
        <v>489</v>
      </c>
      <c r="F188" s="14" t="s">
        <v>302</v>
      </c>
      <c r="G188" s="18" t="s">
        <v>14</v>
      </c>
      <c r="H188" s="19">
        <v>1.4583333333333335</v>
      </c>
      <c r="I188" s="20">
        <f t="shared" si="4"/>
        <v>1.4583333333333335</v>
      </c>
      <c r="J188" s="21"/>
      <c r="K188" s="20">
        <f t="shared" si="5"/>
        <v>0</v>
      </c>
    </row>
    <row r="189" spans="1:11" s="23" customFormat="1" ht="15.75" x14ac:dyDescent="0.2">
      <c r="A189" s="14">
        <v>183</v>
      </c>
      <c r="B189" s="14"/>
      <c r="C189" s="15" t="s">
        <v>490</v>
      </c>
      <c r="D189" s="16" t="s">
        <v>491</v>
      </c>
      <c r="E189" s="17" t="s">
        <v>492</v>
      </c>
      <c r="F189" s="14" t="s">
        <v>302</v>
      </c>
      <c r="G189" s="18" t="s">
        <v>14</v>
      </c>
      <c r="H189" s="19">
        <v>1.4583333333333335</v>
      </c>
      <c r="I189" s="20">
        <f t="shared" si="4"/>
        <v>1.4583333333333335</v>
      </c>
      <c r="J189" s="21"/>
      <c r="K189" s="20">
        <f t="shared" si="5"/>
        <v>0</v>
      </c>
    </row>
    <row r="190" spans="1:11" s="23" customFormat="1" ht="15.75" x14ac:dyDescent="0.2">
      <c r="A190" s="14">
        <v>184</v>
      </c>
      <c r="B190" s="14"/>
      <c r="C190" s="15" t="s">
        <v>493</v>
      </c>
      <c r="D190" s="16" t="s">
        <v>494</v>
      </c>
      <c r="E190" s="17" t="s">
        <v>495</v>
      </c>
      <c r="F190" s="14" t="s">
        <v>302</v>
      </c>
      <c r="G190" s="18" t="s">
        <v>14</v>
      </c>
      <c r="H190" s="19">
        <v>1.2361111111111112</v>
      </c>
      <c r="I190" s="20">
        <f t="shared" si="4"/>
        <v>1.2361111111111112</v>
      </c>
      <c r="J190" s="21"/>
      <c r="K190" s="20">
        <f t="shared" si="5"/>
        <v>0</v>
      </c>
    </row>
    <row r="191" spans="1:11" s="23" customFormat="1" ht="15.75" x14ac:dyDescent="0.2">
      <c r="A191" s="14">
        <v>185</v>
      </c>
      <c r="B191" s="14"/>
      <c r="C191" s="15" t="s">
        <v>496</v>
      </c>
      <c r="D191" s="16" t="s">
        <v>497</v>
      </c>
      <c r="E191" s="17" t="s">
        <v>498</v>
      </c>
      <c r="F191" s="14" t="s">
        <v>302</v>
      </c>
      <c r="G191" s="18" t="s">
        <v>14</v>
      </c>
      <c r="H191" s="19">
        <v>1.4583333333333335</v>
      </c>
      <c r="I191" s="20">
        <f t="shared" si="4"/>
        <v>1.4583333333333335</v>
      </c>
      <c r="J191" s="21"/>
      <c r="K191" s="20">
        <f t="shared" si="5"/>
        <v>0</v>
      </c>
    </row>
    <row r="192" spans="1:11" s="23" customFormat="1" ht="15.75" x14ac:dyDescent="0.2">
      <c r="A192" s="14">
        <v>186</v>
      </c>
      <c r="B192" s="14"/>
      <c r="C192" s="15" t="s">
        <v>499</v>
      </c>
      <c r="D192" s="16" t="s">
        <v>500</v>
      </c>
      <c r="E192" s="17" t="s">
        <v>501</v>
      </c>
      <c r="F192" s="14" t="s">
        <v>302</v>
      </c>
      <c r="G192" s="18" t="s">
        <v>14</v>
      </c>
      <c r="H192" s="19">
        <v>1.4583333333333335</v>
      </c>
      <c r="I192" s="20">
        <f t="shared" si="4"/>
        <v>1.4583333333333335</v>
      </c>
      <c r="J192" s="21"/>
      <c r="K192" s="20">
        <f t="shared" si="5"/>
        <v>0</v>
      </c>
    </row>
    <row r="193" spans="1:11" s="23" customFormat="1" ht="15.75" x14ac:dyDescent="0.2">
      <c r="A193" s="14">
        <v>187</v>
      </c>
      <c r="B193" s="14"/>
      <c r="C193" s="15">
        <v>5903499002089</v>
      </c>
      <c r="D193" s="16" t="s">
        <v>502</v>
      </c>
      <c r="E193" s="17" t="s">
        <v>503</v>
      </c>
      <c r="F193" s="14" t="s">
        <v>302</v>
      </c>
      <c r="G193" s="18" t="s">
        <v>14</v>
      </c>
      <c r="H193" s="19">
        <v>1.4583333333333335</v>
      </c>
      <c r="I193" s="20">
        <f t="shared" si="4"/>
        <v>1.4583333333333335</v>
      </c>
      <c r="J193" s="21"/>
      <c r="K193" s="20">
        <f t="shared" si="5"/>
        <v>0</v>
      </c>
    </row>
    <row r="194" spans="1:11" s="23" customFormat="1" ht="15.75" x14ac:dyDescent="0.2">
      <c r="A194" s="14">
        <v>188</v>
      </c>
      <c r="B194" s="14"/>
      <c r="C194" s="15" t="s">
        <v>504</v>
      </c>
      <c r="D194" s="16" t="s">
        <v>505</v>
      </c>
      <c r="E194" s="17" t="s">
        <v>506</v>
      </c>
      <c r="F194" s="14" t="s">
        <v>302</v>
      </c>
      <c r="G194" s="18" t="s">
        <v>14</v>
      </c>
      <c r="H194" s="19">
        <v>1.4583333333333335</v>
      </c>
      <c r="I194" s="20">
        <f t="shared" si="4"/>
        <v>1.4583333333333335</v>
      </c>
      <c r="J194" s="21"/>
      <c r="K194" s="20">
        <f t="shared" si="5"/>
        <v>0</v>
      </c>
    </row>
    <row r="195" spans="1:11" s="23" customFormat="1" ht="25.5" x14ac:dyDescent="0.2">
      <c r="A195" s="14">
        <v>189</v>
      </c>
      <c r="B195" s="14"/>
      <c r="C195" s="15" t="s">
        <v>507</v>
      </c>
      <c r="D195" s="16" t="s">
        <v>508</v>
      </c>
      <c r="E195" s="17" t="s">
        <v>509</v>
      </c>
      <c r="F195" s="14" t="s">
        <v>302</v>
      </c>
      <c r="G195" s="18" t="s">
        <v>14</v>
      </c>
      <c r="H195" s="19">
        <v>1.4583333333333335</v>
      </c>
      <c r="I195" s="20">
        <f t="shared" si="4"/>
        <v>1.4583333333333335</v>
      </c>
      <c r="J195" s="21"/>
      <c r="K195" s="20">
        <f t="shared" si="5"/>
        <v>0</v>
      </c>
    </row>
    <row r="196" spans="1:11" s="23" customFormat="1" ht="15.75" x14ac:dyDescent="0.2">
      <c r="A196" s="14">
        <v>190</v>
      </c>
      <c r="B196" s="14"/>
      <c r="C196" s="15" t="s">
        <v>510</v>
      </c>
      <c r="D196" s="16" t="s">
        <v>511</v>
      </c>
      <c r="E196" s="17" t="s">
        <v>512</v>
      </c>
      <c r="F196" s="14" t="s">
        <v>302</v>
      </c>
      <c r="G196" s="18" t="s">
        <v>14</v>
      </c>
      <c r="H196" s="19">
        <v>1.4583333333333335</v>
      </c>
      <c r="I196" s="20">
        <f t="shared" si="4"/>
        <v>1.4583333333333335</v>
      </c>
      <c r="J196" s="21"/>
      <c r="K196" s="20">
        <f t="shared" si="5"/>
        <v>0</v>
      </c>
    </row>
    <row r="197" spans="1:11" s="23" customFormat="1" ht="15.75" x14ac:dyDescent="0.2">
      <c r="A197" s="14">
        <v>191</v>
      </c>
      <c r="B197" s="14"/>
      <c r="C197" s="15" t="s">
        <v>513</v>
      </c>
      <c r="D197" s="16" t="s">
        <v>514</v>
      </c>
      <c r="E197" s="17" t="s">
        <v>515</v>
      </c>
      <c r="F197" s="14" t="s">
        <v>302</v>
      </c>
      <c r="G197" s="18" t="s">
        <v>14</v>
      </c>
      <c r="H197" s="19">
        <v>1.4583333333333335</v>
      </c>
      <c r="I197" s="20">
        <f t="shared" si="4"/>
        <v>1.4583333333333335</v>
      </c>
      <c r="J197" s="21"/>
      <c r="K197" s="20">
        <f t="shared" si="5"/>
        <v>0</v>
      </c>
    </row>
    <row r="198" spans="1:11" s="23" customFormat="1" ht="15.75" x14ac:dyDescent="0.2">
      <c r="A198" s="14">
        <v>192</v>
      </c>
      <c r="B198" s="14"/>
      <c r="C198" s="15" t="s">
        <v>516</v>
      </c>
      <c r="D198" s="16" t="s">
        <v>517</v>
      </c>
      <c r="E198" s="17" t="s">
        <v>518</v>
      </c>
      <c r="F198" s="14" t="s">
        <v>302</v>
      </c>
      <c r="G198" s="18" t="s">
        <v>14</v>
      </c>
      <c r="H198" s="19">
        <v>1.4583333333333335</v>
      </c>
      <c r="I198" s="20">
        <f t="shared" si="4"/>
        <v>1.4583333333333335</v>
      </c>
      <c r="J198" s="21"/>
      <c r="K198" s="20">
        <f t="shared" si="5"/>
        <v>0</v>
      </c>
    </row>
    <row r="199" spans="1:11" s="23" customFormat="1" ht="15.75" x14ac:dyDescent="0.2">
      <c r="A199" s="14">
        <v>193</v>
      </c>
      <c r="B199" s="14"/>
      <c r="C199" s="15" t="s">
        <v>519</v>
      </c>
      <c r="D199" s="16" t="s">
        <v>520</v>
      </c>
      <c r="E199" s="17" t="s">
        <v>521</v>
      </c>
      <c r="F199" s="14" t="s">
        <v>302</v>
      </c>
      <c r="G199" s="18" t="s">
        <v>14</v>
      </c>
      <c r="H199" s="19">
        <v>1.4583333333333335</v>
      </c>
      <c r="I199" s="20">
        <f t="shared" ref="I199:I262" si="6">H199-H199*$K$3</f>
        <v>1.4583333333333335</v>
      </c>
      <c r="J199" s="21"/>
      <c r="K199" s="20">
        <f t="shared" ref="K199:K262" si="7">(I199*J199)</f>
        <v>0</v>
      </c>
    </row>
    <row r="200" spans="1:11" s="23" customFormat="1" ht="15.75" x14ac:dyDescent="0.2">
      <c r="A200" s="14">
        <v>194</v>
      </c>
      <c r="B200" s="14"/>
      <c r="C200" s="15" t="s">
        <v>522</v>
      </c>
      <c r="D200" s="16" t="s">
        <v>523</v>
      </c>
      <c r="E200" s="17" t="s">
        <v>524</v>
      </c>
      <c r="F200" s="14" t="s">
        <v>302</v>
      </c>
      <c r="G200" s="18" t="s">
        <v>14</v>
      </c>
      <c r="H200" s="19">
        <v>1.2361111111111112</v>
      </c>
      <c r="I200" s="20">
        <f t="shared" si="6"/>
        <v>1.2361111111111112</v>
      </c>
      <c r="J200" s="21"/>
      <c r="K200" s="20">
        <f t="shared" si="7"/>
        <v>0</v>
      </c>
    </row>
    <row r="201" spans="1:11" s="23" customFormat="1" ht="15.75" x14ac:dyDescent="0.2">
      <c r="A201" s="14">
        <v>195</v>
      </c>
      <c r="B201" s="14"/>
      <c r="C201" s="15" t="s">
        <v>525</v>
      </c>
      <c r="D201" s="16" t="s">
        <v>526</v>
      </c>
      <c r="E201" s="17" t="s">
        <v>527</v>
      </c>
      <c r="F201" s="14" t="s">
        <v>302</v>
      </c>
      <c r="G201" s="18" t="s">
        <v>14</v>
      </c>
      <c r="H201" s="19">
        <v>1.4583333333333335</v>
      </c>
      <c r="I201" s="20">
        <f t="shared" si="6"/>
        <v>1.4583333333333335</v>
      </c>
      <c r="J201" s="21"/>
      <c r="K201" s="20">
        <f t="shared" si="7"/>
        <v>0</v>
      </c>
    </row>
    <row r="202" spans="1:11" s="23" customFormat="1" ht="15.75" x14ac:dyDescent="0.2">
      <c r="A202" s="14">
        <v>196</v>
      </c>
      <c r="B202" s="14"/>
      <c r="C202" s="15" t="s">
        <v>528</v>
      </c>
      <c r="D202" s="16" t="s">
        <v>529</v>
      </c>
      <c r="E202" s="17" t="s">
        <v>530</v>
      </c>
      <c r="F202" s="14" t="s">
        <v>302</v>
      </c>
      <c r="G202" s="18" t="s">
        <v>14</v>
      </c>
      <c r="H202" s="19">
        <v>1.4583333333333335</v>
      </c>
      <c r="I202" s="20">
        <f t="shared" si="6"/>
        <v>1.4583333333333335</v>
      </c>
      <c r="J202" s="21"/>
      <c r="K202" s="20">
        <f t="shared" si="7"/>
        <v>0</v>
      </c>
    </row>
    <row r="203" spans="1:11" s="23" customFormat="1" ht="25.5" x14ac:dyDescent="0.2">
      <c r="A203" s="14">
        <v>197</v>
      </c>
      <c r="B203" s="14"/>
      <c r="C203" s="15" t="s">
        <v>531</v>
      </c>
      <c r="D203" s="16" t="s">
        <v>532</v>
      </c>
      <c r="E203" s="17" t="s">
        <v>533</v>
      </c>
      <c r="F203" s="14" t="s">
        <v>302</v>
      </c>
      <c r="G203" s="18" t="s">
        <v>14</v>
      </c>
      <c r="H203" s="19">
        <v>1.4583333333333335</v>
      </c>
      <c r="I203" s="20">
        <f t="shared" si="6"/>
        <v>1.4583333333333335</v>
      </c>
      <c r="J203" s="21"/>
      <c r="K203" s="20">
        <f t="shared" si="7"/>
        <v>0</v>
      </c>
    </row>
    <row r="204" spans="1:11" s="23" customFormat="1" ht="25.5" x14ac:dyDescent="0.2">
      <c r="A204" s="14">
        <v>198</v>
      </c>
      <c r="B204" s="14"/>
      <c r="C204" s="15" t="s">
        <v>534</v>
      </c>
      <c r="D204" s="16" t="s">
        <v>535</v>
      </c>
      <c r="E204" s="17" t="s">
        <v>536</v>
      </c>
      <c r="F204" s="14" t="s">
        <v>302</v>
      </c>
      <c r="G204" s="18" t="s">
        <v>14</v>
      </c>
      <c r="H204" s="19">
        <v>1.9027777777777779</v>
      </c>
      <c r="I204" s="20">
        <f t="shared" si="6"/>
        <v>1.9027777777777779</v>
      </c>
      <c r="J204" s="21"/>
      <c r="K204" s="20">
        <f t="shared" si="7"/>
        <v>0</v>
      </c>
    </row>
    <row r="205" spans="1:11" s="23" customFormat="1" ht="15.75" x14ac:dyDescent="0.2">
      <c r="A205" s="14">
        <v>199</v>
      </c>
      <c r="B205" s="14"/>
      <c r="C205" s="15" t="s">
        <v>537</v>
      </c>
      <c r="D205" s="16" t="s">
        <v>538</v>
      </c>
      <c r="E205" s="17" t="s">
        <v>539</v>
      </c>
      <c r="F205" s="14" t="s">
        <v>302</v>
      </c>
      <c r="G205" s="18" t="s">
        <v>14</v>
      </c>
      <c r="H205" s="19">
        <v>1.2361111111111112</v>
      </c>
      <c r="I205" s="20">
        <f t="shared" si="6"/>
        <v>1.2361111111111112</v>
      </c>
      <c r="J205" s="21"/>
      <c r="K205" s="20">
        <f t="shared" si="7"/>
        <v>0</v>
      </c>
    </row>
    <row r="206" spans="1:11" s="23" customFormat="1" ht="15.75" x14ac:dyDescent="0.2">
      <c r="A206" s="14">
        <v>200</v>
      </c>
      <c r="B206" s="14"/>
      <c r="C206" s="15" t="s">
        <v>540</v>
      </c>
      <c r="D206" s="16" t="s">
        <v>541</v>
      </c>
      <c r="E206" s="17" t="s">
        <v>542</v>
      </c>
      <c r="F206" s="14" t="s">
        <v>302</v>
      </c>
      <c r="G206" s="18" t="s">
        <v>14</v>
      </c>
      <c r="H206" s="19">
        <v>1.2361111111111112</v>
      </c>
      <c r="I206" s="20">
        <f t="shared" si="6"/>
        <v>1.2361111111111112</v>
      </c>
      <c r="J206" s="21"/>
      <c r="K206" s="20">
        <f t="shared" si="7"/>
        <v>0</v>
      </c>
    </row>
    <row r="207" spans="1:11" s="23" customFormat="1" ht="15.75" x14ac:dyDescent="0.2">
      <c r="A207" s="14">
        <v>201</v>
      </c>
      <c r="B207" s="14"/>
      <c r="C207" s="15" t="s">
        <v>543</v>
      </c>
      <c r="D207" s="16" t="s">
        <v>544</v>
      </c>
      <c r="E207" s="17" t="s">
        <v>545</v>
      </c>
      <c r="F207" s="14" t="s">
        <v>302</v>
      </c>
      <c r="G207" s="18" t="s">
        <v>14</v>
      </c>
      <c r="H207" s="19">
        <v>1.4583333333333335</v>
      </c>
      <c r="I207" s="20">
        <f t="shared" si="6"/>
        <v>1.4583333333333335</v>
      </c>
      <c r="J207" s="21"/>
      <c r="K207" s="20">
        <f t="shared" si="7"/>
        <v>0</v>
      </c>
    </row>
    <row r="208" spans="1:11" s="23" customFormat="1" ht="15.75" x14ac:dyDescent="0.2">
      <c r="A208" s="14">
        <v>202</v>
      </c>
      <c r="B208" s="14"/>
      <c r="C208" s="15" t="s">
        <v>546</v>
      </c>
      <c r="D208" s="16" t="s">
        <v>547</v>
      </c>
      <c r="E208" s="17" t="s">
        <v>548</v>
      </c>
      <c r="F208" s="14" t="s">
        <v>302</v>
      </c>
      <c r="G208" s="18" t="s">
        <v>14</v>
      </c>
      <c r="H208" s="19">
        <v>1.2361111111111112</v>
      </c>
      <c r="I208" s="20">
        <f t="shared" si="6"/>
        <v>1.2361111111111112</v>
      </c>
      <c r="J208" s="21"/>
      <c r="K208" s="20">
        <f t="shared" si="7"/>
        <v>0</v>
      </c>
    </row>
    <row r="209" spans="1:11" s="23" customFormat="1" ht="15.75" x14ac:dyDescent="0.2">
      <c r="A209" s="14">
        <v>203</v>
      </c>
      <c r="B209" s="14"/>
      <c r="C209" s="15" t="s">
        <v>549</v>
      </c>
      <c r="D209" s="16" t="s">
        <v>550</v>
      </c>
      <c r="E209" s="17" t="s">
        <v>551</v>
      </c>
      <c r="F209" s="14" t="s">
        <v>302</v>
      </c>
      <c r="G209" s="18" t="s">
        <v>14</v>
      </c>
      <c r="H209" s="19">
        <v>1.4583333333333335</v>
      </c>
      <c r="I209" s="20">
        <f t="shared" si="6"/>
        <v>1.4583333333333335</v>
      </c>
      <c r="J209" s="21"/>
      <c r="K209" s="20">
        <f t="shared" si="7"/>
        <v>0</v>
      </c>
    </row>
    <row r="210" spans="1:11" s="23" customFormat="1" ht="15.75" x14ac:dyDescent="0.2">
      <c r="A210" s="14">
        <v>204</v>
      </c>
      <c r="B210" s="14"/>
      <c r="C210" s="15">
        <v>5903499993462</v>
      </c>
      <c r="D210" s="16" t="s">
        <v>552</v>
      </c>
      <c r="E210" s="17" t="s">
        <v>553</v>
      </c>
      <c r="F210" s="14" t="s">
        <v>302</v>
      </c>
      <c r="G210" s="18" t="s">
        <v>14</v>
      </c>
      <c r="H210" s="19">
        <v>1.4583333333333335</v>
      </c>
      <c r="I210" s="20">
        <f t="shared" si="6"/>
        <v>1.4583333333333335</v>
      </c>
      <c r="J210" s="21"/>
      <c r="K210" s="20">
        <f t="shared" si="7"/>
        <v>0</v>
      </c>
    </row>
    <row r="211" spans="1:11" s="23" customFormat="1" ht="15.75" x14ac:dyDescent="0.2">
      <c r="A211" s="14">
        <v>205</v>
      </c>
      <c r="B211" s="14"/>
      <c r="C211" s="15" t="s">
        <v>554</v>
      </c>
      <c r="D211" s="16" t="s">
        <v>555</v>
      </c>
      <c r="E211" s="17" t="s">
        <v>556</v>
      </c>
      <c r="F211" s="14" t="s">
        <v>302</v>
      </c>
      <c r="G211" s="18" t="s">
        <v>14</v>
      </c>
      <c r="H211" s="19">
        <v>1.4583333333333335</v>
      </c>
      <c r="I211" s="20">
        <f t="shared" si="6"/>
        <v>1.4583333333333335</v>
      </c>
      <c r="J211" s="21"/>
      <c r="K211" s="20">
        <f t="shared" si="7"/>
        <v>0</v>
      </c>
    </row>
    <row r="212" spans="1:11" s="23" customFormat="1" ht="15.75" x14ac:dyDescent="0.2">
      <c r="A212" s="14">
        <v>206</v>
      </c>
      <c r="B212" s="14"/>
      <c r="C212" s="15" t="s">
        <v>557</v>
      </c>
      <c r="D212" s="16" t="s">
        <v>558</v>
      </c>
      <c r="E212" s="17" t="s">
        <v>559</v>
      </c>
      <c r="F212" s="14" t="s">
        <v>302</v>
      </c>
      <c r="G212" s="18" t="s">
        <v>14</v>
      </c>
      <c r="H212" s="19">
        <v>1.2361111111111112</v>
      </c>
      <c r="I212" s="20">
        <f t="shared" si="6"/>
        <v>1.2361111111111112</v>
      </c>
      <c r="J212" s="21"/>
      <c r="K212" s="20">
        <f t="shared" si="7"/>
        <v>0</v>
      </c>
    </row>
    <row r="213" spans="1:11" s="23" customFormat="1" ht="15.75" x14ac:dyDescent="0.2">
      <c r="A213" s="14">
        <v>207</v>
      </c>
      <c r="B213" s="14"/>
      <c r="C213" s="15" t="s">
        <v>560</v>
      </c>
      <c r="D213" s="16" t="s">
        <v>561</v>
      </c>
      <c r="E213" s="17" t="s">
        <v>562</v>
      </c>
      <c r="F213" s="14" t="s">
        <v>302</v>
      </c>
      <c r="G213" s="18" t="s">
        <v>14</v>
      </c>
      <c r="H213" s="19">
        <v>1.2361111111111112</v>
      </c>
      <c r="I213" s="20">
        <f t="shared" si="6"/>
        <v>1.2361111111111112</v>
      </c>
      <c r="J213" s="21"/>
      <c r="K213" s="20">
        <f t="shared" si="7"/>
        <v>0</v>
      </c>
    </row>
    <row r="214" spans="1:11" s="23" customFormat="1" ht="25.5" x14ac:dyDescent="0.2">
      <c r="A214" s="14">
        <v>208</v>
      </c>
      <c r="B214" s="14"/>
      <c r="C214" s="15" t="s">
        <v>563</v>
      </c>
      <c r="D214" s="16" t="s">
        <v>564</v>
      </c>
      <c r="E214" s="17" t="s">
        <v>565</v>
      </c>
      <c r="F214" s="14" t="s">
        <v>302</v>
      </c>
      <c r="G214" s="18" t="s">
        <v>14</v>
      </c>
      <c r="H214" s="19">
        <v>1.9027777777777779</v>
      </c>
      <c r="I214" s="20">
        <f t="shared" si="6"/>
        <v>1.9027777777777779</v>
      </c>
      <c r="J214" s="21"/>
      <c r="K214" s="20">
        <f t="shared" si="7"/>
        <v>0</v>
      </c>
    </row>
    <row r="215" spans="1:11" s="23" customFormat="1" ht="25.5" x14ac:dyDescent="0.2">
      <c r="A215" s="14">
        <v>209</v>
      </c>
      <c r="B215" s="14"/>
      <c r="C215" s="15">
        <v>5903499167009</v>
      </c>
      <c r="D215" s="16" t="s">
        <v>566</v>
      </c>
      <c r="E215" s="17" t="s">
        <v>567</v>
      </c>
      <c r="F215" s="14" t="s">
        <v>568</v>
      </c>
      <c r="G215" s="18" t="s">
        <v>14</v>
      </c>
      <c r="H215" s="19">
        <v>1.4583333333333335</v>
      </c>
      <c r="I215" s="20">
        <f t="shared" si="6"/>
        <v>1.4583333333333335</v>
      </c>
      <c r="J215" s="21"/>
      <c r="K215" s="20">
        <f t="shared" si="7"/>
        <v>0</v>
      </c>
    </row>
    <row r="216" spans="1:11" s="23" customFormat="1" ht="25.5" x14ac:dyDescent="0.2">
      <c r="A216" s="14">
        <v>210</v>
      </c>
      <c r="B216" s="14"/>
      <c r="C216" s="15">
        <v>5903499167016</v>
      </c>
      <c r="D216" s="16" t="s">
        <v>569</v>
      </c>
      <c r="E216" s="17" t="s">
        <v>570</v>
      </c>
      <c r="F216" s="14" t="s">
        <v>568</v>
      </c>
      <c r="G216" s="18" t="s">
        <v>14</v>
      </c>
      <c r="H216" s="19">
        <v>1.4583333333333335</v>
      </c>
      <c r="I216" s="20">
        <f t="shared" si="6"/>
        <v>1.4583333333333335</v>
      </c>
      <c r="J216" s="21"/>
      <c r="K216" s="20">
        <f t="shared" si="7"/>
        <v>0</v>
      </c>
    </row>
    <row r="217" spans="1:11" s="23" customFormat="1" ht="25.5" x14ac:dyDescent="0.2">
      <c r="A217" s="14">
        <v>211</v>
      </c>
      <c r="B217" s="14"/>
      <c r="C217" s="15">
        <v>5903499167023</v>
      </c>
      <c r="D217" s="16" t="s">
        <v>571</v>
      </c>
      <c r="E217" s="17" t="s">
        <v>572</v>
      </c>
      <c r="F217" s="14" t="s">
        <v>568</v>
      </c>
      <c r="G217" s="18" t="s">
        <v>14</v>
      </c>
      <c r="H217" s="19">
        <v>1.4583333333333335</v>
      </c>
      <c r="I217" s="20">
        <f t="shared" si="6"/>
        <v>1.4583333333333335</v>
      </c>
      <c r="J217" s="21"/>
      <c r="K217" s="20">
        <f t="shared" si="7"/>
        <v>0</v>
      </c>
    </row>
    <row r="218" spans="1:11" s="23" customFormat="1" ht="15.75" x14ac:dyDescent="0.2">
      <c r="A218" s="14">
        <v>212</v>
      </c>
      <c r="B218" s="14"/>
      <c r="C218" s="15">
        <v>5903499167047</v>
      </c>
      <c r="D218" s="16" t="s">
        <v>573</v>
      </c>
      <c r="E218" s="17" t="s">
        <v>574</v>
      </c>
      <c r="F218" s="14" t="s">
        <v>568</v>
      </c>
      <c r="G218" s="18" t="s">
        <v>14</v>
      </c>
      <c r="H218" s="19">
        <v>1.4583333333333335</v>
      </c>
      <c r="I218" s="20">
        <f t="shared" si="6"/>
        <v>1.4583333333333335</v>
      </c>
      <c r="J218" s="21"/>
      <c r="K218" s="20">
        <f t="shared" si="7"/>
        <v>0</v>
      </c>
    </row>
    <row r="219" spans="1:11" s="23" customFormat="1" ht="25.5" x14ac:dyDescent="0.2">
      <c r="A219" s="14">
        <v>213</v>
      </c>
      <c r="B219" s="14"/>
      <c r="C219" s="15">
        <v>5903499167054</v>
      </c>
      <c r="D219" s="16" t="s">
        <v>575</v>
      </c>
      <c r="E219" s="17" t="s">
        <v>576</v>
      </c>
      <c r="F219" s="14" t="s">
        <v>568</v>
      </c>
      <c r="G219" s="18" t="s">
        <v>14</v>
      </c>
      <c r="H219" s="19">
        <v>1.4583333333333335</v>
      </c>
      <c r="I219" s="20">
        <f t="shared" si="6"/>
        <v>1.4583333333333335</v>
      </c>
      <c r="J219" s="21"/>
      <c r="K219" s="20">
        <f t="shared" si="7"/>
        <v>0</v>
      </c>
    </row>
    <row r="220" spans="1:11" s="23" customFormat="1" ht="25.5" x14ac:dyDescent="0.2">
      <c r="A220" s="14">
        <v>214</v>
      </c>
      <c r="B220" s="14"/>
      <c r="C220" s="15">
        <v>5903499167061</v>
      </c>
      <c r="D220" s="16" t="s">
        <v>577</v>
      </c>
      <c r="E220" s="17" t="s">
        <v>578</v>
      </c>
      <c r="F220" s="14" t="s">
        <v>568</v>
      </c>
      <c r="G220" s="18" t="s">
        <v>14</v>
      </c>
      <c r="H220" s="19">
        <v>1.4583333333333335</v>
      </c>
      <c r="I220" s="20">
        <f t="shared" si="6"/>
        <v>1.4583333333333335</v>
      </c>
      <c r="J220" s="21"/>
      <c r="K220" s="20">
        <f t="shared" si="7"/>
        <v>0</v>
      </c>
    </row>
    <row r="221" spans="1:11" s="23" customFormat="1" ht="25.5" x14ac:dyDescent="0.2">
      <c r="A221" s="14">
        <v>215</v>
      </c>
      <c r="B221" s="14"/>
      <c r="C221" s="15">
        <v>5903499167078</v>
      </c>
      <c r="D221" s="16" t="s">
        <v>579</v>
      </c>
      <c r="E221" s="17" t="s">
        <v>580</v>
      </c>
      <c r="F221" s="14" t="s">
        <v>568</v>
      </c>
      <c r="G221" s="18" t="s">
        <v>14</v>
      </c>
      <c r="H221" s="19">
        <v>1.4583333333333335</v>
      </c>
      <c r="I221" s="20">
        <f t="shared" si="6"/>
        <v>1.4583333333333335</v>
      </c>
      <c r="J221" s="21"/>
      <c r="K221" s="20">
        <f t="shared" si="7"/>
        <v>0</v>
      </c>
    </row>
    <row r="222" spans="1:11" s="23" customFormat="1" ht="25.5" x14ac:dyDescent="0.2">
      <c r="A222" s="14">
        <v>216</v>
      </c>
      <c r="B222" s="14"/>
      <c r="C222" s="15">
        <v>5903499167085</v>
      </c>
      <c r="D222" s="16" t="s">
        <v>581</v>
      </c>
      <c r="E222" s="17" t="s">
        <v>582</v>
      </c>
      <c r="F222" s="14" t="s">
        <v>568</v>
      </c>
      <c r="G222" s="18" t="s">
        <v>14</v>
      </c>
      <c r="H222" s="19">
        <v>1.4583333333333335</v>
      </c>
      <c r="I222" s="20">
        <f t="shared" si="6"/>
        <v>1.4583333333333335</v>
      </c>
      <c r="J222" s="21"/>
      <c r="K222" s="20">
        <f t="shared" si="7"/>
        <v>0</v>
      </c>
    </row>
    <row r="223" spans="1:11" s="23" customFormat="1" ht="25.5" x14ac:dyDescent="0.2">
      <c r="A223" s="14">
        <v>217</v>
      </c>
      <c r="B223" s="14"/>
      <c r="C223" s="15">
        <v>5903499167108</v>
      </c>
      <c r="D223" s="16" t="s">
        <v>583</v>
      </c>
      <c r="E223" s="17" t="s">
        <v>584</v>
      </c>
      <c r="F223" s="14" t="s">
        <v>568</v>
      </c>
      <c r="G223" s="18" t="s">
        <v>14</v>
      </c>
      <c r="H223" s="19">
        <v>1.4583333333333335</v>
      </c>
      <c r="I223" s="20">
        <f t="shared" si="6"/>
        <v>1.4583333333333335</v>
      </c>
      <c r="J223" s="21"/>
      <c r="K223" s="20">
        <f t="shared" si="7"/>
        <v>0</v>
      </c>
    </row>
    <row r="224" spans="1:11" s="23" customFormat="1" ht="25.5" x14ac:dyDescent="0.2">
      <c r="A224" s="14">
        <v>218</v>
      </c>
      <c r="B224" s="14"/>
      <c r="C224" s="15">
        <v>5903499167146</v>
      </c>
      <c r="D224" s="16" t="s">
        <v>585</v>
      </c>
      <c r="E224" s="17" t="s">
        <v>586</v>
      </c>
      <c r="F224" s="14" t="s">
        <v>568</v>
      </c>
      <c r="G224" s="18" t="s">
        <v>14</v>
      </c>
      <c r="H224" s="19">
        <v>1.4583333333333335</v>
      </c>
      <c r="I224" s="20">
        <f t="shared" si="6"/>
        <v>1.4583333333333335</v>
      </c>
      <c r="J224" s="21"/>
      <c r="K224" s="20">
        <f t="shared" si="7"/>
        <v>0</v>
      </c>
    </row>
    <row r="225" spans="1:11" s="23" customFormat="1" ht="15.75" x14ac:dyDescent="0.2">
      <c r="A225" s="14">
        <v>219</v>
      </c>
      <c r="B225" s="14"/>
      <c r="C225" s="15">
        <v>5903499167153</v>
      </c>
      <c r="D225" s="16" t="s">
        <v>587</v>
      </c>
      <c r="E225" s="17" t="s">
        <v>588</v>
      </c>
      <c r="F225" s="14" t="s">
        <v>568</v>
      </c>
      <c r="G225" s="18" t="s">
        <v>14</v>
      </c>
      <c r="H225" s="19">
        <v>1.4583333333333335</v>
      </c>
      <c r="I225" s="20">
        <f t="shared" si="6"/>
        <v>1.4583333333333335</v>
      </c>
      <c r="J225" s="21"/>
      <c r="K225" s="20">
        <f t="shared" si="7"/>
        <v>0</v>
      </c>
    </row>
    <row r="226" spans="1:11" s="23" customFormat="1" ht="15.75" x14ac:dyDescent="0.2">
      <c r="A226" s="14">
        <v>220</v>
      </c>
      <c r="B226" s="14"/>
      <c r="C226" s="15">
        <v>5903499167160</v>
      </c>
      <c r="D226" s="16" t="s">
        <v>589</v>
      </c>
      <c r="E226" s="17" t="s">
        <v>590</v>
      </c>
      <c r="F226" s="14" t="s">
        <v>568</v>
      </c>
      <c r="G226" s="18" t="s">
        <v>14</v>
      </c>
      <c r="H226" s="19">
        <v>1.4583333333333335</v>
      </c>
      <c r="I226" s="20">
        <f t="shared" si="6"/>
        <v>1.4583333333333335</v>
      </c>
      <c r="J226" s="21"/>
      <c r="K226" s="20">
        <f t="shared" si="7"/>
        <v>0</v>
      </c>
    </row>
    <row r="227" spans="1:11" s="23" customFormat="1" ht="25.5" x14ac:dyDescent="0.2">
      <c r="A227" s="14">
        <v>221</v>
      </c>
      <c r="B227" s="14"/>
      <c r="C227" s="15">
        <v>5903499167177</v>
      </c>
      <c r="D227" s="16" t="s">
        <v>591</v>
      </c>
      <c r="E227" s="17" t="s">
        <v>592</v>
      </c>
      <c r="F227" s="14" t="s">
        <v>568</v>
      </c>
      <c r="G227" s="18" t="s">
        <v>14</v>
      </c>
      <c r="H227" s="19">
        <v>1.4583333333333335</v>
      </c>
      <c r="I227" s="20">
        <f t="shared" si="6"/>
        <v>1.4583333333333335</v>
      </c>
      <c r="J227" s="21"/>
      <c r="K227" s="20">
        <f t="shared" si="7"/>
        <v>0</v>
      </c>
    </row>
    <row r="228" spans="1:11" s="23" customFormat="1" ht="25.5" x14ac:dyDescent="0.2">
      <c r="A228" s="14">
        <v>222</v>
      </c>
      <c r="B228" s="14"/>
      <c r="C228" s="15">
        <v>5903499167184</v>
      </c>
      <c r="D228" s="16" t="s">
        <v>593</v>
      </c>
      <c r="E228" s="17" t="s">
        <v>594</v>
      </c>
      <c r="F228" s="14" t="s">
        <v>568</v>
      </c>
      <c r="G228" s="18" t="s">
        <v>14</v>
      </c>
      <c r="H228" s="19">
        <v>1.4583333333333335</v>
      </c>
      <c r="I228" s="20">
        <f t="shared" si="6"/>
        <v>1.4583333333333335</v>
      </c>
      <c r="J228" s="21"/>
      <c r="K228" s="20">
        <f t="shared" si="7"/>
        <v>0</v>
      </c>
    </row>
    <row r="229" spans="1:11" s="23" customFormat="1" ht="15.75" x14ac:dyDescent="0.2">
      <c r="A229" s="14">
        <v>223</v>
      </c>
      <c r="B229" s="14"/>
      <c r="C229" s="15">
        <v>5903499970203</v>
      </c>
      <c r="D229" s="16" t="s">
        <v>595</v>
      </c>
      <c r="E229" s="17" t="s">
        <v>596</v>
      </c>
      <c r="F229" s="14" t="s">
        <v>568</v>
      </c>
      <c r="G229" s="18" t="s">
        <v>14</v>
      </c>
      <c r="H229" s="19">
        <v>1.4583333333333335</v>
      </c>
      <c r="I229" s="20">
        <f t="shared" si="6"/>
        <v>1.4583333333333335</v>
      </c>
      <c r="J229" s="21"/>
      <c r="K229" s="20">
        <f t="shared" si="7"/>
        <v>0</v>
      </c>
    </row>
    <row r="230" spans="1:11" s="23" customFormat="1" ht="15.75" x14ac:dyDescent="0.2">
      <c r="A230" s="14">
        <v>224</v>
      </c>
      <c r="B230" s="14"/>
      <c r="C230" s="15">
        <v>5903499970302</v>
      </c>
      <c r="D230" s="16" t="s">
        <v>597</v>
      </c>
      <c r="E230" s="17" t="s">
        <v>598</v>
      </c>
      <c r="F230" s="14" t="s">
        <v>568</v>
      </c>
      <c r="G230" s="18" t="s">
        <v>14</v>
      </c>
      <c r="H230" s="19">
        <v>1.4583333333333335</v>
      </c>
      <c r="I230" s="20">
        <f t="shared" si="6"/>
        <v>1.4583333333333335</v>
      </c>
      <c r="J230" s="21"/>
      <c r="K230" s="20">
        <f t="shared" si="7"/>
        <v>0</v>
      </c>
    </row>
    <row r="231" spans="1:11" s="23" customFormat="1" ht="15.75" x14ac:dyDescent="0.2">
      <c r="A231" s="14">
        <v>225</v>
      </c>
      <c r="B231" s="14"/>
      <c r="C231" s="15">
        <v>5903499970708</v>
      </c>
      <c r="D231" s="16" t="s">
        <v>599</v>
      </c>
      <c r="E231" s="17" t="s">
        <v>600</v>
      </c>
      <c r="F231" s="14" t="s">
        <v>568</v>
      </c>
      <c r="G231" s="18" t="s">
        <v>14</v>
      </c>
      <c r="H231" s="19">
        <v>1.4583333333333335</v>
      </c>
      <c r="I231" s="20">
        <f t="shared" si="6"/>
        <v>1.4583333333333335</v>
      </c>
      <c r="J231" s="21"/>
      <c r="K231" s="20">
        <f t="shared" si="7"/>
        <v>0</v>
      </c>
    </row>
    <row r="232" spans="1:11" s="23" customFormat="1" ht="15.75" x14ac:dyDescent="0.2">
      <c r="A232" s="14">
        <v>226</v>
      </c>
      <c r="B232" s="14"/>
      <c r="C232" s="15">
        <v>5903499970609</v>
      </c>
      <c r="D232" s="16" t="s">
        <v>601</v>
      </c>
      <c r="E232" s="17" t="s">
        <v>602</v>
      </c>
      <c r="F232" s="14" t="s">
        <v>568</v>
      </c>
      <c r="G232" s="18" t="s">
        <v>14</v>
      </c>
      <c r="H232" s="19">
        <v>1.4583333333333335</v>
      </c>
      <c r="I232" s="20">
        <f t="shared" si="6"/>
        <v>1.4583333333333335</v>
      </c>
      <c r="J232" s="21"/>
      <c r="K232" s="20">
        <f t="shared" si="7"/>
        <v>0</v>
      </c>
    </row>
    <row r="233" spans="1:11" s="23" customFormat="1" ht="15.75" x14ac:dyDescent="0.2">
      <c r="A233" s="14">
        <v>227</v>
      </c>
      <c r="B233" s="14"/>
      <c r="C233" s="15">
        <v>5903499970401</v>
      </c>
      <c r="D233" s="16" t="s">
        <v>603</v>
      </c>
      <c r="E233" s="17" t="s">
        <v>604</v>
      </c>
      <c r="F233" s="14" t="s">
        <v>568</v>
      </c>
      <c r="G233" s="18" t="s">
        <v>14</v>
      </c>
      <c r="H233" s="19">
        <v>1.4583333333333335</v>
      </c>
      <c r="I233" s="20">
        <f t="shared" si="6"/>
        <v>1.4583333333333335</v>
      </c>
      <c r="J233" s="21"/>
      <c r="K233" s="20">
        <f t="shared" si="7"/>
        <v>0</v>
      </c>
    </row>
    <row r="234" spans="1:11" s="23" customFormat="1" ht="15.75" x14ac:dyDescent="0.2">
      <c r="A234" s="14">
        <v>228</v>
      </c>
      <c r="B234" s="14"/>
      <c r="C234" s="15">
        <v>5903499970500</v>
      </c>
      <c r="D234" s="16" t="s">
        <v>605</v>
      </c>
      <c r="E234" s="17" t="s">
        <v>606</v>
      </c>
      <c r="F234" s="14" t="s">
        <v>568</v>
      </c>
      <c r="G234" s="18" t="s">
        <v>14</v>
      </c>
      <c r="H234" s="19">
        <v>1.4583333333333335</v>
      </c>
      <c r="I234" s="20">
        <f t="shared" si="6"/>
        <v>1.4583333333333335</v>
      </c>
      <c r="J234" s="21"/>
      <c r="K234" s="20">
        <f t="shared" si="7"/>
        <v>0</v>
      </c>
    </row>
    <row r="235" spans="1:11" s="23" customFormat="1" ht="15.75" x14ac:dyDescent="0.2">
      <c r="A235" s="14">
        <v>229</v>
      </c>
      <c r="B235" s="14"/>
      <c r="C235" s="15">
        <v>5903499970906</v>
      </c>
      <c r="D235" s="16" t="s">
        <v>607</v>
      </c>
      <c r="E235" s="17" t="s">
        <v>608</v>
      </c>
      <c r="F235" s="14" t="s">
        <v>568</v>
      </c>
      <c r="G235" s="18" t="s">
        <v>14</v>
      </c>
      <c r="H235" s="19">
        <v>1.4583333333333335</v>
      </c>
      <c r="I235" s="20">
        <f t="shared" si="6"/>
        <v>1.4583333333333335</v>
      </c>
      <c r="J235" s="21"/>
      <c r="K235" s="20">
        <f t="shared" si="7"/>
        <v>0</v>
      </c>
    </row>
    <row r="236" spans="1:11" s="23" customFormat="1" ht="15.75" x14ac:dyDescent="0.2">
      <c r="A236" s="14">
        <v>230</v>
      </c>
      <c r="B236" s="14"/>
      <c r="C236" s="15">
        <v>5903499970005</v>
      </c>
      <c r="D236" s="16" t="s">
        <v>609</v>
      </c>
      <c r="E236" s="17" t="s">
        <v>610</v>
      </c>
      <c r="F236" s="14" t="s">
        <v>568</v>
      </c>
      <c r="G236" s="18" t="s">
        <v>14</v>
      </c>
      <c r="H236" s="19">
        <v>1.4583333333333335</v>
      </c>
      <c r="I236" s="20">
        <f t="shared" si="6"/>
        <v>1.4583333333333335</v>
      </c>
      <c r="J236" s="21"/>
      <c r="K236" s="20">
        <f t="shared" si="7"/>
        <v>0</v>
      </c>
    </row>
    <row r="237" spans="1:11" s="23" customFormat="1" ht="15.75" x14ac:dyDescent="0.2">
      <c r="A237" s="14">
        <v>231</v>
      </c>
      <c r="B237" s="14"/>
      <c r="C237" s="15">
        <v>5903499970807</v>
      </c>
      <c r="D237" s="16" t="s">
        <v>611</v>
      </c>
      <c r="E237" s="17" t="s">
        <v>612</v>
      </c>
      <c r="F237" s="14" t="s">
        <v>568</v>
      </c>
      <c r="G237" s="18" t="s">
        <v>14</v>
      </c>
      <c r="H237" s="19">
        <v>1.4583333333333335</v>
      </c>
      <c r="I237" s="20">
        <f t="shared" si="6"/>
        <v>1.4583333333333335</v>
      </c>
      <c r="J237" s="21"/>
      <c r="K237" s="20">
        <f t="shared" si="7"/>
        <v>0</v>
      </c>
    </row>
    <row r="238" spans="1:11" s="23" customFormat="1" ht="15.75" x14ac:dyDescent="0.2">
      <c r="A238" s="14">
        <v>232</v>
      </c>
      <c r="B238" s="14"/>
      <c r="C238" s="15">
        <v>5903499970104</v>
      </c>
      <c r="D238" s="16" t="s">
        <v>613</v>
      </c>
      <c r="E238" s="17" t="s">
        <v>614</v>
      </c>
      <c r="F238" s="14" t="s">
        <v>568</v>
      </c>
      <c r="G238" s="18" t="s">
        <v>14</v>
      </c>
      <c r="H238" s="19">
        <v>1.4583333333333335</v>
      </c>
      <c r="I238" s="20">
        <f t="shared" si="6"/>
        <v>1.4583333333333335</v>
      </c>
      <c r="J238" s="21"/>
      <c r="K238" s="20">
        <f t="shared" si="7"/>
        <v>0</v>
      </c>
    </row>
    <row r="239" spans="1:11" s="23" customFormat="1" ht="15.75" x14ac:dyDescent="0.2">
      <c r="A239" s="14">
        <v>233</v>
      </c>
      <c r="B239" s="14"/>
      <c r="C239" s="15">
        <v>5903499970111</v>
      </c>
      <c r="D239" s="16" t="s">
        <v>615</v>
      </c>
      <c r="E239" s="17" t="s">
        <v>616</v>
      </c>
      <c r="F239" s="14" t="s">
        <v>568</v>
      </c>
      <c r="G239" s="18" t="s">
        <v>14</v>
      </c>
      <c r="H239" s="19">
        <v>1.4583333333333335</v>
      </c>
      <c r="I239" s="20">
        <f t="shared" si="6"/>
        <v>1.4583333333333335</v>
      </c>
      <c r="J239" s="21"/>
      <c r="K239" s="20">
        <f t="shared" si="7"/>
        <v>0</v>
      </c>
    </row>
    <row r="240" spans="1:11" s="23" customFormat="1" ht="15.75" x14ac:dyDescent="0.2">
      <c r="A240" s="14">
        <v>234</v>
      </c>
      <c r="B240" s="14"/>
      <c r="C240" s="15">
        <v>5903499808018</v>
      </c>
      <c r="D240" s="16" t="s">
        <v>617</v>
      </c>
      <c r="E240" s="17" t="s">
        <v>618</v>
      </c>
      <c r="F240" s="14" t="s">
        <v>568</v>
      </c>
      <c r="G240" s="18" t="s">
        <v>14</v>
      </c>
      <c r="H240" s="19">
        <v>1.4583333333333335</v>
      </c>
      <c r="I240" s="20">
        <f t="shared" si="6"/>
        <v>1.4583333333333335</v>
      </c>
      <c r="J240" s="21"/>
      <c r="K240" s="20">
        <f t="shared" si="7"/>
        <v>0</v>
      </c>
    </row>
    <row r="241" spans="1:11" s="23" customFormat="1" ht="15.75" x14ac:dyDescent="0.2">
      <c r="A241" s="14">
        <v>235</v>
      </c>
      <c r="B241" s="14"/>
      <c r="C241" s="15">
        <v>5903499970227</v>
      </c>
      <c r="D241" s="16" t="s">
        <v>619</v>
      </c>
      <c r="E241" s="17" t="s">
        <v>620</v>
      </c>
      <c r="F241" s="14" t="s">
        <v>568</v>
      </c>
      <c r="G241" s="18" t="s">
        <v>14</v>
      </c>
      <c r="H241" s="19">
        <v>1.4583333333333335</v>
      </c>
      <c r="I241" s="20">
        <f t="shared" si="6"/>
        <v>1.4583333333333335</v>
      </c>
      <c r="J241" s="21"/>
      <c r="K241" s="20">
        <f t="shared" si="7"/>
        <v>0</v>
      </c>
    </row>
    <row r="242" spans="1:11" s="23" customFormat="1" ht="15.75" x14ac:dyDescent="0.2">
      <c r="A242" s="14">
        <v>236</v>
      </c>
      <c r="B242" s="14"/>
      <c r="C242" s="15">
        <v>5903499970234</v>
      </c>
      <c r="D242" s="16" t="s">
        <v>621</v>
      </c>
      <c r="E242" s="17" t="s">
        <v>622</v>
      </c>
      <c r="F242" s="14" t="s">
        <v>568</v>
      </c>
      <c r="G242" s="18" t="s">
        <v>14</v>
      </c>
      <c r="H242" s="19">
        <v>1.4583333333333335</v>
      </c>
      <c r="I242" s="20">
        <f t="shared" si="6"/>
        <v>1.4583333333333335</v>
      </c>
      <c r="J242" s="21"/>
      <c r="K242" s="20">
        <f t="shared" si="7"/>
        <v>0</v>
      </c>
    </row>
    <row r="243" spans="1:11" s="23" customFormat="1" ht="15.75" x14ac:dyDescent="0.2">
      <c r="A243" s="14">
        <v>237</v>
      </c>
      <c r="B243" s="14"/>
      <c r="C243" s="15">
        <v>5903499970210</v>
      </c>
      <c r="D243" s="16" t="s">
        <v>623</v>
      </c>
      <c r="E243" s="17" t="s">
        <v>624</v>
      </c>
      <c r="F243" s="14" t="s">
        <v>568</v>
      </c>
      <c r="G243" s="18" t="s">
        <v>14</v>
      </c>
      <c r="H243" s="19">
        <v>1.4583333333333335</v>
      </c>
      <c r="I243" s="20">
        <f t="shared" si="6"/>
        <v>1.4583333333333335</v>
      </c>
      <c r="J243" s="21"/>
      <c r="K243" s="20">
        <f t="shared" si="7"/>
        <v>0</v>
      </c>
    </row>
    <row r="244" spans="1:11" s="23" customFormat="1" ht="15.75" x14ac:dyDescent="0.2">
      <c r="A244" s="14">
        <v>238</v>
      </c>
      <c r="B244" s="14"/>
      <c r="C244" s="15">
        <v>5903499131512</v>
      </c>
      <c r="D244" s="16" t="s">
        <v>625</v>
      </c>
      <c r="E244" s="17" t="s">
        <v>626</v>
      </c>
      <c r="F244" s="14" t="s">
        <v>568</v>
      </c>
      <c r="G244" s="18" t="s">
        <v>182</v>
      </c>
      <c r="H244" s="19">
        <v>1</v>
      </c>
      <c r="I244" s="20">
        <f t="shared" si="6"/>
        <v>1</v>
      </c>
      <c r="J244" s="21"/>
      <c r="K244" s="20">
        <f t="shared" si="7"/>
        <v>0</v>
      </c>
    </row>
    <row r="245" spans="1:11" s="23" customFormat="1" ht="15.75" x14ac:dyDescent="0.2">
      <c r="A245" s="14">
        <v>239</v>
      </c>
      <c r="B245" s="14"/>
      <c r="C245" s="15">
        <v>5903499160505</v>
      </c>
      <c r="D245" s="16" t="s">
        <v>627</v>
      </c>
      <c r="E245" s="17" t="s">
        <v>628</v>
      </c>
      <c r="F245" s="14" t="s">
        <v>568</v>
      </c>
      <c r="G245" s="18" t="s">
        <v>14</v>
      </c>
      <c r="H245" s="19">
        <v>1.4583333333333335</v>
      </c>
      <c r="I245" s="20">
        <f t="shared" si="6"/>
        <v>1.4583333333333335</v>
      </c>
      <c r="J245" s="21"/>
      <c r="K245" s="20">
        <f t="shared" si="7"/>
        <v>0</v>
      </c>
    </row>
    <row r="246" spans="1:11" s="23" customFormat="1" ht="15.75" x14ac:dyDescent="0.2">
      <c r="A246" s="14">
        <v>240</v>
      </c>
      <c r="B246" s="14"/>
      <c r="C246" s="15">
        <v>5903499168501</v>
      </c>
      <c r="D246" s="16" t="s">
        <v>629</v>
      </c>
      <c r="E246" s="17" t="s">
        <v>630</v>
      </c>
      <c r="F246" s="14" t="s">
        <v>568</v>
      </c>
      <c r="G246" s="18" t="s">
        <v>36</v>
      </c>
      <c r="H246" s="19">
        <v>4.0138888888888893</v>
      </c>
      <c r="I246" s="20">
        <f t="shared" si="6"/>
        <v>4.0138888888888893</v>
      </c>
      <c r="J246" s="21"/>
      <c r="K246" s="20">
        <f t="shared" si="7"/>
        <v>0</v>
      </c>
    </row>
    <row r="247" spans="1:11" s="23" customFormat="1" ht="15.75" x14ac:dyDescent="0.2">
      <c r="A247" s="14">
        <v>241</v>
      </c>
      <c r="B247" s="14"/>
      <c r="C247" s="15">
        <v>5903499111408</v>
      </c>
      <c r="D247" s="16" t="s">
        <v>631</v>
      </c>
      <c r="E247" s="17" t="s">
        <v>632</v>
      </c>
      <c r="F247" s="14" t="s">
        <v>568</v>
      </c>
      <c r="G247" s="18" t="s">
        <v>148</v>
      </c>
      <c r="H247" s="19">
        <v>2.0138888888888888</v>
      </c>
      <c r="I247" s="20">
        <f t="shared" si="6"/>
        <v>2.0138888888888888</v>
      </c>
      <c r="J247" s="21"/>
      <c r="K247" s="20">
        <f t="shared" si="7"/>
        <v>0</v>
      </c>
    </row>
    <row r="248" spans="1:11" s="23" customFormat="1" ht="15.75" x14ac:dyDescent="0.2">
      <c r="A248" s="14">
        <v>242</v>
      </c>
      <c r="B248" s="14"/>
      <c r="C248" s="15">
        <v>5903499111507</v>
      </c>
      <c r="D248" s="16" t="s">
        <v>633</v>
      </c>
      <c r="E248" s="17" t="s">
        <v>634</v>
      </c>
      <c r="F248" s="14" t="s">
        <v>568</v>
      </c>
      <c r="G248" s="18" t="s">
        <v>148</v>
      </c>
      <c r="H248" s="19">
        <v>0.95833333333333326</v>
      </c>
      <c r="I248" s="20">
        <f t="shared" si="6"/>
        <v>0.95833333333333326</v>
      </c>
      <c r="J248" s="21"/>
      <c r="K248" s="20">
        <f t="shared" si="7"/>
        <v>0</v>
      </c>
    </row>
    <row r="249" spans="1:11" s="23" customFormat="1" ht="15.75" x14ac:dyDescent="0.2">
      <c r="A249" s="14">
        <v>243</v>
      </c>
      <c r="B249" s="14"/>
      <c r="C249" s="15">
        <v>5903499160055</v>
      </c>
      <c r="D249" s="16" t="s">
        <v>635</v>
      </c>
      <c r="E249" s="17" t="s">
        <v>636</v>
      </c>
      <c r="F249" s="14" t="s">
        <v>637</v>
      </c>
      <c r="G249" s="18" t="s">
        <v>47</v>
      </c>
      <c r="H249" s="19">
        <v>3.875</v>
      </c>
      <c r="I249" s="20">
        <f t="shared" si="6"/>
        <v>3.875</v>
      </c>
      <c r="J249" s="21"/>
      <c r="K249" s="20">
        <f t="shared" si="7"/>
        <v>0</v>
      </c>
    </row>
    <row r="250" spans="1:11" s="23" customFormat="1" ht="15.75" x14ac:dyDescent="0.2">
      <c r="A250" s="14">
        <v>244</v>
      </c>
      <c r="B250" s="14"/>
      <c r="C250" s="15">
        <v>5903499160048</v>
      </c>
      <c r="D250" s="16" t="s">
        <v>638</v>
      </c>
      <c r="E250" s="17" t="s">
        <v>639</v>
      </c>
      <c r="F250" s="14" t="s">
        <v>637</v>
      </c>
      <c r="G250" s="18" t="s">
        <v>47</v>
      </c>
      <c r="H250" s="19">
        <v>3.875</v>
      </c>
      <c r="I250" s="20">
        <f t="shared" si="6"/>
        <v>3.875</v>
      </c>
      <c r="J250" s="21"/>
      <c r="K250" s="20">
        <f t="shared" si="7"/>
        <v>0</v>
      </c>
    </row>
    <row r="251" spans="1:11" s="23" customFormat="1" ht="15.75" x14ac:dyDescent="0.2">
      <c r="A251" s="14">
        <v>245</v>
      </c>
      <c r="B251" s="14"/>
      <c r="C251" s="15">
        <v>5903499808026</v>
      </c>
      <c r="D251" s="16" t="s">
        <v>640</v>
      </c>
      <c r="E251" s="17" t="s">
        <v>641</v>
      </c>
      <c r="F251" s="14" t="s">
        <v>637</v>
      </c>
      <c r="G251" s="18" t="s">
        <v>47</v>
      </c>
      <c r="H251" s="19">
        <v>3.875</v>
      </c>
      <c r="I251" s="20">
        <f t="shared" si="6"/>
        <v>3.875</v>
      </c>
      <c r="J251" s="21"/>
      <c r="K251" s="20">
        <f t="shared" si="7"/>
        <v>0</v>
      </c>
    </row>
    <row r="252" spans="1:11" s="23" customFormat="1" ht="15.75" x14ac:dyDescent="0.2">
      <c r="A252" s="14">
        <v>246</v>
      </c>
      <c r="B252" s="14"/>
      <c r="C252" s="15">
        <v>5903499410044</v>
      </c>
      <c r="D252" s="16" t="s">
        <v>642</v>
      </c>
      <c r="E252" s="17" t="s">
        <v>643</v>
      </c>
      <c r="F252" s="14" t="s">
        <v>637</v>
      </c>
      <c r="G252" s="18" t="s">
        <v>47</v>
      </c>
      <c r="H252" s="19">
        <v>3.875</v>
      </c>
      <c r="I252" s="20">
        <f t="shared" si="6"/>
        <v>3.875</v>
      </c>
      <c r="J252" s="21"/>
      <c r="K252" s="20">
        <f t="shared" si="7"/>
        <v>0</v>
      </c>
    </row>
    <row r="253" spans="1:11" s="23" customFormat="1" ht="15.75" x14ac:dyDescent="0.2">
      <c r="A253" s="14">
        <v>247</v>
      </c>
      <c r="B253" s="14"/>
      <c r="C253" s="15">
        <v>5903499420005</v>
      </c>
      <c r="D253" s="16" t="s">
        <v>644</v>
      </c>
      <c r="E253" s="17" t="s">
        <v>645</v>
      </c>
      <c r="F253" s="14" t="s">
        <v>637</v>
      </c>
      <c r="G253" s="18" t="s">
        <v>47</v>
      </c>
      <c r="H253" s="19">
        <v>3.875</v>
      </c>
      <c r="I253" s="20">
        <f t="shared" si="6"/>
        <v>3.875</v>
      </c>
      <c r="J253" s="21"/>
      <c r="K253" s="20">
        <f t="shared" si="7"/>
        <v>0</v>
      </c>
    </row>
    <row r="254" spans="1:11" s="23" customFormat="1" ht="15.75" x14ac:dyDescent="0.2">
      <c r="A254" s="14">
        <v>248</v>
      </c>
      <c r="B254" s="14"/>
      <c r="C254" s="15">
        <v>5903499168006</v>
      </c>
      <c r="D254" s="16" t="s">
        <v>646</v>
      </c>
      <c r="E254" s="17" t="s">
        <v>647</v>
      </c>
      <c r="F254" s="14" t="s">
        <v>637</v>
      </c>
      <c r="G254" s="18" t="s">
        <v>47</v>
      </c>
      <c r="H254" s="19">
        <v>3.875</v>
      </c>
      <c r="I254" s="20">
        <f t="shared" si="6"/>
        <v>3.875</v>
      </c>
      <c r="J254" s="21"/>
      <c r="K254" s="20">
        <f t="shared" si="7"/>
        <v>0</v>
      </c>
    </row>
    <row r="255" spans="1:11" s="23" customFormat="1" ht="15.75" x14ac:dyDescent="0.2">
      <c r="A255" s="14">
        <v>249</v>
      </c>
      <c r="B255" s="14"/>
      <c r="C255" s="15">
        <v>5903499081411</v>
      </c>
      <c r="D255" s="16" t="s">
        <v>648</v>
      </c>
      <c r="E255" s="17" t="s">
        <v>649</v>
      </c>
      <c r="F255" s="14" t="s">
        <v>637</v>
      </c>
      <c r="G255" s="18" t="s">
        <v>47</v>
      </c>
      <c r="H255" s="19">
        <v>3.875</v>
      </c>
      <c r="I255" s="20">
        <f t="shared" si="6"/>
        <v>3.875</v>
      </c>
      <c r="J255" s="21"/>
      <c r="K255" s="20">
        <f t="shared" si="7"/>
        <v>0</v>
      </c>
    </row>
    <row r="256" spans="1:11" s="23" customFormat="1" ht="25.5" x14ac:dyDescent="0.2">
      <c r="A256" s="14">
        <v>250</v>
      </c>
      <c r="B256" s="14"/>
      <c r="C256" s="15">
        <v>5903499993028</v>
      </c>
      <c r="D256" s="16" t="s">
        <v>650</v>
      </c>
      <c r="E256" s="17" t="s">
        <v>651</v>
      </c>
      <c r="F256" s="14" t="s">
        <v>637</v>
      </c>
      <c r="G256" s="18" t="s">
        <v>47</v>
      </c>
      <c r="H256" s="19">
        <v>3.875</v>
      </c>
      <c r="I256" s="20">
        <f t="shared" si="6"/>
        <v>3.875</v>
      </c>
      <c r="J256" s="21"/>
      <c r="K256" s="20">
        <f t="shared" si="7"/>
        <v>0</v>
      </c>
    </row>
    <row r="257" spans="1:11" s="23" customFormat="1" ht="15.75" x14ac:dyDescent="0.2">
      <c r="A257" s="14">
        <v>251</v>
      </c>
      <c r="B257" s="14"/>
      <c r="C257" s="15">
        <v>5903499700039</v>
      </c>
      <c r="D257" s="16" t="s">
        <v>652</v>
      </c>
      <c r="E257" s="17" t="s">
        <v>653</v>
      </c>
      <c r="F257" s="14" t="s">
        <v>637</v>
      </c>
      <c r="G257" s="18" t="s">
        <v>47</v>
      </c>
      <c r="H257" s="19">
        <v>3.875</v>
      </c>
      <c r="I257" s="20">
        <f t="shared" si="6"/>
        <v>3.875</v>
      </c>
      <c r="J257" s="21"/>
      <c r="K257" s="20">
        <f t="shared" si="7"/>
        <v>0</v>
      </c>
    </row>
    <row r="258" spans="1:11" s="23" customFormat="1" ht="15.75" x14ac:dyDescent="0.2">
      <c r="A258" s="14">
        <v>252</v>
      </c>
      <c r="B258" s="14"/>
      <c r="C258" s="15">
        <v>5903499453072</v>
      </c>
      <c r="D258" s="16" t="s">
        <v>654</v>
      </c>
      <c r="E258" s="17" t="s">
        <v>655</v>
      </c>
      <c r="F258" s="14" t="s">
        <v>637</v>
      </c>
      <c r="G258" s="18" t="s">
        <v>47</v>
      </c>
      <c r="H258" s="19">
        <v>3.875</v>
      </c>
      <c r="I258" s="20">
        <f t="shared" si="6"/>
        <v>3.875</v>
      </c>
      <c r="J258" s="21"/>
      <c r="K258" s="20">
        <f t="shared" si="7"/>
        <v>0</v>
      </c>
    </row>
    <row r="259" spans="1:11" s="23" customFormat="1" ht="15.75" x14ac:dyDescent="0.2">
      <c r="A259" s="14">
        <v>253</v>
      </c>
      <c r="B259" s="14"/>
      <c r="C259" s="15">
        <v>5903499881400</v>
      </c>
      <c r="D259" s="16" t="s">
        <v>656</v>
      </c>
      <c r="E259" s="17" t="s">
        <v>657</v>
      </c>
      <c r="F259" s="14" t="s">
        <v>637</v>
      </c>
      <c r="G259" s="18" t="s">
        <v>47</v>
      </c>
      <c r="H259" s="19">
        <v>3.875</v>
      </c>
      <c r="I259" s="20">
        <f t="shared" si="6"/>
        <v>3.875</v>
      </c>
      <c r="J259" s="21"/>
      <c r="K259" s="20">
        <f t="shared" si="7"/>
        <v>0</v>
      </c>
    </row>
    <row r="260" spans="1:11" s="23" customFormat="1" ht="15.75" x14ac:dyDescent="0.2">
      <c r="A260" s="14">
        <v>254</v>
      </c>
      <c r="B260" s="14"/>
      <c r="C260" s="15">
        <v>5903499420128</v>
      </c>
      <c r="D260" s="16" t="s">
        <v>658</v>
      </c>
      <c r="E260" s="17" t="s">
        <v>659</v>
      </c>
      <c r="F260" s="14" t="s">
        <v>637</v>
      </c>
      <c r="G260" s="18" t="s">
        <v>47</v>
      </c>
      <c r="H260" s="19">
        <v>3.875</v>
      </c>
      <c r="I260" s="20">
        <f t="shared" si="6"/>
        <v>3.875</v>
      </c>
      <c r="J260" s="21"/>
      <c r="K260" s="20">
        <f t="shared" si="7"/>
        <v>0</v>
      </c>
    </row>
    <row r="261" spans="1:11" s="23" customFormat="1" ht="25.5" x14ac:dyDescent="0.2">
      <c r="A261" s="14">
        <v>255</v>
      </c>
      <c r="B261" s="14"/>
      <c r="C261" s="15">
        <v>5903499993066</v>
      </c>
      <c r="D261" s="16" t="s">
        <v>660</v>
      </c>
      <c r="E261" s="17" t="s">
        <v>661</v>
      </c>
      <c r="F261" s="14" t="s">
        <v>637</v>
      </c>
      <c r="G261" s="18" t="s">
        <v>47</v>
      </c>
      <c r="H261" s="19">
        <v>3.875</v>
      </c>
      <c r="I261" s="20">
        <f t="shared" si="6"/>
        <v>3.875</v>
      </c>
      <c r="J261" s="21"/>
      <c r="K261" s="20">
        <f t="shared" si="7"/>
        <v>0</v>
      </c>
    </row>
    <row r="262" spans="1:11" s="23" customFormat="1" ht="15.75" x14ac:dyDescent="0.2">
      <c r="A262" s="14">
        <v>256</v>
      </c>
      <c r="B262" s="14"/>
      <c r="C262" s="15">
        <v>5903499150261</v>
      </c>
      <c r="D262" s="16" t="s">
        <v>662</v>
      </c>
      <c r="E262" s="17" t="s">
        <v>663</v>
      </c>
      <c r="F262" s="14" t="s">
        <v>637</v>
      </c>
      <c r="G262" s="18" t="s">
        <v>47</v>
      </c>
      <c r="H262" s="19">
        <v>3.875</v>
      </c>
      <c r="I262" s="20">
        <f t="shared" si="6"/>
        <v>3.875</v>
      </c>
      <c r="J262" s="21"/>
      <c r="K262" s="20">
        <f t="shared" si="7"/>
        <v>0</v>
      </c>
    </row>
    <row r="263" spans="1:11" s="23" customFormat="1" ht="15.75" x14ac:dyDescent="0.2">
      <c r="A263" s="14">
        <v>257</v>
      </c>
      <c r="B263" s="14"/>
      <c r="C263" s="15">
        <v>5903499461459</v>
      </c>
      <c r="D263" s="16" t="s">
        <v>664</v>
      </c>
      <c r="E263" s="17" t="s">
        <v>665</v>
      </c>
      <c r="F263" s="14" t="s">
        <v>637</v>
      </c>
      <c r="G263" s="18" t="s">
        <v>47</v>
      </c>
      <c r="H263" s="19">
        <v>3.875</v>
      </c>
      <c r="I263" s="20">
        <f t="shared" ref="I263:I326" si="8">H263-H263*$K$3</f>
        <v>3.875</v>
      </c>
      <c r="J263" s="21"/>
      <c r="K263" s="20">
        <f t="shared" ref="K263:K326" si="9">(I263*J263)</f>
        <v>0</v>
      </c>
    </row>
    <row r="264" spans="1:11" s="23" customFormat="1" ht="15.75" x14ac:dyDescent="0.2">
      <c r="A264" s="14">
        <v>258</v>
      </c>
      <c r="B264" s="14"/>
      <c r="C264" s="15">
        <v>5903499168013</v>
      </c>
      <c r="D264" s="16" t="s">
        <v>666</v>
      </c>
      <c r="E264" s="17" t="s">
        <v>667</v>
      </c>
      <c r="F264" s="14" t="s">
        <v>637</v>
      </c>
      <c r="G264" s="18" t="s">
        <v>47</v>
      </c>
      <c r="H264" s="19">
        <v>3.875</v>
      </c>
      <c r="I264" s="20">
        <f t="shared" si="8"/>
        <v>3.875</v>
      </c>
      <c r="J264" s="21"/>
      <c r="K264" s="20">
        <f t="shared" si="9"/>
        <v>0</v>
      </c>
    </row>
    <row r="265" spans="1:11" s="23" customFormat="1" ht="15.75" x14ac:dyDescent="0.2">
      <c r="A265" s="14">
        <v>259</v>
      </c>
      <c r="B265" s="14"/>
      <c r="C265" s="15">
        <v>5903499420302</v>
      </c>
      <c r="D265" s="16" t="s">
        <v>668</v>
      </c>
      <c r="E265" s="17" t="s">
        <v>669</v>
      </c>
      <c r="F265" s="14" t="s">
        <v>637</v>
      </c>
      <c r="G265" s="18" t="s">
        <v>47</v>
      </c>
      <c r="H265" s="19">
        <v>3.875</v>
      </c>
      <c r="I265" s="20">
        <f t="shared" si="8"/>
        <v>3.875</v>
      </c>
      <c r="J265" s="21"/>
      <c r="K265" s="20">
        <f t="shared" si="9"/>
        <v>0</v>
      </c>
    </row>
    <row r="266" spans="1:11" s="23" customFormat="1" ht="15.75" x14ac:dyDescent="0.2">
      <c r="A266" s="14">
        <v>260</v>
      </c>
      <c r="B266" s="14"/>
      <c r="C266" s="15">
        <v>5903499453119</v>
      </c>
      <c r="D266" s="16" t="s">
        <v>670</v>
      </c>
      <c r="E266" s="17" t="s">
        <v>671</v>
      </c>
      <c r="F266" s="14" t="s">
        <v>637</v>
      </c>
      <c r="G266" s="18" t="s">
        <v>47</v>
      </c>
      <c r="H266" s="19">
        <v>3.875</v>
      </c>
      <c r="I266" s="20">
        <f t="shared" si="8"/>
        <v>3.875</v>
      </c>
      <c r="J266" s="21"/>
      <c r="K266" s="20">
        <f t="shared" si="9"/>
        <v>0</v>
      </c>
    </row>
    <row r="267" spans="1:11" s="23" customFormat="1" ht="15.75" x14ac:dyDescent="0.2">
      <c r="A267" s="14">
        <v>261</v>
      </c>
      <c r="B267" s="14"/>
      <c r="C267" s="15">
        <v>5903499881424</v>
      </c>
      <c r="D267" s="16" t="s">
        <v>672</v>
      </c>
      <c r="E267" s="17" t="s">
        <v>673</v>
      </c>
      <c r="F267" s="14" t="s">
        <v>637</v>
      </c>
      <c r="G267" s="18" t="s">
        <v>47</v>
      </c>
      <c r="H267" s="19">
        <v>3.875</v>
      </c>
      <c r="I267" s="20">
        <f t="shared" si="8"/>
        <v>3.875</v>
      </c>
      <c r="J267" s="21"/>
      <c r="K267" s="20">
        <f t="shared" si="9"/>
        <v>0</v>
      </c>
    </row>
    <row r="268" spans="1:11" s="23" customFormat="1" ht="15.75" x14ac:dyDescent="0.2">
      <c r="A268" s="14">
        <v>262</v>
      </c>
      <c r="B268" s="14"/>
      <c r="C268" s="15">
        <v>5903499181463</v>
      </c>
      <c r="D268" s="16" t="s">
        <v>674</v>
      </c>
      <c r="E268" s="17" t="s">
        <v>675</v>
      </c>
      <c r="F268" s="14" t="s">
        <v>637</v>
      </c>
      <c r="G268" s="18" t="s">
        <v>47</v>
      </c>
      <c r="H268" s="19">
        <v>3.875</v>
      </c>
      <c r="I268" s="20">
        <f t="shared" si="8"/>
        <v>3.875</v>
      </c>
      <c r="J268" s="21"/>
      <c r="K268" s="20">
        <f t="shared" si="9"/>
        <v>0</v>
      </c>
    </row>
    <row r="269" spans="1:11" s="23" customFormat="1" ht="15.75" x14ac:dyDescent="0.2">
      <c r="A269" s="14">
        <v>263</v>
      </c>
      <c r="B269" s="14"/>
      <c r="C269" s="15">
        <v>5903499881417</v>
      </c>
      <c r="D269" s="16" t="s">
        <v>676</v>
      </c>
      <c r="E269" s="17" t="s">
        <v>677</v>
      </c>
      <c r="F269" s="14" t="s">
        <v>637</v>
      </c>
      <c r="G269" s="18" t="s">
        <v>47</v>
      </c>
      <c r="H269" s="19">
        <v>3.875</v>
      </c>
      <c r="I269" s="20">
        <f t="shared" si="8"/>
        <v>3.875</v>
      </c>
      <c r="J269" s="21"/>
      <c r="K269" s="20">
        <f t="shared" si="9"/>
        <v>0</v>
      </c>
    </row>
    <row r="270" spans="1:11" s="23" customFormat="1" ht="15.75" x14ac:dyDescent="0.2">
      <c r="A270" s="14">
        <v>264</v>
      </c>
      <c r="B270" s="14"/>
      <c r="C270" s="15">
        <v>5903499004700</v>
      </c>
      <c r="D270" s="16" t="s">
        <v>678</v>
      </c>
      <c r="E270" s="17" t="s">
        <v>679</v>
      </c>
      <c r="F270" s="14" t="s">
        <v>680</v>
      </c>
      <c r="G270" s="18" t="s">
        <v>14</v>
      </c>
      <c r="H270" s="19">
        <v>1.8750000000000002</v>
      </c>
      <c r="I270" s="20">
        <f t="shared" si="8"/>
        <v>1.8750000000000002</v>
      </c>
      <c r="J270" s="21"/>
      <c r="K270" s="20">
        <f t="shared" si="9"/>
        <v>0</v>
      </c>
    </row>
    <row r="271" spans="1:11" s="23" customFormat="1" ht="15.75" x14ac:dyDescent="0.2">
      <c r="A271" s="14">
        <v>265</v>
      </c>
      <c r="B271" s="14"/>
      <c r="C271" s="15">
        <v>5903499993301</v>
      </c>
      <c r="D271" s="16" t="s">
        <v>681</v>
      </c>
      <c r="E271" s="17" t="s">
        <v>682</v>
      </c>
      <c r="F271" s="14" t="s">
        <v>680</v>
      </c>
      <c r="G271" s="18" t="s">
        <v>14</v>
      </c>
      <c r="H271" s="19">
        <v>1.8750000000000002</v>
      </c>
      <c r="I271" s="20">
        <f t="shared" si="8"/>
        <v>1.8750000000000002</v>
      </c>
      <c r="J271" s="21"/>
      <c r="K271" s="20">
        <f t="shared" si="9"/>
        <v>0</v>
      </c>
    </row>
    <row r="272" spans="1:11" s="23" customFormat="1" ht="25.5" x14ac:dyDescent="0.2">
      <c r="A272" s="14">
        <v>266</v>
      </c>
      <c r="B272" s="14"/>
      <c r="C272" s="15">
        <v>5903499993271</v>
      </c>
      <c r="D272" s="16" t="s">
        <v>683</v>
      </c>
      <c r="E272" s="17" t="s">
        <v>684</v>
      </c>
      <c r="F272" s="14" t="s">
        <v>680</v>
      </c>
      <c r="G272" s="18" t="s">
        <v>14</v>
      </c>
      <c r="H272" s="19">
        <v>2.6527777777777777</v>
      </c>
      <c r="I272" s="20">
        <f t="shared" si="8"/>
        <v>2.6527777777777777</v>
      </c>
      <c r="J272" s="21"/>
      <c r="K272" s="20">
        <f t="shared" si="9"/>
        <v>0</v>
      </c>
    </row>
    <row r="273" spans="1:11" s="23" customFormat="1" ht="15.75" x14ac:dyDescent="0.2">
      <c r="A273" s="14">
        <v>267</v>
      </c>
      <c r="B273" s="14"/>
      <c r="C273" s="15">
        <v>5903499993417</v>
      </c>
      <c r="D273" s="16" t="s">
        <v>685</v>
      </c>
      <c r="E273" s="17" t="s">
        <v>686</v>
      </c>
      <c r="F273" s="14" t="s">
        <v>680</v>
      </c>
      <c r="G273" s="18" t="s">
        <v>14</v>
      </c>
      <c r="H273" s="19">
        <v>1.8750000000000002</v>
      </c>
      <c r="I273" s="20">
        <f t="shared" si="8"/>
        <v>1.8750000000000002</v>
      </c>
      <c r="J273" s="21"/>
      <c r="K273" s="20">
        <f t="shared" si="9"/>
        <v>0</v>
      </c>
    </row>
    <row r="274" spans="1:11" s="23" customFormat="1" ht="15.75" x14ac:dyDescent="0.2">
      <c r="A274" s="14">
        <v>268</v>
      </c>
      <c r="B274" s="14"/>
      <c r="C274" s="15">
        <v>5903499230109</v>
      </c>
      <c r="D274" s="16" t="s">
        <v>687</v>
      </c>
      <c r="E274" s="17" t="s">
        <v>688</v>
      </c>
      <c r="F274" s="14" t="s">
        <v>680</v>
      </c>
      <c r="G274" s="18" t="s">
        <v>14</v>
      </c>
      <c r="H274" s="19">
        <v>1.8750000000000002</v>
      </c>
      <c r="I274" s="20">
        <f t="shared" si="8"/>
        <v>1.8750000000000002</v>
      </c>
      <c r="J274" s="21"/>
      <c r="K274" s="20">
        <f t="shared" si="9"/>
        <v>0</v>
      </c>
    </row>
    <row r="275" spans="1:11" s="23" customFormat="1" ht="15.75" x14ac:dyDescent="0.2">
      <c r="A275" s="14">
        <v>269</v>
      </c>
      <c r="B275" s="14"/>
      <c r="C275" s="15">
        <v>5410574348869</v>
      </c>
      <c r="D275" s="16" t="s">
        <v>689</v>
      </c>
      <c r="E275" s="17" t="s">
        <v>690</v>
      </c>
      <c r="F275" s="14" t="s">
        <v>680</v>
      </c>
      <c r="G275" s="18" t="s">
        <v>14</v>
      </c>
      <c r="H275" s="19">
        <v>1.5972222222222221</v>
      </c>
      <c r="I275" s="20">
        <f t="shared" si="8"/>
        <v>1.5972222222222221</v>
      </c>
      <c r="J275" s="21"/>
      <c r="K275" s="20">
        <f t="shared" si="9"/>
        <v>0</v>
      </c>
    </row>
    <row r="276" spans="1:11" s="23" customFormat="1" ht="15.75" x14ac:dyDescent="0.2">
      <c r="A276" s="14">
        <v>270</v>
      </c>
      <c r="B276" s="14"/>
      <c r="C276" s="15">
        <v>5410574348876</v>
      </c>
      <c r="D276" s="16" t="s">
        <v>691</v>
      </c>
      <c r="E276" s="17" t="s">
        <v>692</v>
      </c>
      <c r="F276" s="14" t="s">
        <v>680</v>
      </c>
      <c r="G276" s="18" t="s">
        <v>14</v>
      </c>
      <c r="H276" s="19">
        <v>1.5972222222222221</v>
      </c>
      <c r="I276" s="20">
        <f t="shared" si="8"/>
        <v>1.5972222222222221</v>
      </c>
      <c r="J276" s="21"/>
      <c r="K276" s="20">
        <f t="shared" si="9"/>
        <v>0</v>
      </c>
    </row>
    <row r="277" spans="1:11" s="23" customFormat="1" ht="15.75" x14ac:dyDescent="0.2">
      <c r="A277" s="14">
        <v>271</v>
      </c>
      <c r="B277" s="14"/>
      <c r="C277" s="15">
        <v>5410574348883</v>
      </c>
      <c r="D277" s="16" t="s">
        <v>693</v>
      </c>
      <c r="E277" s="17" t="s">
        <v>694</v>
      </c>
      <c r="F277" s="14" t="s">
        <v>680</v>
      </c>
      <c r="G277" s="18" t="s">
        <v>14</v>
      </c>
      <c r="H277" s="19">
        <v>1.5972222222222221</v>
      </c>
      <c r="I277" s="20">
        <f t="shared" si="8"/>
        <v>1.5972222222222221</v>
      </c>
      <c r="J277" s="21"/>
      <c r="K277" s="20">
        <f t="shared" si="9"/>
        <v>0</v>
      </c>
    </row>
    <row r="278" spans="1:11" s="23" customFormat="1" ht="15.75" x14ac:dyDescent="0.2">
      <c r="A278" s="14">
        <v>272</v>
      </c>
      <c r="B278" s="14"/>
      <c r="C278" s="15">
        <v>5410574348890</v>
      </c>
      <c r="D278" s="16" t="s">
        <v>695</v>
      </c>
      <c r="E278" s="17" t="s">
        <v>696</v>
      </c>
      <c r="F278" s="14" t="s">
        <v>680</v>
      </c>
      <c r="G278" s="18" t="s">
        <v>14</v>
      </c>
      <c r="H278" s="19">
        <v>1.5972222222222221</v>
      </c>
      <c r="I278" s="20">
        <f t="shared" si="8"/>
        <v>1.5972222222222221</v>
      </c>
      <c r="J278" s="21"/>
      <c r="K278" s="20">
        <f t="shared" si="9"/>
        <v>0</v>
      </c>
    </row>
    <row r="279" spans="1:11" s="23" customFormat="1" ht="15.75" x14ac:dyDescent="0.2">
      <c r="A279" s="14">
        <v>273</v>
      </c>
      <c r="B279" s="14"/>
      <c r="C279" s="15">
        <v>5410574348906</v>
      </c>
      <c r="D279" s="16" t="s">
        <v>697</v>
      </c>
      <c r="E279" s="17" t="s">
        <v>698</v>
      </c>
      <c r="F279" s="14" t="s">
        <v>680</v>
      </c>
      <c r="G279" s="18" t="s">
        <v>14</v>
      </c>
      <c r="H279" s="19">
        <v>1.5972222222222221</v>
      </c>
      <c r="I279" s="20">
        <f t="shared" si="8"/>
        <v>1.5972222222222221</v>
      </c>
      <c r="J279" s="21"/>
      <c r="K279" s="20">
        <f t="shared" si="9"/>
        <v>0</v>
      </c>
    </row>
    <row r="280" spans="1:11" s="23" customFormat="1" ht="15.75" x14ac:dyDescent="0.2">
      <c r="A280" s="14">
        <v>274</v>
      </c>
      <c r="B280" s="14"/>
      <c r="C280" s="15">
        <v>5903499081589</v>
      </c>
      <c r="D280" s="16" t="s">
        <v>699</v>
      </c>
      <c r="E280" s="17" t="s">
        <v>700</v>
      </c>
      <c r="F280" s="14" t="s">
        <v>680</v>
      </c>
      <c r="G280" s="18" t="s">
        <v>14</v>
      </c>
      <c r="H280" s="19">
        <v>1.5972222222222221</v>
      </c>
      <c r="I280" s="20">
        <f t="shared" si="8"/>
        <v>1.5972222222222221</v>
      </c>
      <c r="J280" s="21"/>
      <c r="K280" s="20">
        <f t="shared" si="9"/>
        <v>0</v>
      </c>
    </row>
    <row r="281" spans="1:11" s="23" customFormat="1" ht="15.75" x14ac:dyDescent="0.2">
      <c r="A281" s="14">
        <v>275</v>
      </c>
      <c r="B281" s="14"/>
      <c r="C281" s="15">
        <v>5903499700053</v>
      </c>
      <c r="D281" s="16" t="s">
        <v>701</v>
      </c>
      <c r="E281" s="17" t="s">
        <v>702</v>
      </c>
      <c r="F281" s="14" t="s">
        <v>680</v>
      </c>
      <c r="G281" s="18" t="s">
        <v>14</v>
      </c>
      <c r="H281" s="19">
        <v>1.5972222222222221</v>
      </c>
      <c r="I281" s="20">
        <f t="shared" si="8"/>
        <v>1.5972222222222221</v>
      </c>
      <c r="J281" s="21"/>
      <c r="K281" s="20">
        <f t="shared" si="9"/>
        <v>0</v>
      </c>
    </row>
    <row r="282" spans="1:11" s="23" customFormat="1" ht="15.75" x14ac:dyDescent="0.2">
      <c r="A282" s="14">
        <v>276</v>
      </c>
      <c r="B282" s="14"/>
      <c r="C282" s="15">
        <v>5903499808032</v>
      </c>
      <c r="D282" s="16" t="s">
        <v>703</v>
      </c>
      <c r="E282" s="17" t="s">
        <v>704</v>
      </c>
      <c r="F282" s="14" t="s">
        <v>680</v>
      </c>
      <c r="G282" s="18" t="s">
        <v>14</v>
      </c>
      <c r="H282" s="19">
        <v>1.8750000000000002</v>
      </c>
      <c r="I282" s="20">
        <f t="shared" si="8"/>
        <v>1.8750000000000002</v>
      </c>
      <c r="J282" s="21"/>
      <c r="K282" s="20">
        <f t="shared" si="9"/>
        <v>0</v>
      </c>
    </row>
    <row r="283" spans="1:11" s="23" customFormat="1" ht="15.75" x14ac:dyDescent="0.2">
      <c r="A283" s="14">
        <v>277</v>
      </c>
      <c r="B283" s="14"/>
      <c r="C283" s="15">
        <v>5903499453010</v>
      </c>
      <c r="D283" s="16" t="s">
        <v>705</v>
      </c>
      <c r="E283" s="17" t="s">
        <v>706</v>
      </c>
      <c r="F283" s="14" t="s">
        <v>680</v>
      </c>
      <c r="G283" s="18" t="s">
        <v>14</v>
      </c>
      <c r="H283" s="19">
        <v>1.5972222222222221</v>
      </c>
      <c r="I283" s="20">
        <f t="shared" si="8"/>
        <v>1.5972222222222221</v>
      </c>
      <c r="J283" s="21"/>
      <c r="K283" s="20">
        <f t="shared" si="9"/>
        <v>0</v>
      </c>
    </row>
    <row r="284" spans="1:11" s="23" customFormat="1" ht="15.75" x14ac:dyDescent="0.2">
      <c r="A284" s="14">
        <v>278</v>
      </c>
      <c r="B284" s="14"/>
      <c r="C284" s="15">
        <v>5903499410020</v>
      </c>
      <c r="D284" s="16" t="s">
        <v>707</v>
      </c>
      <c r="E284" s="17" t="s">
        <v>708</v>
      </c>
      <c r="F284" s="14" t="s">
        <v>680</v>
      </c>
      <c r="G284" s="18" t="s">
        <v>14</v>
      </c>
      <c r="H284" s="19">
        <v>1.5972222222222221</v>
      </c>
      <c r="I284" s="20">
        <f t="shared" si="8"/>
        <v>1.5972222222222221</v>
      </c>
      <c r="J284" s="21"/>
      <c r="K284" s="20">
        <f t="shared" si="9"/>
        <v>0</v>
      </c>
    </row>
    <row r="285" spans="1:11" s="23" customFormat="1" ht="15.75" x14ac:dyDescent="0.2">
      <c r="A285" s="14">
        <v>279</v>
      </c>
      <c r="B285" s="14"/>
      <c r="C285" s="15">
        <v>5903499900415</v>
      </c>
      <c r="D285" s="16" t="s">
        <v>709</v>
      </c>
      <c r="E285" s="17" t="s">
        <v>710</v>
      </c>
      <c r="F285" s="14" t="s">
        <v>680</v>
      </c>
      <c r="G285" s="18" t="s">
        <v>14</v>
      </c>
      <c r="H285" s="19">
        <v>1.8750000000000002</v>
      </c>
      <c r="I285" s="20">
        <f t="shared" si="8"/>
        <v>1.8750000000000002</v>
      </c>
      <c r="J285" s="21"/>
      <c r="K285" s="20">
        <f t="shared" si="9"/>
        <v>0</v>
      </c>
    </row>
    <row r="286" spans="1:11" s="23" customFormat="1" ht="15.75" x14ac:dyDescent="0.2">
      <c r="A286" s="14">
        <v>280</v>
      </c>
      <c r="B286" s="14"/>
      <c r="C286" s="15">
        <v>5903499420364</v>
      </c>
      <c r="D286" s="16" t="s">
        <v>711</v>
      </c>
      <c r="E286" s="17" t="s">
        <v>712</v>
      </c>
      <c r="F286" s="14" t="s">
        <v>680</v>
      </c>
      <c r="G286" s="18" t="s">
        <v>14</v>
      </c>
      <c r="H286" s="19">
        <v>1.8750000000000002</v>
      </c>
      <c r="I286" s="20">
        <f t="shared" si="8"/>
        <v>1.8750000000000002</v>
      </c>
      <c r="J286" s="21"/>
      <c r="K286" s="20">
        <f t="shared" si="9"/>
        <v>0</v>
      </c>
    </row>
    <row r="287" spans="1:11" s="23" customFormat="1" ht="15.75" x14ac:dyDescent="0.2">
      <c r="A287" s="14">
        <v>281</v>
      </c>
      <c r="B287" s="14"/>
      <c r="C287" s="15">
        <v>5903499909005</v>
      </c>
      <c r="D287" s="16" t="s">
        <v>713</v>
      </c>
      <c r="E287" s="17" t="s">
        <v>714</v>
      </c>
      <c r="F287" s="14" t="s">
        <v>680</v>
      </c>
      <c r="G287" s="18" t="s">
        <v>14</v>
      </c>
      <c r="H287" s="19">
        <v>1.5972222222222221</v>
      </c>
      <c r="I287" s="20">
        <f t="shared" si="8"/>
        <v>1.5972222222222221</v>
      </c>
      <c r="J287" s="21"/>
      <c r="K287" s="20">
        <f t="shared" si="9"/>
        <v>0</v>
      </c>
    </row>
    <row r="288" spans="1:11" s="23" customFormat="1" ht="15.75" x14ac:dyDescent="0.2">
      <c r="A288" s="14">
        <v>282</v>
      </c>
      <c r="B288" s="14"/>
      <c r="C288" s="15">
        <v>5903499081503</v>
      </c>
      <c r="D288" s="16" t="s">
        <v>715</v>
      </c>
      <c r="E288" s="17" t="s">
        <v>716</v>
      </c>
      <c r="F288" s="14" t="s">
        <v>680</v>
      </c>
      <c r="G288" s="18" t="s">
        <v>14</v>
      </c>
      <c r="H288" s="19">
        <v>1.5972222222222221</v>
      </c>
      <c r="I288" s="20">
        <f t="shared" si="8"/>
        <v>1.5972222222222221</v>
      </c>
      <c r="J288" s="21"/>
      <c r="K288" s="20">
        <f t="shared" si="9"/>
        <v>0</v>
      </c>
    </row>
    <row r="289" spans="1:11" s="23" customFormat="1" ht="15.75" x14ac:dyDescent="0.2">
      <c r="A289" s="14">
        <v>283</v>
      </c>
      <c r="B289" s="14"/>
      <c r="C289" s="15">
        <v>5903499081503</v>
      </c>
      <c r="D289" s="16" t="s">
        <v>717</v>
      </c>
      <c r="E289" s="17" t="s">
        <v>718</v>
      </c>
      <c r="F289" s="14" t="s">
        <v>680</v>
      </c>
      <c r="G289" s="18" t="s">
        <v>14</v>
      </c>
      <c r="H289" s="19">
        <v>1.8750000000000002</v>
      </c>
      <c r="I289" s="20">
        <f t="shared" si="8"/>
        <v>1.8750000000000002</v>
      </c>
      <c r="J289" s="21"/>
      <c r="K289" s="20">
        <f t="shared" si="9"/>
        <v>0</v>
      </c>
    </row>
    <row r="290" spans="1:11" s="23" customFormat="1" ht="15.75" x14ac:dyDescent="0.2">
      <c r="A290" s="14">
        <v>284</v>
      </c>
      <c r="B290" s="14"/>
      <c r="C290" s="15">
        <v>5903499081503</v>
      </c>
      <c r="D290" s="16" t="s">
        <v>719</v>
      </c>
      <c r="E290" s="17" t="s">
        <v>720</v>
      </c>
      <c r="F290" s="14" t="s">
        <v>680</v>
      </c>
      <c r="G290" s="18" t="s">
        <v>14</v>
      </c>
      <c r="H290" s="19">
        <v>1.5972222222222221</v>
      </c>
      <c r="I290" s="20">
        <f t="shared" si="8"/>
        <v>1.5972222222222221</v>
      </c>
      <c r="J290" s="21"/>
      <c r="K290" s="20">
        <f t="shared" si="9"/>
        <v>0</v>
      </c>
    </row>
    <row r="291" spans="1:11" s="23" customFormat="1" ht="25.5" x14ac:dyDescent="0.2">
      <c r="A291" s="14">
        <v>285</v>
      </c>
      <c r="B291" s="14"/>
      <c r="C291" s="15">
        <v>5903499009002</v>
      </c>
      <c r="D291" s="16" t="s">
        <v>721</v>
      </c>
      <c r="E291" s="17" t="s">
        <v>722</v>
      </c>
      <c r="F291" s="14" t="s">
        <v>680</v>
      </c>
      <c r="G291" s="18" t="s">
        <v>14</v>
      </c>
      <c r="H291" s="19">
        <v>2.3194444444444446</v>
      </c>
      <c r="I291" s="20">
        <f t="shared" si="8"/>
        <v>2.3194444444444446</v>
      </c>
      <c r="J291" s="21"/>
      <c r="K291" s="20">
        <f t="shared" si="9"/>
        <v>0</v>
      </c>
    </row>
    <row r="292" spans="1:11" s="23" customFormat="1" ht="25.5" x14ac:dyDescent="0.2">
      <c r="A292" s="14">
        <v>286</v>
      </c>
      <c r="B292" s="14"/>
      <c r="C292" s="15">
        <v>5903499009088</v>
      </c>
      <c r="D292" s="16" t="s">
        <v>723</v>
      </c>
      <c r="E292" s="17" t="s">
        <v>724</v>
      </c>
      <c r="F292" s="14" t="s">
        <v>680</v>
      </c>
      <c r="G292" s="18" t="s">
        <v>14</v>
      </c>
      <c r="H292" s="19">
        <v>2.6527777777777777</v>
      </c>
      <c r="I292" s="20">
        <f t="shared" si="8"/>
        <v>2.6527777777777777</v>
      </c>
      <c r="J292" s="21"/>
      <c r="K292" s="20">
        <f t="shared" si="9"/>
        <v>0</v>
      </c>
    </row>
    <row r="293" spans="1:11" s="23" customFormat="1" ht="15.75" x14ac:dyDescent="0.2">
      <c r="A293" s="14">
        <v>287</v>
      </c>
      <c r="B293" s="14"/>
      <c r="C293" s="15">
        <v>5903499420081</v>
      </c>
      <c r="D293" s="16" t="s">
        <v>725</v>
      </c>
      <c r="E293" s="17" t="s">
        <v>726</v>
      </c>
      <c r="F293" s="14" t="s">
        <v>680</v>
      </c>
      <c r="G293" s="18" t="s">
        <v>14</v>
      </c>
      <c r="H293" s="19">
        <v>1.8750000000000002</v>
      </c>
      <c r="I293" s="20">
        <f t="shared" si="8"/>
        <v>1.8750000000000002</v>
      </c>
      <c r="J293" s="21"/>
      <c r="K293" s="20">
        <f t="shared" si="9"/>
        <v>0</v>
      </c>
    </row>
    <row r="294" spans="1:11" s="23" customFormat="1" ht="15.75" x14ac:dyDescent="0.2">
      <c r="A294" s="14">
        <v>288</v>
      </c>
      <c r="B294" s="14"/>
      <c r="C294" s="15">
        <v>5903499999716</v>
      </c>
      <c r="D294" s="16" t="s">
        <v>727</v>
      </c>
      <c r="E294" s="17" t="s">
        <v>728</v>
      </c>
      <c r="F294" s="14" t="s">
        <v>680</v>
      </c>
      <c r="G294" s="18" t="s">
        <v>14</v>
      </c>
      <c r="H294" s="19">
        <v>1.8750000000000002</v>
      </c>
      <c r="I294" s="20">
        <f t="shared" si="8"/>
        <v>1.8750000000000002</v>
      </c>
      <c r="J294" s="21"/>
      <c r="K294" s="20">
        <f t="shared" si="9"/>
        <v>0</v>
      </c>
    </row>
    <row r="295" spans="1:11" s="23" customFormat="1" ht="15.75" x14ac:dyDescent="0.2">
      <c r="A295" s="14">
        <v>289</v>
      </c>
      <c r="B295" s="14"/>
      <c r="C295" s="15">
        <v>5903499081541</v>
      </c>
      <c r="D295" s="16" t="s">
        <v>729</v>
      </c>
      <c r="E295" s="17" t="s">
        <v>730</v>
      </c>
      <c r="F295" s="14" t="s">
        <v>680</v>
      </c>
      <c r="G295" s="18" t="s">
        <v>14</v>
      </c>
      <c r="H295" s="19">
        <v>1.5972222222222221</v>
      </c>
      <c r="I295" s="20">
        <f t="shared" si="8"/>
        <v>1.5972222222222221</v>
      </c>
      <c r="J295" s="21"/>
      <c r="K295" s="20">
        <f t="shared" si="9"/>
        <v>0</v>
      </c>
    </row>
    <row r="296" spans="1:11" s="23" customFormat="1" ht="15.75" x14ac:dyDescent="0.2">
      <c r="A296" s="14">
        <v>290</v>
      </c>
      <c r="B296" s="14"/>
      <c r="C296" s="15">
        <v>5903499081534</v>
      </c>
      <c r="D296" s="16" t="s">
        <v>731</v>
      </c>
      <c r="E296" s="17" t="s">
        <v>732</v>
      </c>
      <c r="F296" s="14" t="s">
        <v>680</v>
      </c>
      <c r="G296" s="18" t="s">
        <v>14</v>
      </c>
      <c r="H296" s="19">
        <v>1.5972222222222221</v>
      </c>
      <c r="I296" s="20">
        <f t="shared" si="8"/>
        <v>1.5972222222222221</v>
      </c>
      <c r="J296" s="21"/>
      <c r="K296" s="20">
        <f t="shared" si="9"/>
        <v>0</v>
      </c>
    </row>
    <row r="297" spans="1:11" s="23" customFormat="1" ht="15.75" x14ac:dyDescent="0.2">
      <c r="A297" s="14">
        <v>291</v>
      </c>
      <c r="B297" s="14"/>
      <c r="C297" s="15">
        <v>5903499002027</v>
      </c>
      <c r="D297" s="16" t="s">
        <v>733</v>
      </c>
      <c r="E297" s="17" t="s">
        <v>734</v>
      </c>
      <c r="F297" s="14" t="s">
        <v>680</v>
      </c>
      <c r="G297" s="18" t="s">
        <v>14</v>
      </c>
      <c r="H297" s="19">
        <v>1.8750000000000002</v>
      </c>
      <c r="I297" s="20">
        <f t="shared" si="8"/>
        <v>1.8750000000000002</v>
      </c>
      <c r="J297" s="21"/>
      <c r="K297" s="20">
        <f t="shared" si="9"/>
        <v>0</v>
      </c>
    </row>
    <row r="298" spans="1:11" s="23" customFormat="1" ht="15.75" x14ac:dyDescent="0.2">
      <c r="A298" s="14">
        <v>292</v>
      </c>
      <c r="B298" s="14"/>
      <c r="C298" s="15">
        <v>5903499700015</v>
      </c>
      <c r="D298" s="16" t="s">
        <v>735</v>
      </c>
      <c r="E298" s="17" t="s">
        <v>736</v>
      </c>
      <c r="F298" s="14" t="s">
        <v>680</v>
      </c>
      <c r="G298" s="18" t="s">
        <v>14</v>
      </c>
      <c r="H298" s="19">
        <v>1.5972222222222221</v>
      </c>
      <c r="I298" s="20">
        <f t="shared" si="8"/>
        <v>1.5972222222222221</v>
      </c>
      <c r="J298" s="21"/>
      <c r="K298" s="20">
        <f t="shared" si="9"/>
        <v>0</v>
      </c>
    </row>
    <row r="299" spans="1:11" s="23" customFormat="1" ht="15.75" x14ac:dyDescent="0.2">
      <c r="A299" s="14">
        <v>293</v>
      </c>
      <c r="B299" s="14"/>
      <c r="C299" s="15">
        <v>5903499453058</v>
      </c>
      <c r="D299" s="16" t="s">
        <v>737</v>
      </c>
      <c r="E299" s="17" t="s">
        <v>738</v>
      </c>
      <c r="F299" s="14" t="s">
        <v>680</v>
      </c>
      <c r="G299" s="18" t="s">
        <v>14</v>
      </c>
      <c r="H299" s="19">
        <v>1.5972222222222221</v>
      </c>
      <c r="I299" s="20">
        <f t="shared" si="8"/>
        <v>1.5972222222222221</v>
      </c>
      <c r="J299" s="21"/>
      <c r="K299" s="20">
        <f t="shared" si="9"/>
        <v>0</v>
      </c>
    </row>
    <row r="300" spans="1:11" s="23" customFormat="1" ht="15.75" x14ac:dyDescent="0.2">
      <c r="A300" s="14">
        <v>294</v>
      </c>
      <c r="B300" s="14"/>
      <c r="C300" s="15">
        <v>5903499081558</v>
      </c>
      <c r="D300" s="16" t="s">
        <v>739</v>
      </c>
      <c r="E300" s="17" t="s">
        <v>740</v>
      </c>
      <c r="F300" s="14" t="s">
        <v>680</v>
      </c>
      <c r="G300" s="18" t="s">
        <v>14</v>
      </c>
      <c r="H300" s="19">
        <v>1.5972222222222221</v>
      </c>
      <c r="I300" s="20">
        <f t="shared" si="8"/>
        <v>1.5972222222222221</v>
      </c>
      <c r="J300" s="21"/>
      <c r="K300" s="20">
        <f t="shared" si="9"/>
        <v>0</v>
      </c>
    </row>
    <row r="301" spans="1:11" s="23" customFormat="1" ht="15.75" x14ac:dyDescent="0.2">
      <c r="A301" s="14">
        <v>295</v>
      </c>
      <c r="B301" s="14"/>
      <c r="C301" s="15">
        <v>5903499150445</v>
      </c>
      <c r="D301" s="16" t="s">
        <v>741</v>
      </c>
      <c r="E301" s="17" t="s">
        <v>742</v>
      </c>
      <c r="F301" s="14" t="s">
        <v>680</v>
      </c>
      <c r="G301" s="18" t="s">
        <v>14</v>
      </c>
      <c r="H301" s="19">
        <v>1.8750000000000002</v>
      </c>
      <c r="I301" s="20">
        <f t="shared" si="8"/>
        <v>1.8750000000000002</v>
      </c>
      <c r="J301" s="21"/>
      <c r="K301" s="20">
        <f t="shared" si="9"/>
        <v>0</v>
      </c>
    </row>
    <row r="302" spans="1:11" s="23" customFormat="1" ht="15.75" x14ac:dyDescent="0.2">
      <c r="A302" s="14">
        <v>296</v>
      </c>
      <c r="B302" s="14"/>
      <c r="C302" s="15">
        <v>5903499420104</v>
      </c>
      <c r="D302" s="16" t="s">
        <v>743</v>
      </c>
      <c r="E302" s="17" t="s">
        <v>744</v>
      </c>
      <c r="F302" s="14" t="s">
        <v>680</v>
      </c>
      <c r="G302" s="18" t="s">
        <v>14</v>
      </c>
      <c r="H302" s="19">
        <v>1.8750000000000002</v>
      </c>
      <c r="I302" s="20">
        <f t="shared" si="8"/>
        <v>1.8750000000000002</v>
      </c>
      <c r="J302" s="21"/>
      <c r="K302" s="20">
        <f t="shared" si="9"/>
        <v>0</v>
      </c>
    </row>
    <row r="303" spans="1:11" s="23" customFormat="1" ht="15.75" x14ac:dyDescent="0.2">
      <c r="A303" s="14">
        <v>297</v>
      </c>
      <c r="B303" s="14"/>
      <c r="C303" s="15">
        <v>5903499453133</v>
      </c>
      <c r="D303" s="16" t="s">
        <v>745</v>
      </c>
      <c r="E303" s="17" t="s">
        <v>746</v>
      </c>
      <c r="F303" s="14" t="s">
        <v>680</v>
      </c>
      <c r="G303" s="18" t="s">
        <v>14</v>
      </c>
      <c r="H303" s="19">
        <v>1.5972222222222221</v>
      </c>
      <c r="I303" s="20">
        <f t="shared" si="8"/>
        <v>1.5972222222222221</v>
      </c>
      <c r="J303" s="21"/>
      <c r="K303" s="20">
        <f t="shared" si="9"/>
        <v>0</v>
      </c>
    </row>
    <row r="304" spans="1:11" s="23" customFormat="1" ht="25.5" x14ac:dyDescent="0.2">
      <c r="A304" s="14">
        <v>298</v>
      </c>
      <c r="B304" s="14"/>
      <c r="C304" s="15">
        <v>5903499000214</v>
      </c>
      <c r="D304" s="16" t="s">
        <v>747</v>
      </c>
      <c r="E304" s="17" t="s">
        <v>748</v>
      </c>
      <c r="F304" s="14" t="s">
        <v>680</v>
      </c>
      <c r="G304" s="18" t="s">
        <v>14</v>
      </c>
      <c r="H304" s="19">
        <v>2.3194444444444446</v>
      </c>
      <c r="I304" s="20">
        <f t="shared" si="8"/>
        <v>2.3194444444444446</v>
      </c>
      <c r="J304" s="21"/>
      <c r="K304" s="20">
        <f t="shared" si="9"/>
        <v>0</v>
      </c>
    </row>
    <row r="305" spans="1:11" s="23" customFormat="1" ht="15.75" x14ac:dyDescent="0.2">
      <c r="A305" s="14">
        <v>299</v>
      </c>
      <c r="B305" s="14"/>
      <c r="C305" s="15">
        <v>5903499150247</v>
      </c>
      <c r="D305" s="16" t="s">
        <v>749</v>
      </c>
      <c r="E305" s="17" t="s">
        <v>750</v>
      </c>
      <c r="F305" s="14" t="s">
        <v>680</v>
      </c>
      <c r="G305" s="18" t="s">
        <v>14</v>
      </c>
      <c r="H305" s="19">
        <v>1.8750000000000002</v>
      </c>
      <c r="I305" s="20">
        <f t="shared" si="8"/>
        <v>1.8750000000000002</v>
      </c>
      <c r="J305" s="21"/>
      <c r="K305" s="20">
        <f t="shared" si="9"/>
        <v>0</v>
      </c>
    </row>
    <row r="306" spans="1:11" s="23" customFormat="1" ht="25.5" x14ac:dyDescent="0.2">
      <c r="A306" s="14">
        <v>300</v>
      </c>
      <c r="B306" s="14"/>
      <c r="C306" s="15">
        <v>5903499992939</v>
      </c>
      <c r="D306" s="16" t="s">
        <v>751</v>
      </c>
      <c r="E306" s="17" t="s">
        <v>752</v>
      </c>
      <c r="F306" s="14" t="s">
        <v>680</v>
      </c>
      <c r="G306" s="18" t="s">
        <v>14</v>
      </c>
      <c r="H306" s="19">
        <v>1.8750000000000002</v>
      </c>
      <c r="I306" s="20">
        <f t="shared" si="8"/>
        <v>1.8750000000000002</v>
      </c>
      <c r="J306" s="21"/>
      <c r="K306" s="20">
        <f t="shared" si="9"/>
        <v>0</v>
      </c>
    </row>
    <row r="307" spans="1:11" s="23" customFormat="1" ht="15.75" x14ac:dyDescent="0.2">
      <c r="A307" s="14">
        <v>301</v>
      </c>
      <c r="B307" s="14"/>
      <c r="C307" s="15">
        <v>5903499461428</v>
      </c>
      <c r="D307" s="16" t="s">
        <v>753</v>
      </c>
      <c r="E307" s="17" t="s">
        <v>754</v>
      </c>
      <c r="F307" s="14" t="s">
        <v>680</v>
      </c>
      <c r="G307" s="18" t="s">
        <v>14</v>
      </c>
      <c r="H307" s="19">
        <v>1.8750000000000002</v>
      </c>
      <c r="I307" s="20">
        <f t="shared" si="8"/>
        <v>1.8750000000000002</v>
      </c>
      <c r="J307" s="21"/>
      <c r="K307" s="20">
        <f t="shared" si="9"/>
        <v>0</v>
      </c>
    </row>
    <row r="308" spans="1:11" s="23" customFormat="1" ht="15.75" x14ac:dyDescent="0.2">
      <c r="A308" s="14">
        <v>302</v>
      </c>
      <c r="B308" s="14"/>
      <c r="C308" s="15">
        <v>5903499410068</v>
      </c>
      <c r="D308" s="16" t="s">
        <v>755</v>
      </c>
      <c r="E308" s="17" t="s">
        <v>756</v>
      </c>
      <c r="F308" s="14" t="s">
        <v>680</v>
      </c>
      <c r="G308" s="18" t="s">
        <v>14</v>
      </c>
      <c r="H308" s="19">
        <v>1.8750000000000002</v>
      </c>
      <c r="I308" s="20">
        <f t="shared" si="8"/>
        <v>1.8750000000000002</v>
      </c>
      <c r="J308" s="21"/>
      <c r="K308" s="20">
        <f t="shared" si="9"/>
        <v>0</v>
      </c>
    </row>
    <row r="309" spans="1:11" s="23" customFormat="1" ht="15.75" x14ac:dyDescent="0.2">
      <c r="A309" s="14">
        <v>303</v>
      </c>
      <c r="B309" s="14"/>
      <c r="C309" s="15">
        <v>5903499081527</v>
      </c>
      <c r="D309" s="16" t="s">
        <v>757</v>
      </c>
      <c r="E309" s="17" t="s">
        <v>758</v>
      </c>
      <c r="F309" s="14" t="s">
        <v>680</v>
      </c>
      <c r="G309" s="18" t="s">
        <v>14</v>
      </c>
      <c r="H309" s="19">
        <v>1.8750000000000002</v>
      </c>
      <c r="I309" s="20">
        <f t="shared" si="8"/>
        <v>1.8750000000000002</v>
      </c>
      <c r="J309" s="21"/>
      <c r="K309" s="20">
        <f t="shared" si="9"/>
        <v>0</v>
      </c>
    </row>
    <row r="310" spans="1:11" s="23" customFormat="1" ht="15.75" x14ac:dyDescent="0.2">
      <c r="A310" s="14">
        <v>304</v>
      </c>
      <c r="B310" s="14"/>
      <c r="C310" s="15">
        <v>5903499909012</v>
      </c>
      <c r="D310" s="16" t="s">
        <v>759</v>
      </c>
      <c r="E310" s="17" t="s">
        <v>760</v>
      </c>
      <c r="F310" s="14" t="s">
        <v>680</v>
      </c>
      <c r="G310" s="18" t="s">
        <v>14</v>
      </c>
      <c r="H310" s="19">
        <v>1.8750000000000002</v>
      </c>
      <c r="I310" s="20">
        <f t="shared" si="8"/>
        <v>1.8750000000000002</v>
      </c>
      <c r="J310" s="21"/>
      <c r="K310" s="20">
        <f t="shared" si="9"/>
        <v>0</v>
      </c>
    </row>
    <row r="311" spans="1:11" s="23" customFormat="1" ht="15.75" x14ac:dyDescent="0.2">
      <c r="A311" s="14">
        <v>305</v>
      </c>
      <c r="B311" s="14"/>
      <c r="C311" s="15">
        <v>5903499420241</v>
      </c>
      <c r="D311" s="16" t="s">
        <v>761</v>
      </c>
      <c r="E311" s="17" t="s">
        <v>762</v>
      </c>
      <c r="F311" s="14" t="s">
        <v>680</v>
      </c>
      <c r="G311" s="18" t="s">
        <v>14</v>
      </c>
      <c r="H311" s="19">
        <v>1.5972222222222221</v>
      </c>
      <c r="I311" s="20">
        <f t="shared" si="8"/>
        <v>1.5972222222222221</v>
      </c>
      <c r="J311" s="21"/>
      <c r="K311" s="20">
        <f t="shared" si="9"/>
        <v>0</v>
      </c>
    </row>
    <row r="312" spans="1:11" s="23" customFormat="1" ht="15.75" x14ac:dyDescent="0.2">
      <c r="A312" s="14">
        <v>306</v>
      </c>
      <c r="B312" s="14"/>
      <c r="C312" s="15">
        <v>5903499160468</v>
      </c>
      <c r="D312" s="16" t="s">
        <v>763</v>
      </c>
      <c r="E312" s="17" t="s">
        <v>764</v>
      </c>
      <c r="F312" s="14" t="s">
        <v>680</v>
      </c>
      <c r="G312" s="18" t="s">
        <v>14</v>
      </c>
      <c r="H312" s="19">
        <v>1.8750000000000002</v>
      </c>
      <c r="I312" s="20">
        <f t="shared" si="8"/>
        <v>1.8750000000000002</v>
      </c>
      <c r="J312" s="21"/>
      <c r="K312" s="20">
        <f t="shared" si="9"/>
        <v>0</v>
      </c>
    </row>
    <row r="313" spans="1:11" s="23" customFormat="1" ht="15.75" x14ac:dyDescent="0.2">
      <c r="A313" s="14">
        <v>307</v>
      </c>
      <c r="B313" s="14"/>
      <c r="C313" s="15">
        <v>5903499460780</v>
      </c>
      <c r="D313" s="16" t="s">
        <v>765</v>
      </c>
      <c r="E313" s="17" t="s">
        <v>766</v>
      </c>
      <c r="F313" s="14" t="s">
        <v>680</v>
      </c>
      <c r="G313" s="18" t="s">
        <v>14</v>
      </c>
      <c r="H313" s="19">
        <v>1.8750000000000002</v>
      </c>
      <c r="I313" s="20">
        <f t="shared" si="8"/>
        <v>1.8750000000000002</v>
      </c>
      <c r="J313" s="21"/>
      <c r="K313" s="20">
        <f t="shared" si="9"/>
        <v>0</v>
      </c>
    </row>
    <row r="314" spans="1:11" s="23" customFormat="1" ht="15.75" x14ac:dyDescent="0.2">
      <c r="A314" s="14">
        <v>308</v>
      </c>
      <c r="B314" s="14"/>
      <c r="C314" s="15">
        <v>5903499000313</v>
      </c>
      <c r="D314" s="16" t="s">
        <v>767</v>
      </c>
      <c r="E314" s="17" t="s">
        <v>768</v>
      </c>
      <c r="F314" s="14" t="s">
        <v>680</v>
      </c>
      <c r="G314" s="18" t="s">
        <v>14</v>
      </c>
      <c r="H314" s="19">
        <v>1.8750000000000002</v>
      </c>
      <c r="I314" s="20">
        <f t="shared" si="8"/>
        <v>1.8750000000000002</v>
      </c>
      <c r="J314" s="21"/>
      <c r="K314" s="20">
        <f t="shared" si="9"/>
        <v>0</v>
      </c>
    </row>
    <row r="315" spans="1:11" s="23" customFormat="1" ht="25.5" x14ac:dyDescent="0.2">
      <c r="A315" s="14">
        <v>309</v>
      </c>
      <c r="B315" s="14"/>
      <c r="C315" s="15">
        <v>5903499992632</v>
      </c>
      <c r="D315" s="16" t="s">
        <v>769</v>
      </c>
      <c r="E315" s="17" t="s">
        <v>770</v>
      </c>
      <c r="F315" s="14" t="s">
        <v>680</v>
      </c>
      <c r="G315" s="18" t="s">
        <v>14</v>
      </c>
      <c r="H315" s="19">
        <v>1.8750000000000002</v>
      </c>
      <c r="I315" s="20">
        <f t="shared" si="8"/>
        <v>1.8750000000000002</v>
      </c>
      <c r="J315" s="21"/>
      <c r="K315" s="20">
        <f t="shared" si="9"/>
        <v>0</v>
      </c>
    </row>
    <row r="316" spans="1:11" s="23" customFormat="1" ht="15.75" x14ac:dyDescent="0.2">
      <c r="A316" s="14">
        <v>310</v>
      </c>
      <c r="B316" s="14"/>
      <c r="C316" s="15">
        <v>5903499081510</v>
      </c>
      <c r="D316" s="16" t="s">
        <v>771</v>
      </c>
      <c r="E316" s="17" t="s">
        <v>772</v>
      </c>
      <c r="F316" s="14" t="s">
        <v>680</v>
      </c>
      <c r="G316" s="18" t="s">
        <v>14</v>
      </c>
      <c r="H316" s="19">
        <v>1.8750000000000002</v>
      </c>
      <c r="I316" s="20">
        <f t="shared" si="8"/>
        <v>1.8750000000000002</v>
      </c>
      <c r="J316" s="21"/>
      <c r="K316" s="20">
        <f t="shared" si="9"/>
        <v>0</v>
      </c>
    </row>
    <row r="317" spans="1:11" s="23" customFormat="1" ht="15.75" x14ac:dyDescent="0.2">
      <c r="A317" s="14">
        <v>311</v>
      </c>
      <c r="B317" s="14"/>
      <c r="C317" s="15">
        <v>5903499181517</v>
      </c>
      <c r="D317" s="16" t="s">
        <v>773</v>
      </c>
      <c r="E317" s="17" t="s">
        <v>774</v>
      </c>
      <c r="F317" s="14" t="s">
        <v>680</v>
      </c>
      <c r="G317" s="18" t="s">
        <v>14</v>
      </c>
      <c r="H317" s="19">
        <v>1.8750000000000002</v>
      </c>
      <c r="I317" s="20">
        <f t="shared" si="8"/>
        <v>1.8750000000000002</v>
      </c>
      <c r="J317" s="21"/>
      <c r="K317" s="20">
        <f t="shared" si="9"/>
        <v>0</v>
      </c>
    </row>
    <row r="318" spans="1:11" s="23" customFormat="1" ht="25.5" x14ac:dyDescent="0.2">
      <c r="A318" s="14">
        <v>312</v>
      </c>
      <c r="B318" s="14"/>
      <c r="C318" s="15">
        <v>5903499152074</v>
      </c>
      <c r="D318" s="16" t="s">
        <v>775</v>
      </c>
      <c r="E318" s="17" t="s">
        <v>776</v>
      </c>
      <c r="F318" s="14" t="s">
        <v>680</v>
      </c>
      <c r="G318" s="18" t="s">
        <v>14</v>
      </c>
      <c r="H318" s="19">
        <v>2.4444444444444446</v>
      </c>
      <c r="I318" s="20">
        <f t="shared" si="8"/>
        <v>2.4444444444444446</v>
      </c>
      <c r="J318" s="21"/>
      <c r="K318" s="20">
        <f t="shared" si="9"/>
        <v>0</v>
      </c>
    </row>
    <row r="319" spans="1:11" s="23" customFormat="1" ht="15.75" x14ac:dyDescent="0.2">
      <c r="A319" s="14">
        <v>313</v>
      </c>
      <c r="B319" s="14"/>
      <c r="C319" s="15">
        <v>5903499150162</v>
      </c>
      <c r="D319" s="16" t="s">
        <v>777</v>
      </c>
      <c r="E319" s="17" t="s">
        <v>778</v>
      </c>
      <c r="F319" s="14" t="s">
        <v>680</v>
      </c>
      <c r="G319" s="18" t="s">
        <v>14</v>
      </c>
      <c r="H319" s="19">
        <v>1.8750000000000002</v>
      </c>
      <c r="I319" s="20">
        <f t="shared" si="8"/>
        <v>1.8750000000000002</v>
      </c>
      <c r="J319" s="21"/>
      <c r="K319" s="20">
        <f t="shared" si="9"/>
        <v>0</v>
      </c>
    </row>
    <row r="320" spans="1:11" s="23" customFormat="1" ht="15.75" x14ac:dyDescent="0.2">
      <c r="A320" s="14">
        <v>314</v>
      </c>
      <c r="B320" s="14"/>
      <c r="C320" s="15">
        <v>5903499420326</v>
      </c>
      <c r="D320" s="16" t="s">
        <v>779</v>
      </c>
      <c r="E320" s="17" t="s">
        <v>780</v>
      </c>
      <c r="F320" s="14" t="s">
        <v>680</v>
      </c>
      <c r="G320" s="18" t="s">
        <v>14</v>
      </c>
      <c r="H320" s="19">
        <v>1.5972222222222221</v>
      </c>
      <c r="I320" s="20">
        <f t="shared" si="8"/>
        <v>1.5972222222222221</v>
      </c>
      <c r="J320" s="21"/>
      <c r="K320" s="20">
        <f t="shared" si="9"/>
        <v>0</v>
      </c>
    </row>
    <row r="321" spans="1:11" s="23" customFormat="1" ht="15.75" x14ac:dyDescent="0.2">
      <c r="A321" s="14">
        <v>315</v>
      </c>
      <c r="B321" s="14"/>
      <c r="C321" s="15">
        <v>5903499453096</v>
      </c>
      <c r="D321" s="16" t="s">
        <v>781</v>
      </c>
      <c r="E321" s="17" t="s">
        <v>782</v>
      </c>
      <c r="F321" s="14" t="s">
        <v>680</v>
      </c>
      <c r="G321" s="18" t="s">
        <v>14</v>
      </c>
      <c r="H321" s="19">
        <v>1.5972222222222221</v>
      </c>
      <c r="I321" s="20">
        <f t="shared" si="8"/>
        <v>1.5972222222222221</v>
      </c>
      <c r="J321" s="21"/>
      <c r="K321" s="20">
        <f t="shared" si="9"/>
        <v>0</v>
      </c>
    </row>
    <row r="322" spans="1:11" s="23" customFormat="1" ht="15.75" x14ac:dyDescent="0.2">
      <c r="A322" s="14">
        <v>316</v>
      </c>
      <c r="B322" s="14"/>
      <c r="C322" s="15">
        <v>5903499410112</v>
      </c>
      <c r="D322" s="16" t="s">
        <v>783</v>
      </c>
      <c r="E322" s="17" t="s">
        <v>784</v>
      </c>
      <c r="F322" s="14" t="s">
        <v>680</v>
      </c>
      <c r="G322" s="18" t="s">
        <v>14</v>
      </c>
      <c r="H322" s="19">
        <v>1.8750000000000002</v>
      </c>
      <c r="I322" s="20">
        <f t="shared" si="8"/>
        <v>1.8750000000000002</v>
      </c>
      <c r="J322" s="21"/>
      <c r="K322" s="20">
        <f t="shared" si="9"/>
        <v>0</v>
      </c>
    </row>
    <row r="323" spans="1:11" s="23" customFormat="1" ht="25.5" x14ac:dyDescent="0.2">
      <c r="A323" s="14">
        <v>317</v>
      </c>
      <c r="B323" s="14"/>
      <c r="C323" s="15">
        <v>5903499992731</v>
      </c>
      <c r="D323" s="16" t="s">
        <v>785</v>
      </c>
      <c r="E323" s="17" t="s">
        <v>786</v>
      </c>
      <c r="F323" s="14" t="s">
        <v>680</v>
      </c>
      <c r="G323" s="18" t="s">
        <v>14</v>
      </c>
      <c r="H323" s="19">
        <v>1.8750000000000002</v>
      </c>
      <c r="I323" s="20">
        <f t="shared" si="8"/>
        <v>1.8750000000000002</v>
      </c>
      <c r="J323" s="21"/>
      <c r="K323" s="20">
        <f t="shared" si="9"/>
        <v>0</v>
      </c>
    </row>
    <row r="324" spans="1:11" s="23" customFormat="1" ht="25.5" x14ac:dyDescent="0.2">
      <c r="A324" s="14">
        <v>318</v>
      </c>
      <c r="B324" s="14"/>
      <c r="C324" s="15">
        <v>5903499150148</v>
      </c>
      <c r="D324" s="16" t="s">
        <v>787</v>
      </c>
      <c r="E324" s="17" t="s">
        <v>788</v>
      </c>
      <c r="F324" s="14" t="s">
        <v>680</v>
      </c>
      <c r="G324" s="18" t="s">
        <v>14</v>
      </c>
      <c r="H324" s="19">
        <v>2.3194444444444446</v>
      </c>
      <c r="I324" s="20">
        <f t="shared" si="8"/>
        <v>2.3194444444444446</v>
      </c>
      <c r="J324" s="21"/>
      <c r="K324" s="20">
        <f t="shared" si="9"/>
        <v>0</v>
      </c>
    </row>
    <row r="325" spans="1:11" s="23" customFormat="1" ht="15.75" x14ac:dyDescent="0.2">
      <c r="A325" s="14">
        <v>319</v>
      </c>
      <c r="B325" s="14"/>
      <c r="C325" s="15">
        <v>5903499081572</v>
      </c>
      <c r="D325" s="16" t="s">
        <v>789</v>
      </c>
      <c r="E325" s="17" t="s">
        <v>790</v>
      </c>
      <c r="F325" s="14" t="s">
        <v>680</v>
      </c>
      <c r="G325" s="18" t="s">
        <v>14</v>
      </c>
      <c r="H325" s="19">
        <v>1.5972222222222221</v>
      </c>
      <c r="I325" s="20">
        <f t="shared" si="8"/>
        <v>1.5972222222222221</v>
      </c>
      <c r="J325" s="21"/>
      <c r="K325" s="20">
        <f t="shared" si="9"/>
        <v>0</v>
      </c>
    </row>
    <row r="326" spans="1:11" s="23" customFormat="1" ht="15.75" x14ac:dyDescent="0.2">
      <c r="A326" s="14">
        <v>320</v>
      </c>
      <c r="B326" s="14"/>
      <c r="C326" s="15">
        <v>5903499081596</v>
      </c>
      <c r="D326" s="16" t="s">
        <v>791</v>
      </c>
      <c r="E326" s="17" t="s">
        <v>792</v>
      </c>
      <c r="F326" s="14" t="s">
        <v>680</v>
      </c>
      <c r="G326" s="18" t="s">
        <v>14</v>
      </c>
      <c r="H326" s="19">
        <v>1.5972222222222221</v>
      </c>
      <c r="I326" s="20">
        <f t="shared" si="8"/>
        <v>1.5972222222222221</v>
      </c>
      <c r="J326" s="21"/>
      <c r="K326" s="20">
        <f t="shared" si="9"/>
        <v>0</v>
      </c>
    </row>
    <row r="327" spans="1:11" s="23" customFormat="1" ht="15.75" x14ac:dyDescent="0.2">
      <c r="A327" s="14">
        <v>321</v>
      </c>
      <c r="B327" s="14"/>
      <c r="C327" s="15">
        <v>5903499002218</v>
      </c>
      <c r="D327" s="16" t="s">
        <v>793</v>
      </c>
      <c r="E327" s="17" t="s">
        <v>794</v>
      </c>
      <c r="F327" s="14" t="s">
        <v>680</v>
      </c>
      <c r="G327" s="18" t="s">
        <v>14</v>
      </c>
      <c r="H327" s="19">
        <v>1.8750000000000002</v>
      </c>
      <c r="I327" s="20">
        <f t="shared" ref="I327:I390" si="10">H327-H327*$K$3</f>
        <v>1.8750000000000002</v>
      </c>
      <c r="J327" s="21"/>
      <c r="K327" s="20">
        <f t="shared" ref="K327:K390" si="11">(I327*J327)</f>
        <v>0</v>
      </c>
    </row>
    <row r="328" spans="1:11" s="23" customFormat="1" ht="15.75" x14ac:dyDescent="0.2">
      <c r="A328" s="14">
        <v>322</v>
      </c>
      <c r="B328" s="14"/>
      <c r="C328" s="15">
        <v>5903499460797</v>
      </c>
      <c r="D328" s="16" t="s">
        <v>795</v>
      </c>
      <c r="E328" s="17" t="s">
        <v>796</v>
      </c>
      <c r="F328" s="14" t="s">
        <v>680</v>
      </c>
      <c r="G328" s="18" t="s">
        <v>14</v>
      </c>
      <c r="H328" s="19">
        <v>1.5972222222222221</v>
      </c>
      <c r="I328" s="20">
        <f t="shared" si="10"/>
        <v>1.5972222222222221</v>
      </c>
      <c r="J328" s="21"/>
      <c r="K328" s="20">
        <f t="shared" si="11"/>
        <v>0</v>
      </c>
    </row>
    <row r="329" spans="1:11" s="23" customFormat="1" ht="15.75" x14ac:dyDescent="0.2">
      <c r="A329" s="14">
        <v>323</v>
      </c>
      <c r="B329" s="14"/>
      <c r="C329" s="15">
        <v>5903499900446</v>
      </c>
      <c r="D329" s="16" t="s">
        <v>797</v>
      </c>
      <c r="E329" s="17" t="s">
        <v>798</v>
      </c>
      <c r="F329" s="14" t="s">
        <v>680</v>
      </c>
      <c r="G329" s="18" t="s">
        <v>14</v>
      </c>
      <c r="H329" s="19">
        <v>1.8750000000000002</v>
      </c>
      <c r="I329" s="20">
        <f t="shared" si="10"/>
        <v>1.8750000000000002</v>
      </c>
      <c r="J329" s="21"/>
      <c r="K329" s="20">
        <f t="shared" si="11"/>
        <v>0</v>
      </c>
    </row>
    <row r="330" spans="1:11" s="23" customFormat="1" ht="15.75" x14ac:dyDescent="0.2">
      <c r="A330" s="14">
        <v>324</v>
      </c>
      <c r="B330" s="14"/>
      <c r="C330" s="15">
        <v>5903499118407</v>
      </c>
      <c r="D330" s="16" t="s">
        <v>799</v>
      </c>
      <c r="E330" s="17" t="s">
        <v>800</v>
      </c>
      <c r="F330" s="14" t="s">
        <v>680</v>
      </c>
      <c r="G330" s="18" t="s">
        <v>14</v>
      </c>
      <c r="H330" s="19">
        <v>1.8750000000000002</v>
      </c>
      <c r="I330" s="20">
        <f t="shared" si="10"/>
        <v>1.8750000000000002</v>
      </c>
      <c r="J330" s="21"/>
      <c r="K330" s="20">
        <f t="shared" si="11"/>
        <v>0</v>
      </c>
    </row>
    <row r="331" spans="1:11" s="23" customFormat="1" ht="15.75" x14ac:dyDescent="0.2">
      <c r="A331" s="14">
        <v>325</v>
      </c>
      <c r="B331" s="14"/>
      <c r="C331" s="15">
        <v>5410574340757</v>
      </c>
      <c r="D331" s="16" t="s">
        <v>801</v>
      </c>
      <c r="E331" s="17" t="s">
        <v>802</v>
      </c>
      <c r="F331" s="14" t="s">
        <v>680</v>
      </c>
      <c r="G331" s="18" t="s">
        <v>14</v>
      </c>
      <c r="H331" s="19">
        <v>1.5972222222222221</v>
      </c>
      <c r="I331" s="20">
        <f t="shared" si="10"/>
        <v>1.5972222222222221</v>
      </c>
      <c r="J331" s="21"/>
      <c r="K331" s="20">
        <f t="shared" si="11"/>
        <v>0</v>
      </c>
    </row>
    <row r="332" spans="1:11" s="23" customFormat="1" ht="15.75" x14ac:dyDescent="0.2">
      <c r="A332" s="14">
        <v>326</v>
      </c>
      <c r="B332" s="14"/>
      <c r="C332" s="15">
        <v>5410574340740</v>
      </c>
      <c r="D332" s="16" t="s">
        <v>803</v>
      </c>
      <c r="E332" s="17" t="s">
        <v>804</v>
      </c>
      <c r="F332" s="14" t="s">
        <v>680</v>
      </c>
      <c r="G332" s="18" t="s">
        <v>14</v>
      </c>
      <c r="H332" s="19">
        <v>1.5972222222222221</v>
      </c>
      <c r="I332" s="20">
        <f t="shared" si="10"/>
        <v>1.5972222222222221</v>
      </c>
      <c r="J332" s="21"/>
      <c r="K332" s="20">
        <f t="shared" si="11"/>
        <v>0</v>
      </c>
    </row>
    <row r="333" spans="1:11" s="23" customFormat="1" ht="15.75" x14ac:dyDescent="0.2">
      <c r="A333" s="14">
        <v>327</v>
      </c>
      <c r="B333" s="14"/>
      <c r="C333" s="15">
        <v>5410574340733</v>
      </c>
      <c r="D333" s="16" t="s">
        <v>805</v>
      </c>
      <c r="E333" s="17" t="s">
        <v>806</v>
      </c>
      <c r="F333" s="14" t="s">
        <v>680</v>
      </c>
      <c r="G333" s="18" t="s">
        <v>14</v>
      </c>
      <c r="H333" s="19">
        <v>1.5972222222222221</v>
      </c>
      <c r="I333" s="20">
        <f t="shared" si="10"/>
        <v>1.5972222222222221</v>
      </c>
      <c r="J333" s="21"/>
      <c r="K333" s="20">
        <f t="shared" si="11"/>
        <v>0</v>
      </c>
    </row>
    <row r="334" spans="1:11" s="23" customFormat="1" ht="15.75" x14ac:dyDescent="0.2">
      <c r="A334" s="14">
        <v>328</v>
      </c>
      <c r="B334" s="14"/>
      <c r="C334" s="15">
        <v>5410574340726</v>
      </c>
      <c r="D334" s="16" t="s">
        <v>807</v>
      </c>
      <c r="E334" s="17" t="s">
        <v>808</v>
      </c>
      <c r="F334" s="14" t="s">
        <v>680</v>
      </c>
      <c r="G334" s="18" t="s">
        <v>14</v>
      </c>
      <c r="H334" s="19">
        <v>1.5972222222222221</v>
      </c>
      <c r="I334" s="20">
        <f t="shared" si="10"/>
        <v>1.5972222222222221</v>
      </c>
      <c r="J334" s="21"/>
      <c r="K334" s="20">
        <f t="shared" si="11"/>
        <v>0</v>
      </c>
    </row>
    <row r="335" spans="1:11" ht="15.75" x14ac:dyDescent="0.25">
      <c r="A335" s="14">
        <v>329</v>
      </c>
      <c r="B335" s="14"/>
      <c r="C335" s="15">
        <v>5410574340719</v>
      </c>
      <c r="D335" s="16" t="s">
        <v>809</v>
      </c>
      <c r="E335" s="17" t="s">
        <v>810</v>
      </c>
      <c r="F335" s="14" t="s">
        <v>680</v>
      </c>
      <c r="G335" s="18" t="s">
        <v>14</v>
      </c>
      <c r="H335" s="19">
        <v>1.5972222222222221</v>
      </c>
      <c r="I335" s="20">
        <f t="shared" si="10"/>
        <v>1.5972222222222221</v>
      </c>
      <c r="J335" s="21"/>
      <c r="K335" s="20">
        <f t="shared" si="11"/>
        <v>0</v>
      </c>
    </row>
    <row r="336" spans="1:11" ht="25.5" x14ac:dyDescent="0.25">
      <c r="A336" s="14">
        <v>330</v>
      </c>
      <c r="B336" s="14"/>
      <c r="C336" s="15">
        <v>5410574340702</v>
      </c>
      <c r="D336" s="16" t="s">
        <v>811</v>
      </c>
      <c r="E336" s="17" t="s">
        <v>812</v>
      </c>
      <c r="F336" s="14" t="s">
        <v>680</v>
      </c>
      <c r="G336" s="18" t="s">
        <v>14</v>
      </c>
      <c r="H336" s="19">
        <v>1.5972222222222221</v>
      </c>
      <c r="I336" s="20">
        <f t="shared" si="10"/>
        <v>1.5972222222222221</v>
      </c>
      <c r="J336" s="21"/>
      <c r="K336" s="20">
        <f t="shared" si="11"/>
        <v>0</v>
      </c>
    </row>
    <row r="337" spans="1:11" ht="15.75" x14ac:dyDescent="0.25">
      <c r="A337" s="14">
        <v>331</v>
      </c>
      <c r="B337" s="14"/>
      <c r="C337" s="15">
        <v>5701359603106</v>
      </c>
      <c r="D337" s="16" t="s">
        <v>813</v>
      </c>
      <c r="E337" s="17" t="s">
        <v>814</v>
      </c>
      <c r="F337" s="14" t="s">
        <v>680</v>
      </c>
      <c r="G337" s="18" t="s">
        <v>14</v>
      </c>
      <c r="H337" s="19">
        <v>1.8750000000000002</v>
      </c>
      <c r="I337" s="20">
        <f t="shared" si="10"/>
        <v>1.8750000000000002</v>
      </c>
      <c r="J337" s="21"/>
      <c r="K337" s="20">
        <f t="shared" si="11"/>
        <v>0</v>
      </c>
    </row>
    <row r="338" spans="1:11" ht="25.5" x14ac:dyDescent="0.25">
      <c r="A338" s="14">
        <v>332</v>
      </c>
      <c r="B338" s="14"/>
      <c r="C338" s="15">
        <v>5903499993424</v>
      </c>
      <c r="D338" s="16" t="s">
        <v>815</v>
      </c>
      <c r="E338" s="17" t="s">
        <v>816</v>
      </c>
      <c r="F338" s="14" t="s">
        <v>680</v>
      </c>
      <c r="G338" s="18" t="s">
        <v>14</v>
      </c>
      <c r="H338" s="19">
        <v>1.8750000000000002</v>
      </c>
      <c r="I338" s="20">
        <f t="shared" si="10"/>
        <v>1.8750000000000002</v>
      </c>
      <c r="J338" s="21"/>
      <c r="K338" s="20">
        <f t="shared" si="11"/>
        <v>0</v>
      </c>
    </row>
    <row r="339" spans="1:11" ht="15.75" x14ac:dyDescent="0.25">
      <c r="A339" s="14">
        <v>333</v>
      </c>
      <c r="B339" s="14"/>
      <c r="C339" s="15">
        <v>5903499440072</v>
      </c>
      <c r="D339" s="16" t="s">
        <v>817</v>
      </c>
      <c r="E339" s="17" t="s">
        <v>818</v>
      </c>
      <c r="F339" s="14" t="s">
        <v>819</v>
      </c>
      <c r="G339" s="18" t="s">
        <v>17</v>
      </c>
      <c r="H339" s="19">
        <v>4.5694444444444446</v>
      </c>
      <c r="I339" s="20">
        <f t="shared" si="10"/>
        <v>4.5694444444444446</v>
      </c>
      <c r="J339" s="21"/>
      <c r="K339" s="20">
        <f t="shared" si="11"/>
        <v>0</v>
      </c>
    </row>
    <row r="340" spans="1:11" ht="15.75" x14ac:dyDescent="0.25">
      <c r="A340" s="14">
        <v>334</v>
      </c>
      <c r="B340" s="14"/>
      <c r="C340" s="15">
        <v>5903499440089</v>
      </c>
      <c r="D340" s="16" t="s">
        <v>820</v>
      </c>
      <c r="E340" s="17" t="s">
        <v>821</v>
      </c>
      <c r="F340" s="14" t="s">
        <v>819</v>
      </c>
      <c r="G340" s="18" t="s">
        <v>17</v>
      </c>
      <c r="H340" s="19">
        <v>4.5694444444444446</v>
      </c>
      <c r="I340" s="20">
        <f t="shared" si="10"/>
        <v>4.5694444444444446</v>
      </c>
      <c r="J340" s="21"/>
      <c r="K340" s="20">
        <f t="shared" si="11"/>
        <v>0</v>
      </c>
    </row>
    <row r="341" spans="1:11" ht="15.75" x14ac:dyDescent="0.25">
      <c r="A341" s="14">
        <v>335</v>
      </c>
      <c r="B341" s="14"/>
      <c r="C341" s="15">
        <v>5903499091502</v>
      </c>
      <c r="D341" s="16" t="s">
        <v>822</v>
      </c>
      <c r="E341" s="17" t="s">
        <v>823</v>
      </c>
      <c r="F341" s="14" t="s">
        <v>824</v>
      </c>
      <c r="G341" s="18" t="s">
        <v>36</v>
      </c>
      <c r="H341" s="19">
        <v>2.3472222222222223</v>
      </c>
      <c r="I341" s="20">
        <f t="shared" si="10"/>
        <v>2.3472222222222223</v>
      </c>
      <c r="J341" s="21"/>
      <c r="K341" s="20">
        <f t="shared" si="11"/>
        <v>0</v>
      </c>
    </row>
    <row r="342" spans="1:11" ht="25.5" x14ac:dyDescent="0.25">
      <c r="A342" s="14">
        <v>336</v>
      </c>
      <c r="B342" s="14"/>
      <c r="C342" s="15">
        <v>5903499150643</v>
      </c>
      <c r="D342" s="16" t="s">
        <v>825</v>
      </c>
      <c r="E342" s="17" t="s">
        <v>826</v>
      </c>
      <c r="F342" s="14" t="s">
        <v>824</v>
      </c>
      <c r="G342" s="18" t="s">
        <v>36</v>
      </c>
      <c r="H342" s="19">
        <v>2.7083333333333335</v>
      </c>
      <c r="I342" s="20">
        <f t="shared" si="10"/>
        <v>2.7083333333333335</v>
      </c>
      <c r="J342" s="21"/>
      <c r="K342" s="20">
        <f t="shared" si="11"/>
        <v>0</v>
      </c>
    </row>
    <row r="343" spans="1:11" ht="25.5" x14ac:dyDescent="0.25">
      <c r="A343" s="14">
        <v>337</v>
      </c>
      <c r="B343" s="14"/>
      <c r="C343" s="15">
        <v>5903499992724</v>
      </c>
      <c r="D343" s="16" t="s">
        <v>827</v>
      </c>
      <c r="E343" s="17" t="s">
        <v>828</v>
      </c>
      <c r="F343" s="14" t="s">
        <v>824</v>
      </c>
      <c r="G343" s="18" t="s">
        <v>36</v>
      </c>
      <c r="H343" s="19">
        <v>2.3472222222222223</v>
      </c>
      <c r="I343" s="20">
        <f t="shared" si="10"/>
        <v>2.3472222222222223</v>
      </c>
      <c r="J343" s="21"/>
      <c r="K343" s="20">
        <f t="shared" si="11"/>
        <v>0</v>
      </c>
    </row>
    <row r="344" spans="1:11" ht="25.5" x14ac:dyDescent="0.25">
      <c r="A344" s="14">
        <v>338</v>
      </c>
      <c r="B344" s="14"/>
      <c r="C344" s="15">
        <v>5903499002041</v>
      </c>
      <c r="D344" s="16" t="s">
        <v>829</v>
      </c>
      <c r="E344" s="17" t="s">
        <v>830</v>
      </c>
      <c r="F344" s="14" t="s">
        <v>824</v>
      </c>
      <c r="G344" s="18" t="s">
        <v>36</v>
      </c>
      <c r="H344" s="19">
        <v>2.3472222222222223</v>
      </c>
      <c r="I344" s="20">
        <f t="shared" si="10"/>
        <v>2.3472222222222223</v>
      </c>
      <c r="J344" s="21"/>
      <c r="K344" s="20">
        <f t="shared" si="11"/>
        <v>0</v>
      </c>
    </row>
    <row r="345" spans="1:11" ht="15.75" x14ac:dyDescent="0.25">
      <c r="A345" s="14">
        <v>339</v>
      </c>
      <c r="B345" s="14"/>
      <c r="C345" s="15">
        <v>5903499440065</v>
      </c>
      <c r="D345" s="16" t="s">
        <v>831</v>
      </c>
      <c r="E345" s="17" t="s">
        <v>832</v>
      </c>
      <c r="F345" s="14" t="s">
        <v>824</v>
      </c>
      <c r="G345" s="18" t="s">
        <v>36</v>
      </c>
      <c r="H345" s="19">
        <v>2.3472222222222223</v>
      </c>
      <c r="I345" s="20">
        <f t="shared" si="10"/>
        <v>2.3472222222222223</v>
      </c>
      <c r="J345" s="21"/>
      <c r="K345" s="20">
        <f t="shared" si="11"/>
        <v>0</v>
      </c>
    </row>
    <row r="346" spans="1:11" ht="15.75" x14ac:dyDescent="0.25">
      <c r="A346" s="14">
        <v>340</v>
      </c>
      <c r="B346" s="14"/>
      <c r="C346" s="15">
        <v>5903499440058</v>
      </c>
      <c r="D346" s="16" t="s">
        <v>833</v>
      </c>
      <c r="E346" s="17" t="s">
        <v>834</v>
      </c>
      <c r="F346" s="14" t="s">
        <v>824</v>
      </c>
      <c r="G346" s="18" t="s">
        <v>36</v>
      </c>
      <c r="H346" s="19">
        <v>2.3472222222222223</v>
      </c>
      <c r="I346" s="20">
        <f t="shared" si="10"/>
        <v>2.3472222222222223</v>
      </c>
      <c r="J346" s="21"/>
      <c r="K346" s="20">
        <f t="shared" si="11"/>
        <v>0</v>
      </c>
    </row>
    <row r="347" spans="1:11" ht="15.75" x14ac:dyDescent="0.25">
      <c r="A347" s="14">
        <v>341</v>
      </c>
      <c r="B347" s="14"/>
      <c r="C347" s="15">
        <v>5903499461435</v>
      </c>
      <c r="D347" s="16" t="s">
        <v>835</v>
      </c>
      <c r="E347" s="17" t="s">
        <v>836</v>
      </c>
      <c r="F347" s="14" t="s">
        <v>824</v>
      </c>
      <c r="G347" s="18" t="s">
        <v>36</v>
      </c>
      <c r="H347" s="19">
        <v>2.3472222222222223</v>
      </c>
      <c r="I347" s="20">
        <f t="shared" si="10"/>
        <v>2.3472222222222223</v>
      </c>
      <c r="J347" s="21"/>
      <c r="K347" s="20">
        <f t="shared" si="11"/>
        <v>0</v>
      </c>
    </row>
    <row r="348" spans="1:11" ht="15.75" x14ac:dyDescent="0.25">
      <c r="A348" s="14">
        <v>342</v>
      </c>
      <c r="B348" s="14"/>
      <c r="C348" s="15">
        <v>5903499002188</v>
      </c>
      <c r="D348" s="16" t="s">
        <v>837</v>
      </c>
      <c r="E348" s="17" t="s">
        <v>838</v>
      </c>
      <c r="F348" s="14" t="s">
        <v>824</v>
      </c>
      <c r="G348" s="18" t="s">
        <v>36</v>
      </c>
      <c r="H348" s="19">
        <v>2.3472222222222223</v>
      </c>
      <c r="I348" s="20">
        <f t="shared" si="10"/>
        <v>2.3472222222222223</v>
      </c>
      <c r="J348" s="21"/>
      <c r="K348" s="20">
        <f t="shared" si="11"/>
        <v>0</v>
      </c>
    </row>
    <row r="349" spans="1:11" ht="15.75" x14ac:dyDescent="0.25">
      <c r="A349" s="14">
        <v>343</v>
      </c>
      <c r="B349" s="14"/>
      <c r="C349" s="15">
        <v>5903499000320</v>
      </c>
      <c r="D349" s="16" t="s">
        <v>839</v>
      </c>
      <c r="E349" s="17" t="s">
        <v>840</v>
      </c>
      <c r="F349" s="14" t="s">
        <v>824</v>
      </c>
      <c r="G349" s="18" t="s">
        <v>36</v>
      </c>
      <c r="H349" s="19">
        <v>2.3472222222222223</v>
      </c>
      <c r="I349" s="20">
        <f t="shared" si="10"/>
        <v>2.3472222222222223</v>
      </c>
      <c r="J349" s="21"/>
      <c r="K349" s="20">
        <f t="shared" si="11"/>
        <v>0</v>
      </c>
    </row>
    <row r="350" spans="1:11" ht="15.75" x14ac:dyDescent="0.25">
      <c r="A350" s="14">
        <v>344</v>
      </c>
      <c r="B350" s="14"/>
      <c r="C350" s="15">
        <v>5903499002225</v>
      </c>
      <c r="D350" s="16" t="s">
        <v>841</v>
      </c>
      <c r="E350" s="17" t="s">
        <v>842</v>
      </c>
      <c r="F350" s="14" t="s">
        <v>824</v>
      </c>
      <c r="G350" s="18" t="s">
        <v>36</v>
      </c>
      <c r="H350" s="19">
        <v>2.3472222222222223</v>
      </c>
      <c r="I350" s="20">
        <f t="shared" si="10"/>
        <v>2.3472222222222223</v>
      </c>
      <c r="J350" s="21"/>
      <c r="K350" s="20">
        <f t="shared" si="11"/>
        <v>0</v>
      </c>
    </row>
    <row r="351" spans="1:11" ht="25.5" x14ac:dyDescent="0.25">
      <c r="A351" s="14">
        <v>345</v>
      </c>
      <c r="B351" s="14"/>
      <c r="C351" s="15">
        <v>5903499992755</v>
      </c>
      <c r="D351" s="16" t="s">
        <v>843</v>
      </c>
      <c r="E351" s="17" t="s">
        <v>844</v>
      </c>
      <c r="F351" s="14" t="s">
        <v>824</v>
      </c>
      <c r="G351" s="18" t="s">
        <v>36</v>
      </c>
      <c r="H351" s="19">
        <v>2.3472222222222223</v>
      </c>
      <c r="I351" s="20">
        <f t="shared" si="10"/>
        <v>2.3472222222222223</v>
      </c>
      <c r="J351" s="21"/>
      <c r="K351" s="20">
        <f t="shared" si="11"/>
        <v>0</v>
      </c>
    </row>
    <row r="352" spans="1:11" ht="15.75" x14ac:dyDescent="0.25">
      <c r="A352" s="14">
        <v>346</v>
      </c>
      <c r="B352" s="14"/>
      <c r="C352" s="15">
        <v>5903499901917</v>
      </c>
      <c r="D352" s="16" t="s">
        <v>845</v>
      </c>
      <c r="E352" s="17" t="s">
        <v>846</v>
      </c>
      <c r="F352" s="14" t="s">
        <v>847</v>
      </c>
      <c r="G352" s="18" t="s">
        <v>848</v>
      </c>
      <c r="H352" s="19">
        <v>12.486111111111112</v>
      </c>
      <c r="I352" s="20">
        <f t="shared" si="10"/>
        <v>12.486111111111112</v>
      </c>
      <c r="J352" s="21"/>
      <c r="K352" s="20">
        <f t="shared" si="11"/>
        <v>0</v>
      </c>
    </row>
    <row r="353" spans="1:11" ht="15.75" x14ac:dyDescent="0.25">
      <c r="A353" s="14">
        <v>347</v>
      </c>
      <c r="B353" s="14"/>
      <c r="C353" s="15">
        <v>5903499217018</v>
      </c>
      <c r="D353" s="16" t="s">
        <v>849</v>
      </c>
      <c r="E353" s="17" t="s">
        <v>850</v>
      </c>
      <c r="F353" s="14" t="s">
        <v>847</v>
      </c>
      <c r="G353" s="18" t="s">
        <v>848</v>
      </c>
      <c r="H353" s="19">
        <v>12.486111111111112</v>
      </c>
      <c r="I353" s="20">
        <f t="shared" si="10"/>
        <v>12.486111111111112</v>
      </c>
      <c r="J353" s="21"/>
      <c r="K353" s="20">
        <f t="shared" si="11"/>
        <v>0</v>
      </c>
    </row>
    <row r="354" spans="1:11" ht="25.5" x14ac:dyDescent="0.25">
      <c r="A354" s="14">
        <v>348</v>
      </c>
      <c r="B354" s="14"/>
      <c r="C354" s="15">
        <v>5903499020380</v>
      </c>
      <c r="D354" s="16" t="s">
        <v>851</v>
      </c>
      <c r="E354" s="17" t="s">
        <v>852</v>
      </c>
      <c r="F354" s="14" t="s">
        <v>847</v>
      </c>
      <c r="G354" s="18" t="s">
        <v>848</v>
      </c>
      <c r="H354" s="19">
        <v>8.7361111111111107</v>
      </c>
      <c r="I354" s="20">
        <f t="shared" si="10"/>
        <v>8.7361111111111107</v>
      </c>
      <c r="J354" s="21"/>
      <c r="K354" s="20">
        <f t="shared" si="11"/>
        <v>0</v>
      </c>
    </row>
    <row r="355" spans="1:11" ht="38.25" x14ac:dyDescent="0.25">
      <c r="A355" s="14">
        <v>349</v>
      </c>
      <c r="B355" s="14"/>
      <c r="C355" s="15">
        <v>5903499993493</v>
      </c>
      <c r="D355" s="16" t="s">
        <v>853</v>
      </c>
      <c r="E355" s="17" t="s">
        <v>854</v>
      </c>
      <c r="F355" s="14" t="s">
        <v>847</v>
      </c>
      <c r="G355" s="18" t="s">
        <v>848</v>
      </c>
      <c r="H355" s="19">
        <v>8.7361111111111107</v>
      </c>
      <c r="I355" s="20">
        <f t="shared" si="10"/>
        <v>8.7361111111111107</v>
      </c>
      <c r="J355" s="21"/>
      <c r="K355" s="20">
        <f t="shared" si="11"/>
        <v>0</v>
      </c>
    </row>
    <row r="356" spans="1:11" ht="15.75" x14ac:dyDescent="0.25">
      <c r="A356" s="14">
        <v>350</v>
      </c>
      <c r="B356" s="14"/>
      <c r="C356" s="15">
        <v>5903499020366</v>
      </c>
      <c r="D356" s="16" t="s">
        <v>855</v>
      </c>
      <c r="E356" s="17" t="s">
        <v>856</v>
      </c>
      <c r="F356" s="14" t="s">
        <v>847</v>
      </c>
      <c r="G356" s="18" t="s">
        <v>848</v>
      </c>
      <c r="H356" s="19">
        <v>13.680555555555555</v>
      </c>
      <c r="I356" s="20">
        <f t="shared" si="10"/>
        <v>13.680555555555555</v>
      </c>
      <c r="J356" s="21"/>
      <c r="K356" s="20">
        <f t="shared" si="11"/>
        <v>0</v>
      </c>
    </row>
    <row r="357" spans="1:11" ht="15.75" x14ac:dyDescent="0.25">
      <c r="A357" s="14">
        <v>351</v>
      </c>
      <c r="B357" s="14"/>
      <c r="C357" s="15">
        <v>5903499901511</v>
      </c>
      <c r="D357" s="16" t="s">
        <v>857</v>
      </c>
      <c r="E357" s="17" t="s">
        <v>858</v>
      </c>
      <c r="F357" s="14" t="s">
        <v>847</v>
      </c>
      <c r="G357" s="18" t="s">
        <v>848</v>
      </c>
      <c r="H357" s="19">
        <v>4.1527777777777786</v>
      </c>
      <c r="I357" s="20">
        <f t="shared" si="10"/>
        <v>4.1527777777777786</v>
      </c>
      <c r="J357" s="21"/>
      <c r="K357" s="20">
        <f t="shared" si="11"/>
        <v>0</v>
      </c>
    </row>
    <row r="358" spans="1:11" ht="15.75" x14ac:dyDescent="0.25">
      <c r="A358" s="14">
        <v>352</v>
      </c>
      <c r="B358" s="14"/>
      <c r="C358" s="15">
        <v>5903499122060</v>
      </c>
      <c r="D358" s="16" t="s">
        <v>859</v>
      </c>
      <c r="E358" s="17" t="s">
        <v>860</v>
      </c>
      <c r="F358" s="14" t="s">
        <v>847</v>
      </c>
      <c r="G358" s="18" t="s">
        <v>848</v>
      </c>
      <c r="H358" s="19">
        <v>4.1527777777777786</v>
      </c>
      <c r="I358" s="20">
        <f t="shared" si="10"/>
        <v>4.1527777777777786</v>
      </c>
      <c r="J358" s="21"/>
      <c r="K358" s="20">
        <f t="shared" si="11"/>
        <v>0</v>
      </c>
    </row>
    <row r="359" spans="1:11" ht="15.75" x14ac:dyDescent="0.25">
      <c r="A359" s="14">
        <v>353</v>
      </c>
      <c r="B359" s="14"/>
      <c r="C359" s="15">
        <v>5903499122152</v>
      </c>
      <c r="D359" s="16" t="s">
        <v>861</v>
      </c>
      <c r="E359" s="17" t="s">
        <v>862</v>
      </c>
      <c r="F359" s="14" t="s">
        <v>847</v>
      </c>
      <c r="G359" s="18" t="s">
        <v>848</v>
      </c>
      <c r="H359" s="19">
        <v>4.1527777777777786</v>
      </c>
      <c r="I359" s="20">
        <f t="shared" si="10"/>
        <v>4.1527777777777786</v>
      </c>
      <c r="J359" s="21"/>
      <c r="K359" s="20">
        <f t="shared" si="11"/>
        <v>0</v>
      </c>
    </row>
    <row r="360" spans="1:11" ht="15.75" x14ac:dyDescent="0.25">
      <c r="A360" s="14">
        <v>354</v>
      </c>
      <c r="B360" s="14"/>
      <c r="C360" s="15">
        <v>5903499119008</v>
      </c>
      <c r="D360" s="16" t="s">
        <v>863</v>
      </c>
      <c r="E360" s="17" t="s">
        <v>864</v>
      </c>
      <c r="F360" s="14" t="s">
        <v>847</v>
      </c>
      <c r="G360" s="18" t="s">
        <v>848</v>
      </c>
      <c r="H360" s="19">
        <v>4.1527777777777786</v>
      </c>
      <c r="I360" s="20">
        <f t="shared" si="10"/>
        <v>4.1527777777777786</v>
      </c>
      <c r="J360" s="21"/>
      <c r="K360" s="20">
        <f t="shared" si="11"/>
        <v>0</v>
      </c>
    </row>
    <row r="361" spans="1:11" ht="25.5" x14ac:dyDescent="0.25">
      <c r="A361" s="14">
        <v>355</v>
      </c>
      <c r="B361" s="14"/>
      <c r="C361" s="15">
        <v>5903499116700</v>
      </c>
      <c r="D361" s="16" t="s">
        <v>865</v>
      </c>
      <c r="E361" s="17" t="s">
        <v>866</v>
      </c>
      <c r="F361" s="14" t="s">
        <v>847</v>
      </c>
      <c r="G361" s="18" t="s">
        <v>848</v>
      </c>
      <c r="H361" s="19">
        <v>4.1527777777777786</v>
      </c>
      <c r="I361" s="20">
        <f t="shared" si="10"/>
        <v>4.1527777777777786</v>
      </c>
      <c r="J361" s="21"/>
      <c r="K361" s="20">
        <f t="shared" si="11"/>
        <v>0</v>
      </c>
    </row>
    <row r="362" spans="1:11" ht="25.5" x14ac:dyDescent="0.25">
      <c r="A362" s="14">
        <v>356</v>
      </c>
      <c r="B362" s="14"/>
      <c r="C362" s="15">
        <v>5903499116120</v>
      </c>
      <c r="D362" s="16" t="s">
        <v>867</v>
      </c>
      <c r="E362" s="17" t="s">
        <v>868</v>
      </c>
      <c r="F362" s="14" t="s">
        <v>847</v>
      </c>
      <c r="G362" s="18" t="s">
        <v>848</v>
      </c>
      <c r="H362" s="19">
        <v>4.1527777777777786</v>
      </c>
      <c r="I362" s="20">
        <f t="shared" si="10"/>
        <v>4.1527777777777786</v>
      </c>
      <c r="J362" s="21"/>
      <c r="K362" s="20">
        <f t="shared" si="11"/>
        <v>0</v>
      </c>
    </row>
    <row r="363" spans="1:11" ht="25.5" x14ac:dyDescent="0.25">
      <c r="A363" s="14">
        <v>357</v>
      </c>
      <c r="B363" s="14"/>
      <c r="C363" s="15">
        <v>5903499993509</v>
      </c>
      <c r="D363" s="16" t="s">
        <v>869</v>
      </c>
      <c r="E363" s="17" t="s">
        <v>870</v>
      </c>
      <c r="F363" s="14" t="s">
        <v>871</v>
      </c>
      <c r="G363" s="18" t="s">
        <v>872</v>
      </c>
      <c r="H363" s="19">
        <v>6.9305555555555562</v>
      </c>
      <c r="I363" s="20">
        <f t="shared" si="10"/>
        <v>6.9305555555555562</v>
      </c>
      <c r="J363" s="21"/>
      <c r="K363" s="20">
        <f t="shared" si="11"/>
        <v>0</v>
      </c>
    </row>
    <row r="364" spans="1:11" ht="15.75" x14ac:dyDescent="0.25">
      <c r="A364" s="14">
        <v>358</v>
      </c>
      <c r="B364" s="14"/>
      <c r="C364" s="15">
        <v>5903499453171</v>
      </c>
      <c r="D364" s="16" t="s">
        <v>873</v>
      </c>
      <c r="E364" s="17" t="s">
        <v>874</v>
      </c>
      <c r="F364" s="14" t="s">
        <v>871</v>
      </c>
      <c r="G364" s="18" t="s">
        <v>872</v>
      </c>
      <c r="H364" s="19">
        <v>6.9305555555555562</v>
      </c>
      <c r="I364" s="20">
        <f t="shared" si="10"/>
        <v>6.9305555555555562</v>
      </c>
      <c r="J364" s="21"/>
      <c r="K364" s="20">
        <f t="shared" si="11"/>
        <v>0</v>
      </c>
    </row>
    <row r="365" spans="1:11" ht="15.75" x14ac:dyDescent="0.25">
      <c r="A365" s="14">
        <v>359</v>
      </c>
      <c r="B365" s="14"/>
      <c r="C365" s="15">
        <v>5903499808254</v>
      </c>
      <c r="D365" s="16" t="s">
        <v>875</v>
      </c>
      <c r="E365" s="17" t="s">
        <v>876</v>
      </c>
      <c r="F365" s="14" t="s">
        <v>871</v>
      </c>
      <c r="G365" s="18" t="s">
        <v>872</v>
      </c>
      <c r="H365" s="19">
        <v>6.9305555555555562</v>
      </c>
      <c r="I365" s="20">
        <f t="shared" si="10"/>
        <v>6.9305555555555562</v>
      </c>
      <c r="J365" s="21"/>
      <c r="K365" s="20">
        <f t="shared" si="11"/>
        <v>0</v>
      </c>
    </row>
    <row r="366" spans="1:11" ht="25.5" x14ac:dyDescent="0.25">
      <c r="A366" s="14">
        <v>360</v>
      </c>
      <c r="B366" s="14"/>
      <c r="C366" s="15">
        <v>5903499167269</v>
      </c>
      <c r="D366" s="16" t="s">
        <v>877</v>
      </c>
      <c r="E366" s="17" t="s">
        <v>878</v>
      </c>
      <c r="F366" s="14" t="s">
        <v>871</v>
      </c>
      <c r="G366" s="18" t="s">
        <v>872</v>
      </c>
      <c r="H366" s="19">
        <v>6.9305555555555562</v>
      </c>
      <c r="I366" s="20">
        <f t="shared" si="10"/>
        <v>6.9305555555555562</v>
      </c>
      <c r="J366" s="21"/>
      <c r="K366" s="20">
        <f t="shared" si="11"/>
        <v>0</v>
      </c>
    </row>
    <row r="367" spans="1:11" ht="25.5" x14ac:dyDescent="0.25">
      <c r="A367" s="14">
        <v>361</v>
      </c>
      <c r="B367" s="14"/>
      <c r="C367" s="15">
        <v>5903499323504</v>
      </c>
      <c r="D367" s="16" t="s">
        <v>879</v>
      </c>
      <c r="E367" s="17" t="s">
        <v>880</v>
      </c>
      <c r="F367" s="14" t="s">
        <v>881</v>
      </c>
      <c r="G367" s="18" t="s">
        <v>882</v>
      </c>
      <c r="H367" s="19">
        <v>8.3194444444444446</v>
      </c>
      <c r="I367" s="20">
        <f t="shared" si="10"/>
        <v>8.3194444444444446</v>
      </c>
      <c r="J367" s="21"/>
      <c r="K367" s="20">
        <f t="shared" si="11"/>
        <v>0</v>
      </c>
    </row>
    <row r="368" spans="1:11" ht="25.5" x14ac:dyDescent="0.25">
      <c r="A368" s="14">
        <v>362</v>
      </c>
      <c r="B368" s="14"/>
      <c r="C368" s="15" t="s">
        <v>425</v>
      </c>
      <c r="D368" s="16" t="s">
        <v>883</v>
      </c>
      <c r="E368" s="17" t="s">
        <v>884</v>
      </c>
      <c r="F368" s="14" t="s">
        <v>881</v>
      </c>
      <c r="G368" s="18" t="s">
        <v>885</v>
      </c>
      <c r="H368" s="19">
        <v>5.8194444444444455</v>
      </c>
      <c r="I368" s="20">
        <f t="shared" si="10"/>
        <v>5.8194444444444455</v>
      </c>
      <c r="J368" s="21"/>
      <c r="K368" s="20">
        <f t="shared" si="11"/>
        <v>0</v>
      </c>
    </row>
    <row r="369" spans="1:11" ht="25.5" x14ac:dyDescent="0.25">
      <c r="A369" s="14">
        <v>363</v>
      </c>
      <c r="B369" s="14"/>
      <c r="C369" s="15">
        <v>5903499122169</v>
      </c>
      <c r="D369" s="16" t="s">
        <v>886</v>
      </c>
      <c r="E369" s="17" t="s">
        <v>887</v>
      </c>
      <c r="F369" s="14" t="s">
        <v>881</v>
      </c>
      <c r="G369" s="18" t="s">
        <v>885</v>
      </c>
      <c r="H369" s="19">
        <v>5.8194444444444455</v>
      </c>
      <c r="I369" s="20">
        <f t="shared" si="10"/>
        <v>5.8194444444444455</v>
      </c>
      <c r="J369" s="21"/>
      <c r="K369" s="20">
        <f t="shared" si="11"/>
        <v>0</v>
      </c>
    </row>
    <row r="370" spans="1:11" ht="25.5" x14ac:dyDescent="0.25">
      <c r="A370" s="14">
        <v>364</v>
      </c>
      <c r="B370" s="14"/>
      <c r="C370" s="15">
        <v>5903499902013</v>
      </c>
      <c r="D370" s="16" t="s">
        <v>888</v>
      </c>
      <c r="E370" s="17" t="s">
        <v>889</v>
      </c>
      <c r="F370" s="14" t="s">
        <v>881</v>
      </c>
      <c r="G370" s="18" t="s">
        <v>151</v>
      </c>
      <c r="H370" s="19">
        <v>3.0416666666666665</v>
      </c>
      <c r="I370" s="20">
        <f t="shared" si="10"/>
        <v>3.0416666666666665</v>
      </c>
      <c r="J370" s="21"/>
      <c r="K370" s="20">
        <f t="shared" si="11"/>
        <v>0</v>
      </c>
    </row>
    <row r="371" spans="1:11" ht="25.5" x14ac:dyDescent="0.25">
      <c r="A371" s="14">
        <v>365</v>
      </c>
      <c r="B371" s="14"/>
      <c r="C371" s="15">
        <v>5903499122084</v>
      </c>
      <c r="D371" s="16" t="s">
        <v>890</v>
      </c>
      <c r="E371" s="17" t="s">
        <v>891</v>
      </c>
      <c r="F371" s="14" t="s">
        <v>881</v>
      </c>
      <c r="G371" s="18" t="s">
        <v>151</v>
      </c>
      <c r="H371" s="19">
        <v>3.0416666666666665</v>
      </c>
      <c r="I371" s="20">
        <f t="shared" si="10"/>
        <v>3.0416666666666665</v>
      </c>
      <c r="J371" s="21"/>
      <c r="K371" s="20">
        <f t="shared" si="11"/>
        <v>0</v>
      </c>
    </row>
    <row r="372" spans="1:11" ht="25.5" x14ac:dyDescent="0.25">
      <c r="A372" s="14">
        <v>366</v>
      </c>
      <c r="B372" s="14"/>
      <c r="C372" s="15">
        <v>5903499383515</v>
      </c>
      <c r="D372" s="16" t="s">
        <v>892</v>
      </c>
      <c r="E372" s="17" t="s">
        <v>893</v>
      </c>
      <c r="F372" s="14" t="s">
        <v>881</v>
      </c>
      <c r="G372" s="18" t="s">
        <v>151</v>
      </c>
      <c r="H372" s="19">
        <v>3.0416666666666665</v>
      </c>
      <c r="I372" s="20">
        <f t="shared" si="10"/>
        <v>3.0416666666666665</v>
      </c>
      <c r="J372" s="21"/>
      <c r="K372" s="20">
        <f t="shared" si="11"/>
        <v>0</v>
      </c>
    </row>
    <row r="373" spans="1:11" ht="25.5" x14ac:dyDescent="0.25">
      <c r="A373" s="14">
        <v>367</v>
      </c>
      <c r="B373" s="14"/>
      <c r="C373" s="15">
        <v>5903499383522</v>
      </c>
      <c r="D373" s="16" t="s">
        <v>894</v>
      </c>
      <c r="E373" s="17" t="s">
        <v>895</v>
      </c>
      <c r="F373" s="14" t="s">
        <v>881</v>
      </c>
      <c r="G373" s="18" t="s">
        <v>151</v>
      </c>
      <c r="H373" s="19">
        <v>3.0416666666666665</v>
      </c>
      <c r="I373" s="20">
        <f t="shared" si="10"/>
        <v>3.0416666666666665</v>
      </c>
      <c r="J373" s="21"/>
      <c r="K373" s="20">
        <f t="shared" si="11"/>
        <v>0</v>
      </c>
    </row>
    <row r="374" spans="1:11" ht="25.5" x14ac:dyDescent="0.25">
      <c r="A374" s="14">
        <v>368</v>
      </c>
      <c r="B374" s="14"/>
      <c r="C374" s="15" t="s">
        <v>425</v>
      </c>
      <c r="D374" s="16" t="s">
        <v>896</v>
      </c>
      <c r="E374" s="17" t="s">
        <v>897</v>
      </c>
      <c r="F374" s="14" t="s">
        <v>881</v>
      </c>
      <c r="G374" s="18" t="s">
        <v>151</v>
      </c>
      <c r="H374" s="19">
        <v>3.0416666666666665</v>
      </c>
      <c r="I374" s="20">
        <f t="shared" si="10"/>
        <v>3.0416666666666665</v>
      </c>
      <c r="J374" s="21"/>
      <c r="K374" s="20">
        <f t="shared" si="11"/>
        <v>0</v>
      </c>
    </row>
    <row r="375" spans="1:11" ht="25.5" x14ac:dyDescent="0.25">
      <c r="A375" s="14">
        <v>369</v>
      </c>
      <c r="B375" s="14"/>
      <c r="C375" s="15">
        <v>5903499117103</v>
      </c>
      <c r="D375" s="16" t="s">
        <v>898</v>
      </c>
      <c r="E375" s="17" t="s">
        <v>899</v>
      </c>
      <c r="F375" s="14" t="s">
        <v>881</v>
      </c>
      <c r="G375" s="18" t="s">
        <v>151</v>
      </c>
      <c r="H375" s="19">
        <v>3.0416666666666665</v>
      </c>
      <c r="I375" s="20">
        <f t="shared" si="10"/>
        <v>3.0416666666666665</v>
      </c>
      <c r="J375" s="21"/>
      <c r="K375" s="20">
        <f t="shared" si="11"/>
        <v>0</v>
      </c>
    </row>
    <row r="376" spans="1:11" ht="25.5" x14ac:dyDescent="0.25">
      <c r="A376" s="14">
        <v>370</v>
      </c>
      <c r="B376" s="14"/>
      <c r="C376" s="15">
        <v>5903499127508</v>
      </c>
      <c r="D376" s="16" t="s">
        <v>900</v>
      </c>
      <c r="E376" s="17" t="s">
        <v>901</v>
      </c>
      <c r="F376" s="14" t="s">
        <v>881</v>
      </c>
      <c r="G376" s="18" t="s">
        <v>151</v>
      </c>
      <c r="H376" s="19">
        <v>3.0416666666666665</v>
      </c>
      <c r="I376" s="20">
        <f t="shared" si="10"/>
        <v>3.0416666666666665</v>
      </c>
      <c r="J376" s="21"/>
      <c r="K376" s="20">
        <f t="shared" si="11"/>
        <v>0</v>
      </c>
    </row>
    <row r="377" spans="1:11" ht="25.5" x14ac:dyDescent="0.25">
      <c r="A377" s="14">
        <v>371</v>
      </c>
      <c r="B377" s="14"/>
      <c r="C377" s="15">
        <v>5903499116069</v>
      </c>
      <c r="D377" s="16" t="s">
        <v>902</v>
      </c>
      <c r="E377" s="17" t="s">
        <v>903</v>
      </c>
      <c r="F377" s="14" t="s">
        <v>881</v>
      </c>
      <c r="G377" s="18" t="s">
        <v>151</v>
      </c>
      <c r="H377" s="19">
        <v>3.0416666666666665</v>
      </c>
      <c r="I377" s="20">
        <f t="shared" si="10"/>
        <v>3.0416666666666665</v>
      </c>
      <c r="J377" s="21"/>
      <c r="K377" s="20">
        <f t="shared" si="11"/>
        <v>0</v>
      </c>
    </row>
    <row r="378" spans="1:11" ht="25.5" x14ac:dyDescent="0.25">
      <c r="A378" s="14">
        <v>372</v>
      </c>
      <c r="B378" s="14"/>
      <c r="C378" s="15">
        <v>5701359603120</v>
      </c>
      <c r="D378" s="16" t="s">
        <v>904</v>
      </c>
      <c r="E378" s="17" t="s">
        <v>905</v>
      </c>
      <c r="F378" s="14" t="s">
        <v>881</v>
      </c>
      <c r="G378" s="18" t="s">
        <v>151</v>
      </c>
      <c r="H378" s="19">
        <v>3.0416666666666665</v>
      </c>
      <c r="I378" s="20">
        <f t="shared" si="10"/>
        <v>3.0416666666666665</v>
      </c>
      <c r="J378" s="21"/>
      <c r="K378" s="20">
        <f t="shared" si="11"/>
        <v>0</v>
      </c>
    </row>
    <row r="379" spans="1:11" ht="25.5" x14ac:dyDescent="0.25">
      <c r="A379" s="14">
        <v>373</v>
      </c>
      <c r="B379" s="14"/>
      <c r="C379" s="15">
        <v>5903499393507</v>
      </c>
      <c r="D379" s="16" t="s">
        <v>906</v>
      </c>
      <c r="E379" s="24" t="s">
        <v>907</v>
      </c>
      <c r="F379" s="14" t="s">
        <v>881</v>
      </c>
      <c r="G379" s="18" t="s">
        <v>151</v>
      </c>
      <c r="H379" s="19">
        <v>3.0416666666666665</v>
      </c>
      <c r="I379" s="20">
        <f t="shared" si="10"/>
        <v>3.0416666666666665</v>
      </c>
      <c r="J379" s="21"/>
      <c r="K379" s="20">
        <f t="shared" si="11"/>
        <v>0</v>
      </c>
    </row>
    <row r="380" spans="1:11" ht="15.75" x14ac:dyDescent="0.25">
      <c r="A380" s="14">
        <v>374</v>
      </c>
      <c r="B380" s="14"/>
      <c r="C380" s="15">
        <v>5903499381009</v>
      </c>
      <c r="D380" s="16" t="s">
        <v>908</v>
      </c>
      <c r="E380" s="24" t="s">
        <v>909</v>
      </c>
      <c r="F380" s="14" t="s">
        <v>910</v>
      </c>
      <c r="G380" s="18"/>
      <c r="H380" s="19">
        <v>3.0416666666666665</v>
      </c>
      <c r="I380" s="20">
        <f t="shared" si="10"/>
        <v>3.0416666666666665</v>
      </c>
      <c r="J380" s="21"/>
      <c r="K380" s="20">
        <f t="shared" si="11"/>
        <v>0</v>
      </c>
    </row>
    <row r="381" spans="1:11" ht="15.75" x14ac:dyDescent="0.25">
      <c r="A381" s="14">
        <v>375</v>
      </c>
      <c r="B381" s="14"/>
      <c r="C381" s="15">
        <v>5903499381108</v>
      </c>
      <c r="D381" s="16" t="s">
        <v>911</v>
      </c>
      <c r="E381" s="24" t="s">
        <v>912</v>
      </c>
      <c r="F381" s="14" t="s">
        <v>910</v>
      </c>
      <c r="G381" s="18"/>
      <c r="H381" s="19">
        <v>3.0416666666666665</v>
      </c>
      <c r="I381" s="20">
        <f t="shared" si="10"/>
        <v>3.0416666666666665</v>
      </c>
      <c r="J381" s="21"/>
      <c r="K381" s="20">
        <f t="shared" si="11"/>
        <v>0</v>
      </c>
    </row>
    <row r="382" spans="1:11" ht="15.75" x14ac:dyDescent="0.25">
      <c r="A382" s="14">
        <v>376</v>
      </c>
      <c r="B382" s="14"/>
      <c r="C382" s="15">
        <v>5903499381207</v>
      </c>
      <c r="D382" s="16" t="s">
        <v>913</v>
      </c>
      <c r="E382" s="24" t="s">
        <v>914</v>
      </c>
      <c r="F382" s="14" t="s">
        <v>910</v>
      </c>
      <c r="G382" s="18"/>
      <c r="H382" s="19">
        <v>3.0416666666666665</v>
      </c>
      <c r="I382" s="20">
        <f t="shared" si="10"/>
        <v>3.0416666666666665</v>
      </c>
      <c r="J382" s="21"/>
      <c r="K382" s="20">
        <f t="shared" si="11"/>
        <v>0</v>
      </c>
    </row>
    <row r="383" spans="1:11" ht="15.75" x14ac:dyDescent="0.25">
      <c r="A383" s="14">
        <v>377</v>
      </c>
      <c r="B383" s="14"/>
      <c r="C383" s="15">
        <v>5903499381306</v>
      </c>
      <c r="D383" s="16" t="s">
        <v>915</v>
      </c>
      <c r="E383" s="24" t="s">
        <v>916</v>
      </c>
      <c r="F383" s="14" t="s">
        <v>910</v>
      </c>
      <c r="G383" s="18"/>
      <c r="H383" s="19">
        <v>3.0416666666666665</v>
      </c>
      <c r="I383" s="20">
        <f t="shared" si="10"/>
        <v>3.0416666666666665</v>
      </c>
      <c r="J383" s="21"/>
      <c r="K383" s="20">
        <f t="shared" si="11"/>
        <v>0</v>
      </c>
    </row>
    <row r="384" spans="1:11" ht="15.75" x14ac:dyDescent="0.25">
      <c r="A384" s="14">
        <v>378</v>
      </c>
      <c r="B384" s="14"/>
      <c r="C384" s="15">
        <v>5903499381405</v>
      </c>
      <c r="D384" s="16" t="s">
        <v>917</v>
      </c>
      <c r="E384" s="24" t="s">
        <v>918</v>
      </c>
      <c r="F384" s="14" t="s">
        <v>910</v>
      </c>
      <c r="G384" s="18"/>
      <c r="H384" s="19">
        <v>3.0416666666666665</v>
      </c>
      <c r="I384" s="20">
        <f t="shared" si="10"/>
        <v>3.0416666666666665</v>
      </c>
      <c r="J384" s="21"/>
      <c r="K384" s="20">
        <f t="shared" si="11"/>
        <v>0</v>
      </c>
    </row>
    <row r="385" spans="1:11" ht="15.75" x14ac:dyDescent="0.25">
      <c r="A385" s="14">
        <v>379</v>
      </c>
      <c r="B385" s="14"/>
      <c r="C385" s="15">
        <v>5903499381504</v>
      </c>
      <c r="D385" s="16" t="s">
        <v>919</v>
      </c>
      <c r="E385" s="17" t="s">
        <v>920</v>
      </c>
      <c r="F385" s="14" t="s">
        <v>910</v>
      </c>
      <c r="G385" s="18"/>
      <c r="H385" s="19">
        <v>3.0416666666666665</v>
      </c>
      <c r="I385" s="20">
        <f t="shared" si="10"/>
        <v>3.0416666666666665</v>
      </c>
      <c r="J385" s="21"/>
      <c r="K385" s="20">
        <f t="shared" si="11"/>
        <v>0</v>
      </c>
    </row>
    <row r="386" spans="1:11" ht="15.75" x14ac:dyDescent="0.25">
      <c r="A386" s="14">
        <v>380</v>
      </c>
      <c r="B386" s="14"/>
      <c r="C386" s="15">
        <v>5903499381900</v>
      </c>
      <c r="D386" s="16" t="s">
        <v>921</v>
      </c>
      <c r="E386" s="17" t="s">
        <v>922</v>
      </c>
      <c r="F386" s="14" t="s">
        <v>910</v>
      </c>
      <c r="G386" s="18"/>
      <c r="H386" s="19">
        <v>3.0416666666666665</v>
      </c>
      <c r="I386" s="20">
        <f t="shared" si="10"/>
        <v>3.0416666666666665</v>
      </c>
      <c r="J386" s="21"/>
      <c r="K386" s="20">
        <f t="shared" si="11"/>
        <v>0</v>
      </c>
    </row>
    <row r="387" spans="1:11" ht="15.75" x14ac:dyDescent="0.25">
      <c r="A387" s="14">
        <v>381</v>
      </c>
      <c r="B387" s="14"/>
      <c r="C387" s="15">
        <v>5903499381603</v>
      </c>
      <c r="D387" s="16" t="s">
        <v>923</v>
      </c>
      <c r="E387" s="17" t="s">
        <v>924</v>
      </c>
      <c r="F387" s="14" t="s">
        <v>910</v>
      </c>
      <c r="G387" s="18"/>
      <c r="H387" s="19">
        <v>3.0416666666666665</v>
      </c>
      <c r="I387" s="20">
        <f t="shared" si="10"/>
        <v>3.0416666666666665</v>
      </c>
      <c r="J387" s="21"/>
      <c r="K387" s="20">
        <f t="shared" si="11"/>
        <v>0</v>
      </c>
    </row>
    <row r="388" spans="1:11" ht="15.75" x14ac:dyDescent="0.25">
      <c r="A388" s="14">
        <v>382</v>
      </c>
      <c r="B388" s="14"/>
      <c r="C388" s="15">
        <v>5903499381801</v>
      </c>
      <c r="D388" s="16" t="s">
        <v>925</v>
      </c>
      <c r="E388" s="17" t="s">
        <v>926</v>
      </c>
      <c r="F388" s="14" t="s">
        <v>910</v>
      </c>
      <c r="G388" s="18"/>
      <c r="H388" s="19">
        <v>3.0416666666666665</v>
      </c>
      <c r="I388" s="20">
        <f t="shared" si="10"/>
        <v>3.0416666666666665</v>
      </c>
      <c r="J388" s="21"/>
      <c r="K388" s="20">
        <f t="shared" si="11"/>
        <v>0</v>
      </c>
    </row>
    <row r="389" spans="1:11" ht="15.75" x14ac:dyDescent="0.25">
      <c r="A389" s="14">
        <v>383</v>
      </c>
      <c r="B389" s="14"/>
      <c r="C389" s="15">
        <v>5903499381702</v>
      </c>
      <c r="D389" s="16" t="s">
        <v>927</v>
      </c>
      <c r="E389" s="17" t="s">
        <v>928</v>
      </c>
      <c r="F389" s="14" t="s">
        <v>910</v>
      </c>
      <c r="G389" s="18"/>
      <c r="H389" s="19">
        <v>3.0416666666666665</v>
      </c>
      <c r="I389" s="20">
        <f t="shared" si="10"/>
        <v>3.0416666666666665</v>
      </c>
      <c r="J389" s="21"/>
      <c r="K389" s="20">
        <f t="shared" si="11"/>
        <v>0</v>
      </c>
    </row>
    <row r="390" spans="1:11" ht="15.75" x14ac:dyDescent="0.25">
      <c r="A390" s="14">
        <v>384</v>
      </c>
      <c r="B390" s="14"/>
      <c r="C390" s="15">
        <v>5903499381719</v>
      </c>
      <c r="D390" s="16" t="s">
        <v>929</v>
      </c>
      <c r="E390" s="17" t="s">
        <v>930</v>
      </c>
      <c r="F390" s="14" t="s">
        <v>910</v>
      </c>
      <c r="G390" s="18"/>
      <c r="H390" s="19">
        <v>3.0416666666666665</v>
      </c>
      <c r="I390" s="20">
        <f t="shared" si="10"/>
        <v>3.0416666666666665</v>
      </c>
      <c r="J390" s="21"/>
      <c r="K390" s="20">
        <f t="shared" si="11"/>
        <v>0</v>
      </c>
    </row>
    <row r="391" spans="1:11" ht="25.5" x14ac:dyDescent="0.25">
      <c r="A391" s="14">
        <v>385</v>
      </c>
      <c r="B391" s="14"/>
      <c r="C391" s="15">
        <v>5903499993530</v>
      </c>
      <c r="D391" s="16" t="s">
        <v>931</v>
      </c>
      <c r="E391" s="17" t="s">
        <v>932</v>
      </c>
      <c r="F391" s="14" t="s">
        <v>933</v>
      </c>
      <c r="G391" s="18" t="s">
        <v>17</v>
      </c>
      <c r="H391" s="19">
        <v>5.541666666666667</v>
      </c>
      <c r="I391" s="20">
        <f t="shared" ref="I391:I454" si="12">H391-H391*$K$3</f>
        <v>5.541666666666667</v>
      </c>
      <c r="J391" s="21"/>
      <c r="K391" s="20">
        <f t="shared" ref="K391:K454" si="13">(I391*J391)</f>
        <v>0</v>
      </c>
    </row>
    <row r="392" spans="1:11" ht="15.75" x14ac:dyDescent="0.25">
      <c r="A392" s="14">
        <v>386</v>
      </c>
      <c r="B392" s="14"/>
      <c r="C392" s="15">
        <v>5903499430066</v>
      </c>
      <c r="D392" s="16" t="s">
        <v>934</v>
      </c>
      <c r="E392" s="17" t="s">
        <v>935</v>
      </c>
      <c r="F392" s="14" t="s">
        <v>933</v>
      </c>
      <c r="G392" s="18" t="s">
        <v>17</v>
      </c>
      <c r="H392" s="19">
        <v>5.541666666666667</v>
      </c>
      <c r="I392" s="20">
        <f t="shared" si="12"/>
        <v>5.541666666666667</v>
      </c>
      <c r="J392" s="21"/>
      <c r="K392" s="20">
        <f t="shared" si="13"/>
        <v>0</v>
      </c>
    </row>
    <row r="393" spans="1:11" ht="25.5" x14ac:dyDescent="0.25">
      <c r="A393" s="14">
        <v>387</v>
      </c>
      <c r="B393" s="14"/>
      <c r="C393" s="15">
        <v>5903499993554</v>
      </c>
      <c r="D393" s="16" t="s">
        <v>936</v>
      </c>
      <c r="E393" s="17" t="s">
        <v>937</v>
      </c>
      <c r="F393" s="14" t="s">
        <v>933</v>
      </c>
      <c r="G393" s="18" t="s">
        <v>17</v>
      </c>
      <c r="H393" s="19">
        <v>5.541666666666667</v>
      </c>
      <c r="I393" s="20">
        <f t="shared" si="12"/>
        <v>5.541666666666667</v>
      </c>
      <c r="J393" s="21"/>
      <c r="K393" s="20">
        <f t="shared" si="13"/>
        <v>0</v>
      </c>
    </row>
    <row r="394" spans="1:11" ht="25.5" x14ac:dyDescent="0.25">
      <c r="A394" s="14">
        <v>388</v>
      </c>
      <c r="B394" s="14"/>
      <c r="C394" s="15">
        <v>5903499150124</v>
      </c>
      <c r="D394" s="16" t="s">
        <v>938</v>
      </c>
      <c r="E394" s="17" t="s">
        <v>939</v>
      </c>
      <c r="F394" s="14" t="s">
        <v>933</v>
      </c>
      <c r="G394" s="18" t="s">
        <v>47</v>
      </c>
      <c r="H394" s="19">
        <v>3.5972222222222223</v>
      </c>
      <c r="I394" s="20">
        <f t="shared" si="12"/>
        <v>3.5972222222222223</v>
      </c>
      <c r="J394" s="21"/>
      <c r="K394" s="20">
        <f t="shared" si="13"/>
        <v>0</v>
      </c>
    </row>
    <row r="395" spans="1:11" ht="25.5" x14ac:dyDescent="0.25">
      <c r="A395" s="14">
        <v>389</v>
      </c>
      <c r="B395" s="14"/>
      <c r="C395" s="15">
        <v>5903499993516</v>
      </c>
      <c r="D395" s="16" t="s">
        <v>940</v>
      </c>
      <c r="E395" s="17" t="s">
        <v>941</v>
      </c>
      <c r="F395" s="14" t="s">
        <v>933</v>
      </c>
      <c r="G395" s="18" t="s">
        <v>47</v>
      </c>
      <c r="H395" s="19">
        <v>2.9861111111111112</v>
      </c>
      <c r="I395" s="20">
        <f t="shared" si="12"/>
        <v>2.9861111111111112</v>
      </c>
      <c r="J395" s="21"/>
      <c r="K395" s="20">
        <f t="shared" si="13"/>
        <v>0</v>
      </c>
    </row>
    <row r="396" spans="1:11" ht="15.75" x14ac:dyDescent="0.25">
      <c r="A396" s="14">
        <v>390</v>
      </c>
      <c r="B396" s="14"/>
      <c r="C396" s="15">
        <v>5903499430042</v>
      </c>
      <c r="D396" s="16" t="s">
        <v>942</v>
      </c>
      <c r="E396" s="17" t="s">
        <v>943</v>
      </c>
      <c r="F396" s="14" t="s">
        <v>933</v>
      </c>
      <c r="G396" s="18" t="s">
        <v>47</v>
      </c>
      <c r="H396" s="19">
        <v>2.9861111111111112</v>
      </c>
      <c r="I396" s="20">
        <f t="shared" si="12"/>
        <v>2.9861111111111112</v>
      </c>
      <c r="J396" s="21"/>
      <c r="K396" s="20">
        <f t="shared" si="13"/>
        <v>0</v>
      </c>
    </row>
    <row r="397" spans="1:11" ht="25.5" x14ac:dyDescent="0.25">
      <c r="A397" s="14">
        <v>391</v>
      </c>
      <c r="B397" s="14"/>
      <c r="C397" s="15">
        <v>5903499993622</v>
      </c>
      <c r="D397" s="16" t="s">
        <v>944</v>
      </c>
      <c r="E397" s="17" t="s">
        <v>945</v>
      </c>
      <c r="F397" s="14" t="s">
        <v>933</v>
      </c>
      <c r="G397" s="18" t="s">
        <v>47</v>
      </c>
      <c r="H397" s="19">
        <v>2.9861111111111112</v>
      </c>
      <c r="I397" s="20">
        <f t="shared" si="12"/>
        <v>2.9861111111111112</v>
      </c>
      <c r="J397" s="21"/>
      <c r="K397" s="20">
        <f t="shared" si="13"/>
        <v>0</v>
      </c>
    </row>
    <row r="398" spans="1:11" ht="25.5" x14ac:dyDescent="0.25">
      <c r="A398" s="14">
        <v>392</v>
      </c>
      <c r="B398" s="14"/>
      <c r="C398" s="15">
        <v>5903499993639</v>
      </c>
      <c r="D398" s="16" t="s">
        <v>946</v>
      </c>
      <c r="E398" s="17" t="s">
        <v>947</v>
      </c>
      <c r="F398" s="14" t="s">
        <v>933</v>
      </c>
      <c r="G398" s="18" t="s">
        <v>47</v>
      </c>
      <c r="H398" s="19">
        <v>2.9861111111111112</v>
      </c>
      <c r="I398" s="20">
        <f t="shared" si="12"/>
        <v>2.9861111111111112</v>
      </c>
      <c r="J398" s="21"/>
      <c r="K398" s="20">
        <f t="shared" si="13"/>
        <v>0</v>
      </c>
    </row>
    <row r="399" spans="1:11" ht="25.5" x14ac:dyDescent="0.25">
      <c r="A399" s="14">
        <v>393</v>
      </c>
      <c r="B399" s="14"/>
      <c r="C399" s="15">
        <v>5903499993646</v>
      </c>
      <c r="D399" s="16" t="s">
        <v>948</v>
      </c>
      <c r="E399" s="17" t="s">
        <v>949</v>
      </c>
      <c r="F399" s="14" t="s">
        <v>933</v>
      </c>
      <c r="G399" s="18" t="s">
        <v>47</v>
      </c>
      <c r="H399" s="19">
        <v>2.9861111111111112</v>
      </c>
      <c r="I399" s="20">
        <f t="shared" si="12"/>
        <v>2.9861111111111112</v>
      </c>
      <c r="J399" s="21"/>
      <c r="K399" s="20">
        <f t="shared" si="13"/>
        <v>0</v>
      </c>
    </row>
    <row r="400" spans="1:11" ht="25.5" x14ac:dyDescent="0.25">
      <c r="A400" s="14">
        <v>394</v>
      </c>
      <c r="B400" s="14"/>
      <c r="C400" s="15">
        <v>5903499009026</v>
      </c>
      <c r="D400" s="16" t="s">
        <v>950</v>
      </c>
      <c r="E400" s="17" t="s">
        <v>951</v>
      </c>
      <c r="F400" s="14" t="s">
        <v>933</v>
      </c>
      <c r="G400" s="18" t="s">
        <v>47</v>
      </c>
      <c r="H400" s="19">
        <v>3.5972222222222223</v>
      </c>
      <c r="I400" s="20">
        <f t="shared" si="12"/>
        <v>3.5972222222222223</v>
      </c>
      <c r="J400" s="21"/>
      <c r="K400" s="20">
        <f t="shared" si="13"/>
        <v>0</v>
      </c>
    </row>
    <row r="401" spans="1:11" ht="15.75" x14ac:dyDescent="0.25">
      <c r="A401" s="14">
        <v>395</v>
      </c>
      <c r="B401" s="14"/>
      <c r="C401" s="15">
        <v>5903499009118</v>
      </c>
      <c r="D401" s="16" t="s">
        <v>952</v>
      </c>
      <c r="E401" s="17" t="s">
        <v>953</v>
      </c>
      <c r="F401" s="14" t="s">
        <v>933</v>
      </c>
      <c r="G401" s="18" t="s">
        <v>47</v>
      </c>
      <c r="H401" s="19">
        <v>2.9861111111111112</v>
      </c>
      <c r="I401" s="20">
        <f t="shared" si="12"/>
        <v>2.9861111111111112</v>
      </c>
      <c r="J401" s="21"/>
      <c r="K401" s="20">
        <f t="shared" si="13"/>
        <v>0</v>
      </c>
    </row>
    <row r="402" spans="1:11" ht="25.5" x14ac:dyDescent="0.25">
      <c r="A402" s="14">
        <v>396</v>
      </c>
      <c r="B402" s="14"/>
      <c r="C402" s="15">
        <v>5903499000269</v>
      </c>
      <c r="D402" s="16" t="s">
        <v>954</v>
      </c>
      <c r="E402" s="17" t="s">
        <v>955</v>
      </c>
      <c r="F402" s="14" t="s">
        <v>933</v>
      </c>
      <c r="G402" s="18" t="s">
        <v>47</v>
      </c>
      <c r="H402" s="19">
        <v>3.5972222222222223</v>
      </c>
      <c r="I402" s="20">
        <f t="shared" si="12"/>
        <v>3.5972222222222223</v>
      </c>
      <c r="J402" s="21"/>
      <c r="K402" s="20">
        <f t="shared" si="13"/>
        <v>0</v>
      </c>
    </row>
    <row r="403" spans="1:11" ht="15.75" x14ac:dyDescent="0.25">
      <c r="A403" s="14">
        <v>397</v>
      </c>
      <c r="B403" s="14"/>
      <c r="C403" s="15">
        <v>5903499000368</v>
      </c>
      <c r="D403" s="16" t="s">
        <v>956</v>
      </c>
      <c r="E403" s="17" t="s">
        <v>957</v>
      </c>
      <c r="F403" s="14" t="s">
        <v>933</v>
      </c>
      <c r="G403" s="18" t="s">
        <v>47</v>
      </c>
      <c r="H403" s="19">
        <v>2.9861111111111112</v>
      </c>
      <c r="I403" s="20">
        <f t="shared" si="12"/>
        <v>2.9861111111111112</v>
      </c>
      <c r="J403" s="21"/>
      <c r="K403" s="20">
        <f t="shared" si="13"/>
        <v>0</v>
      </c>
    </row>
    <row r="404" spans="1:11" ht="15.75" x14ac:dyDescent="0.25">
      <c r="A404" s="14">
        <v>398</v>
      </c>
      <c r="B404" s="14"/>
      <c r="C404" s="15">
        <v>5903499150032</v>
      </c>
      <c r="D404" s="16" t="s">
        <v>958</v>
      </c>
      <c r="E404" s="17" t="s">
        <v>959</v>
      </c>
      <c r="F404" s="14" t="s">
        <v>933</v>
      </c>
      <c r="G404" s="18" t="s">
        <v>47</v>
      </c>
      <c r="H404" s="19">
        <v>2.9861111111111112</v>
      </c>
      <c r="I404" s="20">
        <f t="shared" si="12"/>
        <v>2.9861111111111112</v>
      </c>
      <c r="J404" s="21"/>
      <c r="K404" s="20">
        <f t="shared" si="13"/>
        <v>0</v>
      </c>
    </row>
    <row r="405" spans="1:11" ht="25.5" x14ac:dyDescent="0.25">
      <c r="A405" s="14">
        <v>399</v>
      </c>
      <c r="B405" s="14"/>
      <c r="C405" s="15">
        <v>5903499150087</v>
      </c>
      <c r="D405" s="16" t="s">
        <v>960</v>
      </c>
      <c r="E405" s="17" t="s">
        <v>961</v>
      </c>
      <c r="F405" s="14" t="s">
        <v>933</v>
      </c>
      <c r="G405" s="18" t="s">
        <v>47</v>
      </c>
      <c r="H405" s="19">
        <v>2.9861111111111112</v>
      </c>
      <c r="I405" s="20">
        <f t="shared" si="12"/>
        <v>2.9861111111111112</v>
      </c>
      <c r="J405" s="21"/>
      <c r="K405" s="20">
        <f t="shared" si="13"/>
        <v>0</v>
      </c>
    </row>
    <row r="406" spans="1:11" ht="25.5" x14ac:dyDescent="0.25">
      <c r="A406" s="14">
        <v>400</v>
      </c>
      <c r="B406" s="14"/>
      <c r="C406" s="15">
        <v>5903499152081</v>
      </c>
      <c r="D406" s="16" t="s">
        <v>962</v>
      </c>
      <c r="E406" s="17" t="s">
        <v>963</v>
      </c>
      <c r="F406" s="14" t="s">
        <v>933</v>
      </c>
      <c r="G406" s="18" t="s">
        <v>47</v>
      </c>
      <c r="H406" s="19">
        <v>3.7638888888888888</v>
      </c>
      <c r="I406" s="20">
        <f t="shared" si="12"/>
        <v>3.7638888888888888</v>
      </c>
      <c r="J406" s="21"/>
      <c r="K406" s="20">
        <f t="shared" si="13"/>
        <v>0</v>
      </c>
    </row>
    <row r="407" spans="1:11" ht="25.5" x14ac:dyDescent="0.25">
      <c r="A407" s="14">
        <v>401</v>
      </c>
      <c r="B407" s="14"/>
      <c r="C407" s="15">
        <v>5903499993745</v>
      </c>
      <c r="D407" s="16" t="s">
        <v>964</v>
      </c>
      <c r="E407" s="17" t="s">
        <v>965</v>
      </c>
      <c r="F407" s="14" t="s">
        <v>933</v>
      </c>
      <c r="G407" s="18" t="s">
        <v>47</v>
      </c>
      <c r="H407" s="19">
        <v>5.9583333333333339</v>
      </c>
      <c r="I407" s="20">
        <f t="shared" si="12"/>
        <v>5.9583333333333339</v>
      </c>
      <c r="J407" s="21"/>
      <c r="K407" s="20">
        <f t="shared" si="13"/>
        <v>0</v>
      </c>
    </row>
    <row r="408" spans="1:11" ht="25.5" x14ac:dyDescent="0.25">
      <c r="A408" s="14">
        <v>402</v>
      </c>
      <c r="B408" s="14"/>
      <c r="C408" s="15">
        <v>5903499993523</v>
      </c>
      <c r="D408" s="16" t="s">
        <v>966</v>
      </c>
      <c r="E408" s="17" t="s">
        <v>967</v>
      </c>
      <c r="F408" s="14" t="s">
        <v>933</v>
      </c>
      <c r="G408" s="18" t="s">
        <v>47</v>
      </c>
      <c r="H408" s="19">
        <v>4.5694444444444446</v>
      </c>
      <c r="I408" s="20">
        <f t="shared" si="12"/>
        <v>4.5694444444444446</v>
      </c>
      <c r="J408" s="21"/>
      <c r="K408" s="20">
        <f t="shared" si="13"/>
        <v>0</v>
      </c>
    </row>
    <row r="409" spans="1:11" ht="15.75" x14ac:dyDescent="0.25">
      <c r="A409" s="14">
        <v>403</v>
      </c>
      <c r="B409" s="14"/>
      <c r="C409" s="15">
        <v>5903499002065</v>
      </c>
      <c r="D409" s="16" t="s">
        <v>968</v>
      </c>
      <c r="E409" s="17" t="s">
        <v>969</v>
      </c>
      <c r="F409" s="14" t="s">
        <v>933</v>
      </c>
      <c r="G409" s="18" t="s">
        <v>47</v>
      </c>
      <c r="H409" s="19">
        <v>4.5694444444444446</v>
      </c>
      <c r="I409" s="20">
        <f t="shared" si="12"/>
        <v>4.5694444444444446</v>
      </c>
      <c r="J409" s="21"/>
      <c r="K409" s="20">
        <f t="shared" si="13"/>
        <v>0</v>
      </c>
    </row>
    <row r="410" spans="1:11" ht="25.5" x14ac:dyDescent="0.25">
      <c r="A410" s="14">
        <v>404</v>
      </c>
      <c r="B410" s="14"/>
      <c r="C410" s="15">
        <v>5903499020328</v>
      </c>
      <c r="D410" s="16" t="s">
        <v>970</v>
      </c>
      <c r="E410" s="17" t="s">
        <v>971</v>
      </c>
      <c r="F410" s="14" t="s">
        <v>933</v>
      </c>
      <c r="G410" s="18" t="s">
        <v>47</v>
      </c>
      <c r="H410" s="19">
        <v>5.8194444444444455</v>
      </c>
      <c r="I410" s="20">
        <f t="shared" si="12"/>
        <v>5.8194444444444455</v>
      </c>
      <c r="J410" s="21"/>
      <c r="K410" s="20">
        <f t="shared" si="13"/>
        <v>0</v>
      </c>
    </row>
    <row r="411" spans="1:11" ht="15.75" x14ac:dyDescent="0.25">
      <c r="A411" s="14">
        <v>405</v>
      </c>
      <c r="B411" s="14"/>
      <c r="C411" s="15">
        <v>5903499020342</v>
      </c>
      <c r="D411" s="16" t="s">
        <v>972</v>
      </c>
      <c r="E411" s="17" t="s">
        <v>973</v>
      </c>
      <c r="F411" s="14" t="s">
        <v>933</v>
      </c>
      <c r="G411" s="18" t="s">
        <v>47</v>
      </c>
      <c r="H411" s="19">
        <v>4.5694444444444446</v>
      </c>
      <c r="I411" s="20">
        <f t="shared" si="12"/>
        <v>4.5694444444444446</v>
      </c>
      <c r="J411" s="21"/>
      <c r="K411" s="20">
        <f t="shared" si="13"/>
        <v>0</v>
      </c>
    </row>
    <row r="412" spans="1:11" ht="15.75" x14ac:dyDescent="0.25">
      <c r="A412" s="14">
        <v>406</v>
      </c>
      <c r="B412" s="14"/>
      <c r="C412" s="15">
        <v>5903499015126</v>
      </c>
      <c r="D412" s="16" t="s">
        <v>974</v>
      </c>
      <c r="E412" s="17" t="s">
        <v>975</v>
      </c>
      <c r="F412" s="14" t="s">
        <v>976</v>
      </c>
      <c r="G412" s="18" t="s">
        <v>36</v>
      </c>
      <c r="H412" s="19">
        <v>13.875</v>
      </c>
      <c r="I412" s="20">
        <f t="shared" si="12"/>
        <v>13.875</v>
      </c>
      <c r="J412" s="21"/>
      <c r="K412" s="20">
        <f t="shared" si="13"/>
        <v>0</v>
      </c>
    </row>
    <row r="413" spans="1:11" ht="15.75" x14ac:dyDescent="0.25">
      <c r="A413" s="14">
        <v>407</v>
      </c>
      <c r="B413" s="14"/>
      <c r="C413" s="15">
        <v>5903499015430</v>
      </c>
      <c r="D413" s="16" t="s">
        <v>977</v>
      </c>
      <c r="E413" s="17" t="s">
        <v>978</v>
      </c>
      <c r="F413" s="14" t="s">
        <v>979</v>
      </c>
      <c r="G413" s="18" t="s">
        <v>36</v>
      </c>
      <c r="H413" s="19">
        <v>15.958333333333334</v>
      </c>
      <c r="I413" s="20">
        <f t="shared" si="12"/>
        <v>15.958333333333334</v>
      </c>
      <c r="J413" s="21"/>
      <c r="K413" s="20">
        <f t="shared" si="13"/>
        <v>0</v>
      </c>
    </row>
    <row r="414" spans="1:11" ht="38.25" x14ac:dyDescent="0.25">
      <c r="A414" s="14">
        <v>408</v>
      </c>
      <c r="B414" s="14"/>
      <c r="C414" s="15">
        <v>5903499390018</v>
      </c>
      <c r="D414" s="16" t="s">
        <v>980</v>
      </c>
      <c r="E414" s="17" t="s">
        <v>981</v>
      </c>
      <c r="F414" s="14" t="s">
        <v>982</v>
      </c>
      <c r="G414" s="18"/>
      <c r="H414" s="19">
        <v>12.486111111111112</v>
      </c>
      <c r="I414" s="20">
        <f t="shared" si="12"/>
        <v>12.486111111111112</v>
      </c>
      <c r="J414" s="21"/>
      <c r="K414" s="20">
        <f t="shared" si="13"/>
        <v>0</v>
      </c>
    </row>
    <row r="415" spans="1:11" ht="38.25" x14ac:dyDescent="0.25">
      <c r="A415" s="14">
        <v>409</v>
      </c>
      <c r="B415" s="14"/>
      <c r="C415" s="15">
        <v>5903499020199</v>
      </c>
      <c r="D415" s="16" t="s">
        <v>983</v>
      </c>
      <c r="E415" s="17" t="s">
        <v>984</v>
      </c>
      <c r="F415" s="14" t="s">
        <v>985</v>
      </c>
      <c r="G415" s="18"/>
      <c r="H415" s="19">
        <v>12.486111111111112</v>
      </c>
      <c r="I415" s="20">
        <f t="shared" si="12"/>
        <v>12.486111111111112</v>
      </c>
      <c r="J415" s="21"/>
      <c r="K415" s="20">
        <f t="shared" si="13"/>
        <v>0</v>
      </c>
    </row>
    <row r="416" spans="1:11" ht="38.25" x14ac:dyDescent="0.25">
      <c r="A416" s="14">
        <v>410</v>
      </c>
      <c r="B416" s="14"/>
      <c r="C416" s="15">
        <v>5903499020175</v>
      </c>
      <c r="D416" s="16" t="s">
        <v>986</v>
      </c>
      <c r="E416" s="17" t="s">
        <v>987</v>
      </c>
      <c r="F416" s="14" t="s">
        <v>988</v>
      </c>
      <c r="G416" s="18"/>
      <c r="H416" s="19">
        <v>12.486111111111112</v>
      </c>
      <c r="I416" s="20">
        <f t="shared" si="12"/>
        <v>12.486111111111112</v>
      </c>
      <c r="J416" s="21"/>
      <c r="K416" s="20">
        <f t="shared" si="13"/>
        <v>0</v>
      </c>
    </row>
    <row r="417" spans="1:11" ht="38.25" x14ac:dyDescent="0.25">
      <c r="A417" s="14">
        <v>411</v>
      </c>
      <c r="B417" s="14"/>
      <c r="C417" s="15">
        <v>5903499020236</v>
      </c>
      <c r="D417" s="16" t="s">
        <v>989</v>
      </c>
      <c r="E417" s="17" t="s">
        <v>990</v>
      </c>
      <c r="F417" s="14" t="s">
        <v>991</v>
      </c>
      <c r="G417" s="18"/>
      <c r="H417" s="19">
        <v>12.486111111111112</v>
      </c>
      <c r="I417" s="20">
        <f t="shared" si="12"/>
        <v>12.486111111111112</v>
      </c>
      <c r="J417" s="21"/>
      <c r="K417" s="20">
        <f t="shared" si="13"/>
        <v>0</v>
      </c>
    </row>
    <row r="418" spans="1:11" ht="38.25" x14ac:dyDescent="0.25">
      <c r="A418" s="14">
        <v>412</v>
      </c>
      <c r="B418" s="14"/>
      <c r="C418" s="15">
        <v>5903499020212</v>
      </c>
      <c r="D418" s="16" t="s">
        <v>992</v>
      </c>
      <c r="E418" s="17" t="s">
        <v>993</v>
      </c>
      <c r="F418" s="14" t="s">
        <v>994</v>
      </c>
      <c r="G418" s="18"/>
      <c r="H418" s="19">
        <v>9.0138888888888893</v>
      </c>
      <c r="I418" s="20">
        <f t="shared" si="12"/>
        <v>9.0138888888888893</v>
      </c>
      <c r="J418" s="21"/>
      <c r="K418" s="20">
        <f t="shared" si="13"/>
        <v>0</v>
      </c>
    </row>
    <row r="419" spans="1:11" ht="38.25" x14ac:dyDescent="0.25">
      <c r="A419" s="14">
        <v>413</v>
      </c>
      <c r="B419" s="14"/>
      <c r="C419" s="15">
        <v>5903499020205</v>
      </c>
      <c r="D419" s="16" t="s">
        <v>995</v>
      </c>
      <c r="E419" s="17" t="s">
        <v>996</v>
      </c>
      <c r="F419" s="14" t="s">
        <v>997</v>
      </c>
      <c r="G419" s="18" t="s">
        <v>36</v>
      </c>
      <c r="H419" s="19">
        <v>9.0138888888888893</v>
      </c>
      <c r="I419" s="20">
        <f t="shared" si="12"/>
        <v>9.0138888888888893</v>
      </c>
      <c r="J419" s="21"/>
      <c r="K419" s="20">
        <f t="shared" si="13"/>
        <v>0</v>
      </c>
    </row>
    <row r="420" spans="1:11" ht="38.25" x14ac:dyDescent="0.25">
      <c r="A420" s="14">
        <v>414</v>
      </c>
      <c r="B420" s="14"/>
      <c r="C420" s="15">
        <v>5903499020182</v>
      </c>
      <c r="D420" s="16" t="s">
        <v>998</v>
      </c>
      <c r="E420" s="17" t="s">
        <v>999</v>
      </c>
      <c r="F420" s="14" t="s">
        <v>1000</v>
      </c>
      <c r="G420" s="18" t="s">
        <v>36</v>
      </c>
      <c r="H420" s="19">
        <v>9.0138888888888893</v>
      </c>
      <c r="I420" s="20">
        <f t="shared" si="12"/>
        <v>9.0138888888888893</v>
      </c>
      <c r="J420" s="21"/>
      <c r="K420" s="20">
        <f t="shared" si="13"/>
        <v>0</v>
      </c>
    </row>
    <row r="421" spans="1:11" ht="38.25" x14ac:dyDescent="0.25">
      <c r="A421" s="14">
        <v>415</v>
      </c>
      <c r="B421" s="14"/>
      <c r="C421" s="15">
        <v>5903499020229</v>
      </c>
      <c r="D421" s="16" t="s">
        <v>1001</v>
      </c>
      <c r="E421" s="17" t="s">
        <v>1002</v>
      </c>
      <c r="F421" s="14" t="s">
        <v>1003</v>
      </c>
      <c r="G421" s="18" t="s">
        <v>36</v>
      </c>
      <c r="H421" s="19">
        <v>9.0138888888888893</v>
      </c>
      <c r="I421" s="20">
        <f t="shared" si="12"/>
        <v>9.0138888888888893</v>
      </c>
      <c r="J421" s="21"/>
      <c r="K421" s="20">
        <f t="shared" si="13"/>
        <v>0</v>
      </c>
    </row>
    <row r="422" spans="1:11" ht="15.75" x14ac:dyDescent="0.25">
      <c r="A422" s="14">
        <v>416</v>
      </c>
      <c r="B422" s="14"/>
      <c r="C422" s="15">
        <v>5903499911800</v>
      </c>
      <c r="D422" s="16" t="s">
        <v>1004</v>
      </c>
      <c r="E422" s="17" t="s">
        <v>1005</v>
      </c>
      <c r="F422" s="14" t="s">
        <v>1006</v>
      </c>
      <c r="G422" s="18" t="s">
        <v>148</v>
      </c>
      <c r="H422" s="19">
        <v>1.0972222222222223</v>
      </c>
      <c r="I422" s="20">
        <f t="shared" si="12"/>
        <v>1.0972222222222223</v>
      </c>
      <c r="J422" s="21"/>
      <c r="K422" s="20">
        <f t="shared" si="13"/>
        <v>0</v>
      </c>
    </row>
    <row r="423" spans="1:11" ht="15.75" x14ac:dyDescent="0.25">
      <c r="A423" s="14">
        <v>417</v>
      </c>
      <c r="B423" s="14"/>
      <c r="C423" s="15">
        <v>5903499911701</v>
      </c>
      <c r="D423" s="16" t="s">
        <v>1007</v>
      </c>
      <c r="E423" s="17" t="s">
        <v>1008</v>
      </c>
      <c r="F423" s="14" t="s">
        <v>1009</v>
      </c>
      <c r="G423" s="18" t="s">
        <v>148</v>
      </c>
      <c r="H423" s="19">
        <v>0.54166666666666674</v>
      </c>
      <c r="I423" s="20">
        <f t="shared" si="12"/>
        <v>0.54166666666666674</v>
      </c>
      <c r="J423" s="21"/>
      <c r="K423" s="20">
        <f t="shared" si="13"/>
        <v>0</v>
      </c>
    </row>
    <row r="424" spans="1:11" ht="15.75" x14ac:dyDescent="0.25">
      <c r="A424" s="14">
        <v>418</v>
      </c>
      <c r="B424" s="14"/>
      <c r="C424" s="15">
        <v>5903499100518</v>
      </c>
      <c r="D424" s="16" t="s">
        <v>1010</v>
      </c>
      <c r="E424" s="17" t="s">
        <v>1008</v>
      </c>
      <c r="F424" s="14" t="s">
        <v>1011</v>
      </c>
      <c r="G424" s="18" t="s">
        <v>148</v>
      </c>
      <c r="H424" s="19">
        <v>0.54166666666666674</v>
      </c>
      <c r="I424" s="20">
        <f t="shared" si="12"/>
        <v>0.54166666666666674</v>
      </c>
      <c r="J424" s="21"/>
      <c r="K424" s="20">
        <f t="shared" si="13"/>
        <v>0</v>
      </c>
    </row>
    <row r="425" spans="1:11" ht="15.75" x14ac:dyDescent="0.25">
      <c r="A425" s="14">
        <v>419</v>
      </c>
      <c r="B425" s="14"/>
      <c r="C425" s="15">
        <v>5903499101409</v>
      </c>
      <c r="D425" s="16" t="s">
        <v>1012</v>
      </c>
      <c r="E425" s="17" t="s">
        <v>1013</v>
      </c>
      <c r="F425" s="14" t="s">
        <v>1014</v>
      </c>
      <c r="G425" s="18" t="s">
        <v>148</v>
      </c>
      <c r="H425" s="19">
        <v>1.6527777777777777</v>
      </c>
      <c r="I425" s="20">
        <f t="shared" si="12"/>
        <v>1.6527777777777777</v>
      </c>
      <c r="J425" s="21"/>
      <c r="K425" s="20">
        <f t="shared" si="13"/>
        <v>0</v>
      </c>
    </row>
    <row r="426" spans="1:11" ht="15.75" x14ac:dyDescent="0.25">
      <c r="A426" s="14">
        <v>420</v>
      </c>
      <c r="B426" s="14"/>
      <c r="C426" s="15">
        <v>5903499101508</v>
      </c>
      <c r="D426" s="16" t="s">
        <v>1015</v>
      </c>
      <c r="E426" s="17" t="s">
        <v>1016</v>
      </c>
      <c r="F426" s="14" t="s">
        <v>1017</v>
      </c>
      <c r="G426" s="18" t="s">
        <v>148</v>
      </c>
      <c r="H426" s="19">
        <v>0.81944444444444442</v>
      </c>
      <c r="I426" s="20">
        <f t="shared" si="12"/>
        <v>0.81944444444444442</v>
      </c>
      <c r="J426" s="21"/>
      <c r="K426" s="20">
        <f t="shared" si="13"/>
        <v>0</v>
      </c>
    </row>
    <row r="427" spans="1:11" ht="15.75" x14ac:dyDescent="0.25">
      <c r="A427" s="14">
        <v>421</v>
      </c>
      <c r="B427" s="14"/>
      <c r="C427" s="15">
        <v>5903499992243</v>
      </c>
      <c r="D427" s="16" t="s">
        <v>1018</v>
      </c>
      <c r="E427" s="17" t="s">
        <v>1019</v>
      </c>
      <c r="F427" s="14" t="s">
        <v>1020</v>
      </c>
      <c r="G427" s="18" t="s">
        <v>148</v>
      </c>
      <c r="H427" s="19">
        <v>1.6527777777777777</v>
      </c>
      <c r="I427" s="20">
        <f t="shared" si="12"/>
        <v>1.6527777777777777</v>
      </c>
      <c r="J427" s="21"/>
      <c r="K427" s="20">
        <f t="shared" si="13"/>
        <v>0</v>
      </c>
    </row>
    <row r="428" spans="1:11" ht="15.75" x14ac:dyDescent="0.25">
      <c r="A428" s="14">
        <v>422</v>
      </c>
      <c r="B428" s="14"/>
      <c r="C428" s="15">
        <v>5903499105407</v>
      </c>
      <c r="D428" s="16" t="s">
        <v>1021</v>
      </c>
      <c r="E428" s="17" t="s">
        <v>1022</v>
      </c>
      <c r="F428" s="14" t="s">
        <v>1023</v>
      </c>
      <c r="G428" s="18" t="s">
        <v>148</v>
      </c>
      <c r="H428" s="19">
        <v>1.6527777777777777</v>
      </c>
      <c r="I428" s="20">
        <f t="shared" si="12"/>
        <v>1.6527777777777777</v>
      </c>
      <c r="J428" s="21"/>
      <c r="K428" s="20">
        <f t="shared" si="13"/>
        <v>0</v>
      </c>
    </row>
    <row r="429" spans="1:11" ht="15.75" x14ac:dyDescent="0.25">
      <c r="A429" s="14">
        <v>423</v>
      </c>
      <c r="B429" s="14"/>
      <c r="C429" s="15">
        <v>5903499105506</v>
      </c>
      <c r="D429" s="16" t="s">
        <v>1024</v>
      </c>
      <c r="E429" s="17" t="s">
        <v>1025</v>
      </c>
      <c r="F429" s="14" t="s">
        <v>1026</v>
      </c>
      <c r="G429" s="18" t="s">
        <v>148</v>
      </c>
      <c r="H429" s="19">
        <v>0.81944444444444442</v>
      </c>
      <c r="I429" s="20">
        <f t="shared" si="12"/>
        <v>0.81944444444444442</v>
      </c>
      <c r="J429" s="21"/>
      <c r="K429" s="20">
        <f t="shared" si="13"/>
        <v>0</v>
      </c>
    </row>
    <row r="430" spans="1:11" ht="25.5" x14ac:dyDescent="0.25">
      <c r="A430" s="14">
        <v>424</v>
      </c>
      <c r="B430" s="14"/>
      <c r="C430" s="15">
        <v>5903499992182</v>
      </c>
      <c r="D430" s="16" t="s">
        <v>1027</v>
      </c>
      <c r="E430" s="17" t="s">
        <v>1028</v>
      </c>
      <c r="F430" s="14" t="s">
        <v>1029</v>
      </c>
      <c r="G430" s="18" t="s">
        <v>148</v>
      </c>
      <c r="H430" s="19">
        <v>1.6527777777777777</v>
      </c>
      <c r="I430" s="20">
        <f t="shared" si="12"/>
        <v>1.6527777777777777</v>
      </c>
      <c r="J430" s="21"/>
      <c r="K430" s="20">
        <f t="shared" si="13"/>
        <v>0</v>
      </c>
    </row>
    <row r="431" spans="1:11" ht="25.5" x14ac:dyDescent="0.25">
      <c r="A431" s="14">
        <v>425</v>
      </c>
      <c r="B431" s="14"/>
      <c r="C431" s="15">
        <v>5903499992175</v>
      </c>
      <c r="D431" s="16" t="s">
        <v>1030</v>
      </c>
      <c r="E431" s="17" t="s">
        <v>1031</v>
      </c>
      <c r="F431" s="14" t="s">
        <v>1032</v>
      </c>
      <c r="G431" s="18" t="s">
        <v>148</v>
      </c>
      <c r="H431" s="19">
        <v>0.81944444444444442</v>
      </c>
      <c r="I431" s="20">
        <f t="shared" si="12"/>
        <v>0.81944444444444442</v>
      </c>
      <c r="J431" s="21"/>
      <c r="K431" s="20">
        <f t="shared" si="13"/>
        <v>0</v>
      </c>
    </row>
    <row r="432" spans="1:11" ht="15.75" x14ac:dyDescent="0.25">
      <c r="A432" s="14">
        <v>426</v>
      </c>
      <c r="B432" s="14"/>
      <c r="C432" s="15">
        <v>5903499910407</v>
      </c>
      <c r="D432" s="16" t="s">
        <v>1033</v>
      </c>
      <c r="E432" s="17" t="s">
        <v>1034</v>
      </c>
      <c r="F432" s="14" t="s">
        <v>1035</v>
      </c>
      <c r="G432" s="18" t="s">
        <v>148</v>
      </c>
      <c r="H432" s="19">
        <v>4.1527777777777786</v>
      </c>
      <c r="I432" s="20">
        <f t="shared" si="12"/>
        <v>4.1527777777777786</v>
      </c>
      <c r="J432" s="21"/>
      <c r="K432" s="20">
        <f t="shared" si="13"/>
        <v>0</v>
      </c>
    </row>
    <row r="433" spans="1:11" ht="15.75" x14ac:dyDescent="0.25">
      <c r="A433" s="14">
        <v>427</v>
      </c>
      <c r="B433" s="14"/>
      <c r="C433" s="15">
        <v>5903499910308</v>
      </c>
      <c r="D433" s="16" t="s">
        <v>1036</v>
      </c>
      <c r="E433" s="17" t="s">
        <v>1037</v>
      </c>
      <c r="F433" s="14" t="s">
        <v>1038</v>
      </c>
      <c r="G433" s="18" t="s">
        <v>148</v>
      </c>
      <c r="H433" s="19">
        <v>2.0694444444444446</v>
      </c>
      <c r="I433" s="20">
        <f t="shared" si="12"/>
        <v>2.0694444444444446</v>
      </c>
      <c r="J433" s="21"/>
      <c r="K433" s="20">
        <f t="shared" si="13"/>
        <v>0</v>
      </c>
    </row>
    <row r="434" spans="1:11" ht="15.75" x14ac:dyDescent="0.25">
      <c r="A434" s="14">
        <v>428</v>
      </c>
      <c r="B434" s="14"/>
      <c r="C434" s="15">
        <v>5903499810028</v>
      </c>
      <c r="D434" s="16" t="s">
        <v>1039</v>
      </c>
      <c r="E434" s="17" t="s">
        <v>1040</v>
      </c>
      <c r="F434" s="14" t="s">
        <v>1041</v>
      </c>
      <c r="G434" s="18" t="s">
        <v>148</v>
      </c>
      <c r="H434" s="19">
        <v>3.4583333333333339</v>
      </c>
      <c r="I434" s="20">
        <f t="shared" si="12"/>
        <v>3.4583333333333339</v>
      </c>
      <c r="J434" s="21"/>
      <c r="K434" s="20">
        <f t="shared" si="13"/>
        <v>0</v>
      </c>
    </row>
    <row r="435" spans="1:11" ht="15.75" x14ac:dyDescent="0.25">
      <c r="A435" s="14">
        <v>429</v>
      </c>
      <c r="B435" s="14"/>
      <c r="C435" s="15">
        <v>5903499108507</v>
      </c>
      <c r="D435" s="16" t="s">
        <v>1042</v>
      </c>
      <c r="E435" s="17" t="s">
        <v>1043</v>
      </c>
      <c r="F435" s="14" t="s">
        <v>1044</v>
      </c>
      <c r="G435" s="18" t="s">
        <v>148</v>
      </c>
      <c r="H435" s="19">
        <v>2.3472222222222223</v>
      </c>
      <c r="I435" s="20">
        <f t="shared" si="12"/>
        <v>2.3472222222222223</v>
      </c>
      <c r="J435" s="21"/>
      <c r="K435" s="20">
        <f t="shared" si="13"/>
        <v>0</v>
      </c>
    </row>
    <row r="436" spans="1:11" ht="15.75" x14ac:dyDescent="0.25">
      <c r="A436" s="14">
        <v>430</v>
      </c>
      <c r="B436" s="14"/>
      <c r="C436" s="15">
        <v>5903499460315</v>
      </c>
      <c r="D436" s="16" t="s">
        <v>1045</v>
      </c>
      <c r="E436" s="17" t="s">
        <v>1046</v>
      </c>
      <c r="F436" s="14" t="s">
        <v>1047</v>
      </c>
      <c r="G436" s="18" t="s">
        <v>148</v>
      </c>
      <c r="H436" s="19">
        <v>2.7638888888888888</v>
      </c>
      <c r="I436" s="20">
        <f t="shared" si="12"/>
        <v>2.7638888888888888</v>
      </c>
      <c r="J436" s="21"/>
      <c r="K436" s="20">
        <f t="shared" si="13"/>
        <v>0</v>
      </c>
    </row>
    <row r="437" spans="1:11" ht="25.5" x14ac:dyDescent="0.25">
      <c r="A437" s="14">
        <v>431</v>
      </c>
      <c r="B437" s="14"/>
      <c r="C437" s="15">
        <v>5903499992229</v>
      </c>
      <c r="D437" s="16" t="s">
        <v>1048</v>
      </c>
      <c r="E437" s="17" t="s">
        <v>1049</v>
      </c>
      <c r="F437" s="14" t="s">
        <v>1050</v>
      </c>
      <c r="G437" s="18" t="s">
        <v>148</v>
      </c>
      <c r="H437" s="19">
        <v>4.4305555555555554</v>
      </c>
      <c r="I437" s="20">
        <f t="shared" si="12"/>
        <v>4.4305555555555554</v>
      </c>
      <c r="J437" s="21"/>
      <c r="K437" s="20">
        <f t="shared" si="13"/>
        <v>0</v>
      </c>
    </row>
    <row r="438" spans="1:11" ht="25.5" x14ac:dyDescent="0.25">
      <c r="A438" s="14">
        <v>432</v>
      </c>
      <c r="B438" s="14"/>
      <c r="C438" s="15">
        <v>5903499992212</v>
      </c>
      <c r="D438" s="16" t="s">
        <v>1051</v>
      </c>
      <c r="E438" s="17" t="s">
        <v>1052</v>
      </c>
      <c r="F438" s="14" t="s">
        <v>1053</v>
      </c>
      <c r="G438" s="18" t="s">
        <v>148</v>
      </c>
      <c r="H438" s="19">
        <v>2.3472222222222223</v>
      </c>
      <c r="I438" s="20">
        <f t="shared" si="12"/>
        <v>2.3472222222222223</v>
      </c>
      <c r="J438" s="21"/>
      <c r="K438" s="20">
        <f t="shared" si="13"/>
        <v>0</v>
      </c>
    </row>
    <row r="439" spans="1:11" ht="38.25" x14ac:dyDescent="0.25">
      <c r="A439" s="14">
        <v>433</v>
      </c>
      <c r="B439" s="14"/>
      <c r="C439" s="15">
        <v>5903499600308</v>
      </c>
      <c r="D439" s="16" t="s">
        <v>1054</v>
      </c>
      <c r="E439" s="17" t="s">
        <v>1055</v>
      </c>
      <c r="F439" s="14" t="s">
        <v>1056</v>
      </c>
      <c r="G439" s="18" t="s">
        <v>151</v>
      </c>
      <c r="H439" s="19">
        <v>2.166666666666667</v>
      </c>
      <c r="I439" s="20">
        <f t="shared" si="12"/>
        <v>2.166666666666667</v>
      </c>
      <c r="J439" s="21"/>
      <c r="K439" s="20">
        <f t="shared" si="13"/>
        <v>0</v>
      </c>
    </row>
    <row r="440" spans="1:11" ht="38.25" x14ac:dyDescent="0.25">
      <c r="A440" s="14">
        <v>434</v>
      </c>
      <c r="B440" s="14"/>
      <c r="C440" s="15">
        <v>5903499912906</v>
      </c>
      <c r="D440" s="16" t="s">
        <v>1057</v>
      </c>
      <c r="E440" s="17" t="s">
        <v>1058</v>
      </c>
      <c r="F440" s="14" t="s">
        <v>1059</v>
      </c>
      <c r="G440" s="18" t="s">
        <v>151</v>
      </c>
      <c r="H440" s="19">
        <v>1.0972222222222223</v>
      </c>
      <c r="I440" s="20">
        <f t="shared" si="12"/>
        <v>1.0972222222222223</v>
      </c>
      <c r="J440" s="21"/>
      <c r="K440" s="20">
        <f t="shared" si="13"/>
        <v>0</v>
      </c>
    </row>
    <row r="441" spans="1:11" ht="38.25" x14ac:dyDescent="0.25">
      <c r="A441" s="14">
        <v>435</v>
      </c>
      <c r="B441" s="14"/>
      <c r="C441" s="15">
        <v>5903499012682</v>
      </c>
      <c r="D441" s="16" t="s">
        <v>1060</v>
      </c>
      <c r="E441" s="17" t="s">
        <v>1061</v>
      </c>
      <c r="F441" s="14" t="s">
        <v>1062</v>
      </c>
      <c r="G441" s="18" t="s">
        <v>151</v>
      </c>
      <c r="H441" s="19">
        <v>1.0972222222222223</v>
      </c>
      <c r="I441" s="20">
        <f t="shared" si="12"/>
        <v>1.0972222222222223</v>
      </c>
      <c r="J441" s="21"/>
      <c r="K441" s="20">
        <f t="shared" si="13"/>
        <v>0</v>
      </c>
    </row>
    <row r="442" spans="1:11" ht="38.25" x14ac:dyDescent="0.25">
      <c r="A442" s="14">
        <v>436</v>
      </c>
      <c r="B442" s="14"/>
      <c r="C442" s="15">
        <v>5903499622409</v>
      </c>
      <c r="D442" s="16" t="s">
        <v>1063</v>
      </c>
      <c r="E442" s="17" t="s">
        <v>1064</v>
      </c>
      <c r="F442" s="14" t="s">
        <v>1065</v>
      </c>
      <c r="G442" s="18" t="s">
        <v>151</v>
      </c>
      <c r="H442" s="19">
        <v>1.3194444444444444</v>
      </c>
      <c r="I442" s="20">
        <f t="shared" si="12"/>
        <v>1.3194444444444444</v>
      </c>
      <c r="J442" s="21"/>
      <c r="K442" s="20">
        <f t="shared" si="13"/>
        <v>0</v>
      </c>
    </row>
    <row r="443" spans="1:11" ht="38.25" x14ac:dyDescent="0.25">
      <c r="A443" s="14">
        <v>437</v>
      </c>
      <c r="B443" s="14"/>
      <c r="C443" s="15">
        <v>5903499600506</v>
      </c>
      <c r="D443" s="16" t="s">
        <v>1066</v>
      </c>
      <c r="E443" s="17" t="s">
        <v>1067</v>
      </c>
      <c r="F443" s="14" t="s">
        <v>1068</v>
      </c>
      <c r="G443" s="18" t="s">
        <v>151</v>
      </c>
      <c r="H443" s="19">
        <v>3.5972222222222223</v>
      </c>
      <c r="I443" s="20">
        <f t="shared" si="12"/>
        <v>3.5972222222222223</v>
      </c>
      <c r="J443" s="21"/>
      <c r="K443" s="20">
        <f t="shared" si="13"/>
        <v>0</v>
      </c>
    </row>
    <row r="444" spans="1:11" ht="38.25" x14ac:dyDescent="0.25">
      <c r="A444" s="14">
        <v>438</v>
      </c>
      <c r="B444" s="14"/>
      <c r="C444" s="15">
        <v>5903499603408</v>
      </c>
      <c r="D444" s="16" t="s">
        <v>1069</v>
      </c>
      <c r="E444" s="17" t="s">
        <v>1070</v>
      </c>
      <c r="F444" s="14" t="s">
        <v>1071</v>
      </c>
      <c r="G444" s="18" t="s">
        <v>151</v>
      </c>
      <c r="H444" s="19">
        <v>1.7916666666666667</v>
      </c>
      <c r="I444" s="20">
        <f t="shared" si="12"/>
        <v>1.7916666666666667</v>
      </c>
      <c r="J444" s="21"/>
      <c r="K444" s="20">
        <f t="shared" si="13"/>
        <v>0</v>
      </c>
    </row>
    <row r="445" spans="1:11" ht="38.25" x14ac:dyDescent="0.25">
      <c r="A445" s="14">
        <v>439</v>
      </c>
      <c r="B445" s="14"/>
      <c r="C445" s="15">
        <v>5903499605303</v>
      </c>
      <c r="D445" s="16" t="s">
        <v>1072</v>
      </c>
      <c r="E445" s="17" t="s">
        <v>1073</v>
      </c>
      <c r="F445" s="14" t="s">
        <v>1074</v>
      </c>
      <c r="G445" s="18" t="s">
        <v>151</v>
      </c>
      <c r="H445" s="19">
        <v>3.1805555555555558</v>
      </c>
      <c r="I445" s="20">
        <f t="shared" si="12"/>
        <v>3.1805555555555558</v>
      </c>
      <c r="J445" s="21"/>
      <c r="K445" s="20">
        <f t="shared" si="13"/>
        <v>0</v>
      </c>
    </row>
    <row r="446" spans="1:11" ht="38.25" x14ac:dyDescent="0.25">
      <c r="A446" s="14">
        <v>440</v>
      </c>
      <c r="B446" s="14"/>
      <c r="C446" s="15">
        <v>5903499605402</v>
      </c>
      <c r="D446" s="16" t="s">
        <v>1075</v>
      </c>
      <c r="E446" s="17" t="s">
        <v>1076</v>
      </c>
      <c r="F446" s="14" t="s">
        <v>1077</v>
      </c>
      <c r="G446" s="18" t="s">
        <v>151</v>
      </c>
      <c r="H446" s="19">
        <v>1.6527777777777777</v>
      </c>
      <c r="I446" s="20">
        <f t="shared" si="12"/>
        <v>1.6527777777777777</v>
      </c>
      <c r="J446" s="21"/>
      <c r="K446" s="20">
        <f t="shared" si="13"/>
        <v>0</v>
      </c>
    </row>
    <row r="447" spans="1:11" ht="38.25" x14ac:dyDescent="0.25">
      <c r="A447" s="14">
        <v>441</v>
      </c>
      <c r="B447" s="14"/>
      <c r="C447" s="15">
        <v>5903499610307</v>
      </c>
      <c r="D447" s="16" t="s">
        <v>1078</v>
      </c>
      <c r="E447" s="17" t="s">
        <v>1079</v>
      </c>
      <c r="F447" s="14" t="s">
        <v>1080</v>
      </c>
      <c r="G447" s="18" t="s">
        <v>151</v>
      </c>
      <c r="H447" s="19">
        <v>2.625</v>
      </c>
      <c r="I447" s="20">
        <f t="shared" si="12"/>
        <v>2.625</v>
      </c>
      <c r="J447" s="21"/>
      <c r="K447" s="20">
        <f t="shared" si="13"/>
        <v>0</v>
      </c>
    </row>
    <row r="448" spans="1:11" ht="38.25" x14ac:dyDescent="0.25">
      <c r="A448" s="14">
        <v>442</v>
      </c>
      <c r="B448" s="14"/>
      <c r="C448" s="15">
        <v>5903499912807</v>
      </c>
      <c r="D448" s="16" t="s">
        <v>1081</v>
      </c>
      <c r="E448" s="17" t="s">
        <v>1082</v>
      </c>
      <c r="F448" s="14" t="s">
        <v>1083</v>
      </c>
      <c r="G448" s="18" t="s">
        <v>151</v>
      </c>
      <c r="H448" s="19">
        <v>1.2361111111111112</v>
      </c>
      <c r="I448" s="20">
        <f t="shared" si="12"/>
        <v>1.2361111111111112</v>
      </c>
      <c r="J448" s="21"/>
      <c r="K448" s="20">
        <f t="shared" si="13"/>
        <v>0</v>
      </c>
    </row>
    <row r="449" spans="1:11" ht="38.25" x14ac:dyDescent="0.25">
      <c r="A449" s="14">
        <v>443</v>
      </c>
      <c r="B449" s="14"/>
      <c r="C449" s="15">
        <v>5903499610437</v>
      </c>
      <c r="D449" s="16" t="s">
        <v>1084</v>
      </c>
      <c r="E449" s="17" t="s">
        <v>1085</v>
      </c>
      <c r="F449" s="14" t="s">
        <v>1086</v>
      </c>
      <c r="G449" s="18" t="s">
        <v>151</v>
      </c>
      <c r="H449" s="19">
        <v>1.2361111111111112</v>
      </c>
      <c r="I449" s="20">
        <f t="shared" si="12"/>
        <v>1.2361111111111112</v>
      </c>
      <c r="J449" s="21"/>
      <c r="K449" s="20">
        <f t="shared" si="13"/>
        <v>0</v>
      </c>
    </row>
    <row r="450" spans="1:11" ht="38.25" x14ac:dyDescent="0.25">
      <c r="A450" s="14">
        <v>444</v>
      </c>
      <c r="B450" s="14"/>
      <c r="C450" s="15">
        <v>5903499610475</v>
      </c>
      <c r="D450" s="16" t="s">
        <v>1087</v>
      </c>
      <c r="E450" s="17" t="s">
        <v>1082</v>
      </c>
      <c r="F450" s="14" t="s">
        <v>1088</v>
      </c>
      <c r="G450" s="18" t="s">
        <v>151</v>
      </c>
      <c r="H450" s="19">
        <v>1.2361111111111112</v>
      </c>
      <c r="I450" s="20">
        <f t="shared" si="12"/>
        <v>1.2361111111111112</v>
      </c>
      <c r="J450" s="21"/>
      <c r="K450" s="20">
        <f t="shared" si="13"/>
        <v>0</v>
      </c>
    </row>
    <row r="451" spans="1:11" ht="38.25" x14ac:dyDescent="0.25">
      <c r="A451" s="14">
        <v>445</v>
      </c>
      <c r="B451" s="14"/>
      <c r="C451" s="15">
        <v>5903499615302</v>
      </c>
      <c r="D451" s="16" t="s">
        <v>1089</v>
      </c>
      <c r="E451" s="17" t="s">
        <v>1090</v>
      </c>
      <c r="F451" s="14" t="s">
        <v>1091</v>
      </c>
      <c r="G451" s="18" t="s">
        <v>151</v>
      </c>
      <c r="H451" s="19">
        <v>3.9166666666666665</v>
      </c>
      <c r="I451" s="20">
        <f t="shared" si="12"/>
        <v>3.9166666666666665</v>
      </c>
      <c r="J451" s="21"/>
      <c r="K451" s="20">
        <f t="shared" si="13"/>
        <v>0</v>
      </c>
    </row>
    <row r="452" spans="1:11" ht="38.25" x14ac:dyDescent="0.25">
      <c r="A452" s="14">
        <v>446</v>
      </c>
      <c r="B452" s="14"/>
      <c r="C452" s="15">
        <v>5903499615401</v>
      </c>
      <c r="D452" s="16" t="s">
        <v>1092</v>
      </c>
      <c r="E452" s="17" t="s">
        <v>1093</v>
      </c>
      <c r="F452" s="14" t="s">
        <v>1094</v>
      </c>
      <c r="G452" s="18" t="s">
        <v>151</v>
      </c>
      <c r="H452" s="19">
        <v>2.0694444444444446</v>
      </c>
      <c r="I452" s="20">
        <f t="shared" si="12"/>
        <v>2.0694444444444446</v>
      </c>
      <c r="J452" s="21"/>
      <c r="K452" s="20">
        <f t="shared" si="13"/>
        <v>0</v>
      </c>
    </row>
    <row r="453" spans="1:11" ht="38.25" x14ac:dyDescent="0.25">
      <c r="A453" s="14">
        <v>447</v>
      </c>
      <c r="B453" s="14"/>
      <c r="C453" s="15">
        <v>5903499622300</v>
      </c>
      <c r="D453" s="16" t="s">
        <v>1095</v>
      </c>
      <c r="E453" s="17" t="s">
        <v>1096</v>
      </c>
      <c r="F453" s="14" t="s">
        <v>1097</v>
      </c>
      <c r="G453" s="18" t="s">
        <v>151</v>
      </c>
      <c r="H453" s="19">
        <v>2.4861111111111112</v>
      </c>
      <c r="I453" s="20">
        <f t="shared" si="12"/>
        <v>2.4861111111111112</v>
      </c>
      <c r="J453" s="21"/>
      <c r="K453" s="20">
        <f t="shared" si="13"/>
        <v>0</v>
      </c>
    </row>
    <row r="454" spans="1:11" ht="38.25" x14ac:dyDescent="0.25">
      <c r="A454" s="14">
        <v>448</v>
      </c>
      <c r="B454" s="14"/>
      <c r="C454" s="15">
        <v>5903499160352</v>
      </c>
      <c r="D454" s="16" t="s">
        <v>1098</v>
      </c>
      <c r="E454" s="17" t="s">
        <v>1099</v>
      </c>
      <c r="F454" s="14" t="s">
        <v>1100</v>
      </c>
      <c r="G454" s="18" t="s">
        <v>151</v>
      </c>
      <c r="H454" s="19">
        <v>1.3194444444444444</v>
      </c>
      <c r="I454" s="20">
        <f t="shared" si="12"/>
        <v>1.3194444444444444</v>
      </c>
      <c r="J454" s="21"/>
      <c r="K454" s="20">
        <f t="shared" si="13"/>
        <v>0</v>
      </c>
    </row>
    <row r="455" spans="1:11" ht="38.25" x14ac:dyDescent="0.25">
      <c r="A455" s="14">
        <v>449</v>
      </c>
      <c r="B455" s="14"/>
      <c r="C455" s="15">
        <v>5903499160369</v>
      </c>
      <c r="D455" s="16" t="s">
        <v>1101</v>
      </c>
      <c r="E455" s="17" t="s">
        <v>1102</v>
      </c>
      <c r="F455" s="14" t="s">
        <v>1103</v>
      </c>
      <c r="G455" s="18" t="s">
        <v>151</v>
      </c>
      <c r="H455" s="19">
        <v>1.6527777777777777</v>
      </c>
      <c r="I455" s="20">
        <f t="shared" ref="I455:I518" si="14">H455-H455*$K$3</f>
        <v>1.6527777777777777</v>
      </c>
      <c r="J455" s="21"/>
      <c r="K455" s="20">
        <f t="shared" ref="K455:K518" si="15">(I455*J455)</f>
        <v>0</v>
      </c>
    </row>
    <row r="456" spans="1:11" ht="38.25" x14ac:dyDescent="0.25">
      <c r="A456" s="14">
        <v>450</v>
      </c>
      <c r="B456" s="14"/>
      <c r="C456" s="15">
        <v>5903499808858</v>
      </c>
      <c r="D456" s="16" t="s">
        <v>1104</v>
      </c>
      <c r="E456" s="17" t="s">
        <v>1105</v>
      </c>
      <c r="F456" s="14" t="s">
        <v>1106</v>
      </c>
      <c r="G456" s="18" t="s">
        <v>151</v>
      </c>
      <c r="H456" s="19">
        <v>1.3194444444444444</v>
      </c>
      <c r="I456" s="20">
        <f t="shared" si="14"/>
        <v>1.3194444444444444</v>
      </c>
      <c r="J456" s="21"/>
      <c r="K456" s="20">
        <f t="shared" si="15"/>
        <v>0</v>
      </c>
    </row>
    <row r="457" spans="1:11" ht="38.25" x14ac:dyDescent="0.25">
      <c r="A457" s="14">
        <v>451</v>
      </c>
      <c r="B457" s="14"/>
      <c r="C457" s="15">
        <v>5903499160338</v>
      </c>
      <c r="D457" s="16" t="s">
        <v>1107</v>
      </c>
      <c r="E457" s="17" t="s">
        <v>1108</v>
      </c>
      <c r="F457" s="14" t="s">
        <v>1109</v>
      </c>
      <c r="G457" s="18" t="s">
        <v>151</v>
      </c>
      <c r="H457" s="19">
        <v>1.3194444444444444</v>
      </c>
      <c r="I457" s="20">
        <f t="shared" si="14"/>
        <v>1.3194444444444444</v>
      </c>
      <c r="J457" s="21"/>
      <c r="K457" s="20">
        <f t="shared" si="15"/>
        <v>0</v>
      </c>
    </row>
    <row r="458" spans="1:11" ht="38.25" x14ac:dyDescent="0.25">
      <c r="A458" s="14">
        <v>452</v>
      </c>
      <c r="B458" s="14"/>
      <c r="C458" s="15">
        <v>5903499460667</v>
      </c>
      <c r="D458" s="16" t="s">
        <v>1110</v>
      </c>
      <c r="E458" s="17" t="s">
        <v>1111</v>
      </c>
      <c r="F458" s="14" t="s">
        <v>1112</v>
      </c>
      <c r="G458" s="18" t="s">
        <v>151</v>
      </c>
      <c r="H458" s="19">
        <v>1.7916666666666667</v>
      </c>
      <c r="I458" s="20">
        <f t="shared" si="14"/>
        <v>1.7916666666666667</v>
      </c>
      <c r="J458" s="21"/>
      <c r="K458" s="20">
        <f t="shared" si="15"/>
        <v>0</v>
      </c>
    </row>
    <row r="459" spans="1:11" ht="38.25" x14ac:dyDescent="0.25">
      <c r="A459" s="14">
        <v>453</v>
      </c>
      <c r="B459" s="14"/>
      <c r="C459" s="15">
        <v>5903499460360</v>
      </c>
      <c r="D459" s="16" t="s">
        <v>1113</v>
      </c>
      <c r="E459" s="17" t="s">
        <v>1114</v>
      </c>
      <c r="F459" s="14" t="s">
        <v>1115</v>
      </c>
      <c r="G459" s="18" t="s">
        <v>151</v>
      </c>
      <c r="H459" s="19">
        <v>1.7916666666666667</v>
      </c>
      <c r="I459" s="20">
        <f t="shared" si="14"/>
        <v>1.7916666666666667</v>
      </c>
      <c r="J459" s="21"/>
      <c r="K459" s="20">
        <f t="shared" si="15"/>
        <v>0</v>
      </c>
    </row>
    <row r="460" spans="1:11" ht="38.25" x14ac:dyDescent="0.25">
      <c r="A460" s="14">
        <v>454</v>
      </c>
      <c r="B460" s="14"/>
      <c r="C460" s="15">
        <v>5903499460407</v>
      </c>
      <c r="D460" s="16" t="s">
        <v>1116</v>
      </c>
      <c r="E460" s="17" t="s">
        <v>1117</v>
      </c>
      <c r="F460" s="14" t="s">
        <v>1118</v>
      </c>
      <c r="G460" s="18" t="s">
        <v>151</v>
      </c>
      <c r="H460" s="19">
        <v>6.0972222222222223</v>
      </c>
      <c r="I460" s="20">
        <f t="shared" si="14"/>
        <v>6.0972222222222223</v>
      </c>
      <c r="J460" s="21"/>
      <c r="K460" s="20">
        <f t="shared" si="15"/>
        <v>0</v>
      </c>
    </row>
    <row r="461" spans="1:11" ht="38.25" x14ac:dyDescent="0.25">
      <c r="A461" s="14">
        <v>455</v>
      </c>
      <c r="B461" s="14"/>
      <c r="C461" s="15">
        <v>5903499460490</v>
      </c>
      <c r="D461" s="16" t="s">
        <v>1119</v>
      </c>
      <c r="E461" s="17" t="s">
        <v>1120</v>
      </c>
      <c r="F461" s="14" t="s">
        <v>1121</v>
      </c>
      <c r="G461" s="18" t="s">
        <v>151</v>
      </c>
      <c r="H461" s="19">
        <v>5.9583333333333339</v>
      </c>
      <c r="I461" s="20">
        <f t="shared" si="14"/>
        <v>5.9583333333333339</v>
      </c>
      <c r="J461" s="21"/>
      <c r="K461" s="20">
        <f t="shared" si="15"/>
        <v>0</v>
      </c>
    </row>
    <row r="462" spans="1:11" ht="38.25" x14ac:dyDescent="0.25">
      <c r="A462" s="14">
        <v>456</v>
      </c>
      <c r="B462" s="14"/>
      <c r="C462" s="15">
        <v>5903499460483</v>
      </c>
      <c r="D462" s="16" t="s">
        <v>1122</v>
      </c>
      <c r="E462" s="17" t="s">
        <v>1123</v>
      </c>
      <c r="F462" s="14" t="s">
        <v>1124</v>
      </c>
      <c r="G462" s="18" t="s">
        <v>151</v>
      </c>
      <c r="H462" s="19">
        <v>3.1805555555555558</v>
      </c>
      <c r="I462" s="20">
        <f t="shared" si="14"/>
        <v>3.1805555555555558</v>
      </c>
      <c r="J462" s="21"/>
      <c r="K462" s="20">
        <f t="shared" si="15"/>
        <v>0</v>
      </c>
    </row>
    <row r="463" spans="1:11" ht="38.25" x14ac:dyDescent="0.25">
      <c r="A463" s="14">
        <v>457</v>
      </c>
      <c r="B463" s="14"/>
      <c r="C463" s="15">
        <v>5903499460001</v>
      </c>
      <c r="D463" s="16" t="s">
        <v>1125</v>
      </c>
      <c r="E463" s="17" t="s">
        <v>1126</v>
      </c>
      <c r="F463" s="14" t="s">
        <v>1127</v>
      </c>
      <c r="G463" s="18" t="s">
        <v>151</v>
      </c>
      <c r="H463" s="19">
        <v>2.166666666666667</v>
      </c>
      <c r="I463" s="20">
        <f t="shared" si="14"/>
        <v>2.166666666666667</v>
      </c>
      <c r="J463" s="21"/>
      <c r="K463" s="20">
        <f t="shared" si="15"/>
        <v>0</v>
      </c>
    </row>
    <row r="464" spans="1:11" ht="38.25" x14ac:dyDescent="0.25">
      <c r="A464" s="14">
        <v>458</v>
      </c>
      <c r="B464" s="14"/>
      <c r="C464" s="15">
        <v>5903499460018</v>
      </c>
      <c r="D464" s="16" t="s">
        <v>1128</v>
      </c>
      <c r="E464" s="17" t="s">
        <v>1129</v>
      </c>
      <c r="F464" s="14" t="s">
        <v>1130</v>
      </c>
      <c r="G464" s="18" t="s">
        <v>151</v>
      </c>
      <c r="H464" s="19">
        <v>4.1527777777777786</v>
      </c>
      <c r="I464" s="20">
        <f t="shared" si="14"/>
        <v>4.1527777777777786</v>
      </c>
      <c r="J464" s="21"/>
      <c r="K464" s="20">
        <f t="shared" si="15"/>
        <v>0</v>
      </c>
    </row>
    <row r="465" spans="1:11" ht="38.25" x14ac:dyDescent="0.25">
      <c r="A465" s="14">
        <v>459</v>
      </c>
      <c r="B465" s="14"/>
      <c r="C465" s="15">
        <v>5903499460032</v>
      </c>
      <c r="D465" s="16" t="s">
        <v>1131</v>
      </c>
      <c r="E465" s="17" t="s">
        <v>1132</v>
      </c>
      <c r="F465" s="14" t="s">
        <v>1133</v>
      </c>
      <c r="G465" s="18" t="s">
        <v>151</v>
      </c>
      <c r="H465" s="19">
        <v>2.0694444444444446</v>
      </c>
      <c r="I465" s="20">
        <f t="shared" si="14"/>
        <v>2.0694444444444446</v>
      </c>
      <c r="J465" s="21"/>
      <c r="K465" s="20">
        <f t="shared" si="15"/>
        <v>0</v>
      </c>
    </row>
    <row r="466" spans="1:11" ht="38.25" x14ac:dyDescent="0.25">
      <c r="A466" s="14">
        <v>460</v>
      </c>
      <c r="B466" s="14"/>
      <c r="C466" s="15">
        <v>5903499460049</v>
      </c>
      <c r="D466" s="16" t="s">
        <v>1134</v>
      </c>
      <c r="E466" s="17" t="s">
        <v>1135</v>
      </c>
      <c r="F466" s="14" t="s">
        <v>1136</v>
      </c>
      <c r="G466" s="18" t="s">
        <v>151</v>
      </c>
      <c r="H466" s="19">
        <v>1.7916666666666667</v>
      </c>
      <c r="I466" s="20">
        <f t="shared" si="14"/>
        <v>1.7916666666666667</v>
      </c>
      <c r="J466" s="21"/>
      <c r="K466" s="20">
        <f t="shared" si="15"/>
        <v>0</v>
      </c>
    </row>
    <row r="467" spans="1:11" ht="38.25" x14ac:dyDescent="0.25">
      <c r="A467" s="14">
        <v>461</v>
      </c>
      <c r="B467" s="14"/>
      <c r="C467" s="15">
        <v>5903499460070</v>
      </c>
      <c r="D467" s="16" t="s">
        <v>1137</v>
      </c>
      <c r="E467" s="17" t="s">
        <v>1138</v>
      </c>
      <c r="F467" s="14" t="s">
        <v>1139</v>
      </c>
      <c r="G467" s="18" t="s">
        <v>151</v>
      </c>
      <c r="H467" s="19">
        <v>3.1805555555555558</v>
      </c>
      <c r="I467" s="20">
        <f t="shared" si="14"/>
        <v>3.1805555555555558</v>
      </c>
      <c r="J467" s="21"/>
      <c r="K467" s="20">
        <f t="shared" si="15"/>
        <v>0</v>
      </c>
    </row>
    <row r="468" spans="1:11" ht="38.25" x14ac:dyDescent="0.25">
      <c r="A468" s="14">
        <v>462</v>
      </c>
      <c r="B468" s="14"/>
      <c r="C468" s="15">
        <v>5903499460094</v>
      </c>
      <c r="D468" s="16" t="s">
        <v>1140</v>
      </c>
      <c r="E468" s="17" t="s">
        <v>1141</v>
      </c>
      <c r="F468" s="14" t="s">
        <v>1142</v>
      </c>
      <c r="G468" s="18" t="s">
        <v>151</v>
      </c>
      <c r="H468" s="19">
        <v>1.6527777777777777</v>
      </c>
      <c r="I468" s="20">
        <f t="shared" si="14"/>
        <v>1.6527777777777777</v>
      </c>
      <c r="J468" s="21"/>
      <c r="K468" s="20">
        <f t="shared" si="15"/>
        <v>0</v>
      </c>
    </row>
    <row r="469" spans="1:11" ht="38.25" x14ac:dyDescent="0.25">
      <c r="A469" s="14">
        <v>463</v>
      </c>
      <c r="B469" s="14"/>
      <c r="C469" s="15">
        <v>5903499460087</v>
      </c>
      <c r="D469" s="16" t="s">
        <v>1143</v>
      </c>
      <c r="E469" s="17" t="s">
        <v>1144</v>
      </c>
      <c r="F469" s="14" t="s">
        <v>1145</v>
      </c>
      <c r="G469" s="18" t="s">
        <v>151</v>
      </c>
      <c r="H469" s="19">
        <v>6.0972222222222223</v>
      </c>
      <c r="I469" s="20">
        <f t="shared" si="14"/>
        <v>6.0972222222222223</v>
      </c>
      <c r="J469" s="21"/>
      <c r="K469" s="20">
        <f t="shared" si="15"/>
        <v>0</v>
      </c>
    </row>
    <row r="470" spans="1:11" ht="38.25" x14ac:dyDescent="0.25">
      <c r="A470" s="14">
        <v>464</v>
      </c>
      <c r="B470" s="14"/>
      <c r="C470" s="15">
        <v>5903499460131</v>
      </c>
      <c r="D470" s="16" t="s">
        <v>1146</v>
      </c>
      <c r="E470" s="17" t="s">
        <v>1147</v>
      </c>
      <c r="F470" s="14" t="s">
        <v>1148</v>
      </c>
      <c r="G470" s="18" t="s">
        <v>151</v>
      </c>
      <c r="H470" s="19">
        <v>1.2361111111111112</v>
      </c>
      <c r="I470" s="20">
        <f t="shared" si="14"/>
        <v>1.2361111111111112</v>
      </c>
      <c r="J470" s="21"/>
      <c r="K470" s="20">
        <f t="shared" si="15"/>
        <v>0</v>
      </c>
    </row>
    <row r="471" spans="1:11" ht="38.25" x14ac:dyDescent="0.25">
      <c r="A471" s="14">
        <v>465</v>
      </c>
      <c r="B471" s="14"/>
      <c r="C471" s="15">
        <v>5903499460155</v>
      </c>
      <c r="D471" s="16" t="s">
        <v>1149</v>
      </c>
      <c r="E471" s="17" t="s">
        <v>1150</v>
      </c>
      <c r="F471" s="14" t="s">
        <v>1151</v>
      </c>
      <c r="G471" s="18" t="s">
        <v>151</v>
      </c>
      <c r="H471" s="19">
        <v>1.7916666666666667</v>
      </c>
      <c r="I471" s="20">
        <f t="shared" si="14"/>
        <v>1.7916666666666667</v>
      </c>
      <c r="J471" s="21"/>
      <c r="K471" s="20">
        <f t="shared" si="15"/>
        <v>0</v>
      </c>
    </row>
    <row r="472" spans="1:11" ht="38.25" x14ac:dyDescent="0.25">
      <c r="A472" s="14">
        <v>466</v>
      </c>
      <c r="B472" s="14"/>
      <c r="C472" s="15">
        <v>5903499460186</v>
      </c>
      <c r="D472" s="16" t="s">
        <v>1152</v>
      </c>
      <c r="E472" s="17" t="s">
        <v>1153</v>
      </c>
      <c r="F472" s="14" t="s">
        <v>1154</v>
      </c>
      <c r="G472" s="18" t="s">
        <v>151</v>
      </c>
      <c r="H472" s="19">
        <v>3.9166666666666665</v>
      </c>
      <c r="I472" s="20">
        <f t="shared" si="14"/>
        <v>3.9166666666666665</v>
      </c>
      <c r="J472" s="21"/>
      <c r="K472" s="20">
        <f t="shared" si="15"/>
        <v>0</v>
      </c>
    </row>
    <row r="473" spans="1:11" ht="38.25" x14ac:dyDescent="0.25">
      <c r="A473" s="14">
        <v>467</v>
      </c>
      <c r="B473" s="14"/>
      <c r="C473" s="15">
        <v>5903499460193</v>
      </c>
      <c r="D473" s="16" t="s">
        <v>1155</v>
      </c>
      <c r="E473" s="17" t="s">
        <v>1156</v>
      </c>
      <c r="F473" s="14" t="s">
        <v>1157</v>
      </c>
      <c r="G473" s="18" t="s">
        <v>151</v>
      </c>
      <c r="H473" s="19">
        <v>7.6250000000000009</v>
      </c>
      <c r="I473" s="20">
        <f t="shared" si="14"/>
        <v>7.6250000000000009</v>
      </c>
      <c r="J473" s="21"/>
      <c r="K473" s="20">
        <f t="shared" si="15"/>
        <v>0</v>
      </c>
    </row>
    <row r="474" spans="1:11" ht="38.25" x14ac:dyDescent="0.25">
      <c r="A474" s="14">
        <v>468</v>
      </c>
      <c r="B474" s="14"/>
      <c r="C474" s="15">
        <v>5903499460209</v>
      </c>
      <c r="D474" s="16" t="s">
        <v>1158</v>
      </c>
      <c r="E474" s="17" t="s">
        <v>1159</v>
      </c>
      <c r="F474" s="14" t="s">
        <v>1160</v>
      </c>
      <c r="G474" s="18" t="s">
        <v>151</v>
      </c>
      <c r="H474" s="19">
        <v>2.0694444444444446</v>
      </c>
      <c r="I474" s="20">
        <f t="shared" si="14"/>
        <v>2.0694444444444446</v>
      </c>
      <c r="J474" s="21"/>
      <c r="K474" s="20">
        <f t="shared" si="15"/>
        <v>0</v>
      </c>
    </row>
    <row r="475" spans="1:11" ht="38.25" x14ac:dyDescent="0.25">
      <c r="A475" s="14">
        <v>469</v>
      </c>
      <c r="B475" s="14"/>
      <c r="C475" s="15">
        <v>5903499460216</v>
      </c>
      <c r="D475" s="16" t="s">
        <v>1161</v>
      </c>
      <c r="E475" s="17" t="s">
        <v>1162</v>
      </c>
      <c r="F475" s="14" t="s">
        <v>1163</v>
      </c>
      <c r="G475" s="18" t="s">
        <v>151</v>
      </c>
      <c r="H475" s="19">
        <v>3.875</v>
      </c>
      <c r="I475" s="20">
        <f t="shared" si="14"/>
        <v>3.875</v>
      </c>
      <c r="J475" s="21"/>
      <c r="K475" s="20">
        <f t="shared" si="15"/>
        <v>0</v>
      </c>
    </row>
    <row r="476" spans="1:11" ht="38.25" x14ac:dyDescent="0.25">
      <c r="A476" s="14">
        <v>470</v>
      </c>
      <c r="B476" s="14"/>
      <c r="C476" s="15">
        <v>5903499992533</v>
      </c>
      <c r="D476" s="16" t="s">
        <v>1164</v>
      </c>
      <c r="E476" s="17" t="s">
        <v>1165</v>
      </c>
      <c r="F476" s="14" t="s">
        <v>1166</v>
      </c>
      <c r="G476" s="18" t="s">
        <v>151</v>
      </c>
      <c r="H476" s="19">
        <v>4.4305555555555554</v>
      </c>
      <c r="I476" s="20">
        <f t="shared" si="14"/>
        <v>4.4305555555555554</v>
      </c>
      <c r="J476" s="21"/>
      <c r="K476" s="20">
        <f t="shared" si="15"/>
        <v>0</v>
      </c>
    </row>
    <row r="477" spans="1:11" ht="38.25" x14ac:dyDescent="0.25">
      <c r="A477" s="14">
        <v>471</v>
      </c>
      <c r="B477" s="14"/>
      <c r="C477" s="15">
        <v>5903499992038</v>
      </c>
      <c r="D477" s="16" t="s">
        <v>1167</v>
      </c>
      <c r="E477" s="17" t="s">
        <v>1168</v>
      </c>
      <c r="F477" s="14" t="s">
        <v>1169</v>
      </c>
      <c r="G477" s="18" t="s">
        <v>151</v>
      </c>
      <c r="H477" s="19">
        <v>2.166666666666667</v>
      </c>
      <c r="I477" s="20">
        <f t="shared" si="14"/>
        <v>2.166666666666667</v>
      </c>
      <c r="J477" s="21"/>
      <c r="K477" s="20">
        <f t="shared" si="15"/>
        <v>0</v>
      </c>
    </row>
    <row r="478" spans="1:11" ht="38.25" x14ac:dyDescent="0.25">
      <c r="A478" s="14">
        <v>472</v>
      </c>
      <c r="B478" s="14"/>
      <c r="C478" s="15">
        <v>5903499992045</v>
      </c>
      <c r="D478" s="16" t="s">
        <v>1170</v>
      </c>
      <c r="E478" s="17" t="s">
        <v>1171</v>
      </c>
      <c r="F478" s="14" t="s">
        <v>1172</v>
      </c>
      <c r="G478" s="18" t="s">
        <v>151</v>
      </c>
      <c r="H478" s="19">
        <v>2.4861111111111112</v>
      </c>
      <c r="I478" s="20">
        <f t="shared" si="14"/>
        <v>2.4861111111111112</v>
      </c>
      <c r="J478" s="21"/>
      <c r="K478" s="20">
        <f t="shared" si="15"/>
        <v>0</v>
      </c>
    </row>
    <row r="479" spans="1:11" ht="38.25" x14ac:dyDescent="0.25">
      <c r="A479" s="14">
        <v>473</v>
      </c>
      <c r="B479" s="14"/>
      <c r="C479" s="15">
        <v>5903499992014</v>
      </c>
      <c r="D479" s="16" t="s">
        <v>1173</v>
      </c>
      <c r="E479" s="17" t="s">
        <v>1174</v>
      </c>
      <c r="F479" s="14" t="s">
        <v>1175</v>
      </c>
      <c r="G479" s="18" t="s">
        <v>151</v>
      </c>
      <c r="H479" s="19">
        <v>1.3194444444444444</v>
      </c>
      <c r="I479" s="20">
        <f t="shared" si="14"/>
        <v>1.3194444444444444</v>
      </c>
      <c r="J479" s="21"/>
      <c r="K479" s="20">
        <f t="shared" si="15"/>
        <v>0</v>
      </c>
    </row>
    <row r="480" spans="1:11" ht="38.25" x14ac:dyDescent="0.25">
      <c r="A480" s="14">
        <v>474</v>
      </c>
      <c r="B480" s="14"/>
      <c r="C480" s="15">
        <v>5903499992083</v>
      </c>
      <c r="D480" s="16" t="s">
        <v>1176</v>
      </c>
      <c r="E480" s="17" t="s">
        <v>1177</v>
      </c>
      <c r="F480" s="14" t="s">
        <v>1178</v>
      </c>
      <c r="G480" s="18" t="s">
        <v>151</v>
      </c>
      <c r="H480" s="19">
        <v>3.5972222222222223</v>
      </c>
      <c r="I480" s="20">
        <f t="shared" si="14"/>
        <v>3.5972222222222223</v>
      </c>
      <c r="J480" s="21"/>
      <c r="K480" s="20">
        <f t="shared" si="15"/>
        <v>0</v>
      </c>
    </row>
    <row r="481" spans="1:11" ht="38.25" x14ac:dyDescent="0.25">
      <c r="A481" s="14">
        <v>475</v>
      </c>
      <c r="B481" s="14"/>
      <c r="C481" s="15">
        <v>5903499992076</v>
      </c>
      <c r="D481" s="16" t="s">
        <v>1179</v>
      </c>
      <c r="E481" s="17" t="s">
        <v>1180</v>
      </c>
      <c r="F481" s="14" t="s">
        <v>1181</v>
      </c>
      <c r="G481" s="18" t="s">
        <v>151</v>
      </c>
      <c r="H481" s="19">
        <v>1.7916666666666667</v>
      </c>
      <c r="I481" s="20">
        <f t="shared" si="14"/>
        <v>1.7916666666666667</v>
      </c>
      <c r="J481" s="21"/>
      <c r="K481" s="20">
        <f t="shared" si="15"/>
        <v>0</v>
      </c>
    </row>
    <row r="482" spans="1:11" ht="38.25" x14ac:dyDescent="0.25">
      <c r="A482" s="14">
        <v>476</v>
      </c>
      <c r="B482" s="14"/>
      <c r="C482" s="15">
        <v>5903499992106</v>
      </c>
      <c r="D482" s="16" t="s">
        <v>1182</v>
      </c>
      <c r="E482" s="17" t="s">
        <v>1183</v>
      </c>
      <c r="F482" s="14" t="s">
        <v>1184</v>
      </c>
      <c r="G482" s="18" t="s">
        <v>151</v>
      </c>
      <c r="H482" s="19">
        <v>2.625</v>
      </c>
      <c r="I482" s="20">
        <f t="shared" si="14"/>
        <v>2.625</v>
      </c>
      <c r="J482" s="21"/>
      <c r="K482" s="20">
        <f t="shared" si="15"/>
        <v>0</v>
      </c>
    </row>
    <row r="483" spans="1:11" ht="38.25" x14ac:dyDescent="0.25">
      <c r="A483" s="14">
        <v>477</v>
      </c>
      <c r="B483" s="14"/>
      <c r="C483" s="15">
        <v>5903499992298</v>
      </c>
      <c r="D483" s="16" t="s">
        <v>1185</v>
      </c>
      <c r="E483" s="17" t="s">
        <v>1186</v>
      </c>
      <c r="F483" s="14" t="s">
        <v>1187</v>
      </c>
      <c r="G483" s="18" t="s">
        <v>151</v>
      </c>
      <c r="H483" s="19">
        <v>1.6527777777777777</v>
      </c>
      <c r="I483" s="20">
        <f t="shared" si="14"/>
        <v>1.6527777777777777</v>
      </c>
      <c r="J483" s="21"/>
      <c r="K483" s="20">
        <f t="shared" si="15"/>
        <v>0</v>
      </c>
    </row>
    <row r="484" spans="1:11" ht="38.25" x14ac:dyDescent="0.25">
      <c r="A484" s="14">
        <v>478</v>
      </c>
      <c r="B484" s="14"/>
      <c r="C484" s="15">
        <v>5903499460841</v>
      </c>
      <c r="D484" s="16" t="s">
        <v>1188</v>
      </c>
      <c r="E484" s="17" t="s">
        <v>1189</v>
      </c>
      <c r="F484" s="14" t="s">
        <v>1190</v>
      </c>
      <c r="G484" s="18" t="s">
        <v>151</v>
      </c>
      <c r="H484" s="19">
        <v>1.0972222222222223</v>
      </c>
      <c r="I484" s="20">
        <f t="shared" si="14"/>
        <v>1.0972222222222223</v>
      </c>
      <c r="J484" s="21"/>
      <c r="K484" s="20">
        <f t="shared" si="15"/>
        <v>0</v>
      </c>
    </row>
    <row r="485" spans="1:11" ht="38.25" x14ac:dyDescent="0.25">
      <c r="A485" s="14">
        <v>479</v>
      </c>
      <c r="B485" s="14"/>
      <c r="C485" s="15">
        <v>5903499460919</v>
      </c>
      <c r="D485" s="16" t="s">
        <v>1191</v>
      </c>
      <c r="E485" s="17" t="s">
        <v>1192</v>
      </c>
      <c r="F485" s="14" t="s">
        <v>1193</v>
      </c>
      <c r="G485" s="18" t="s">
        <v>151</v>
      </c>
      <c r="H485" s="19">
        <v>4.1527777777777786</v>
      </c>
      <c r="I485" s="20">
        <f t="shared" si="14"/>
        <v>4.1527777777777786</v>
      </c>
      <c r="J485" s="21"/>
      <c r="K485" s="20">
        <f t="shared" si="15"/>
        <v>0</v>
      </c>
    </row>
    <row r="486" spans="1:11" ht="38.25" x14ac:dyDescent="0.25">
      <c r="A486" s="14">
        <v>480</v>
      </c>
      <c r="B486" s="14"/>
      <c r="C486" s="15">
        <v>5903499460858</v>
      </c>
      <c r="D486" s="16" t="s">
        <v>1194</v>
      </c>
      <c r="E486" s="17" t="s">
        <v>1195</v>
      </c>
      <c r="F486" s="14" t="s">
        <v>1196</v>
      </c>
      <c r="G486" s="18" t="s">
        <v>151</v>
      </c>
      <c r="H486" s="19">
        <v>2.0694444444444446</v>
      </c>
      <c r="I486" s="20">
        <f t="shared" si="14"/>
        <v>2.0694444444444446</v>
      </c>
      <c r="J486" s="21"/>
      <c r="K486" s="20">
        <f t="shared" si="15"/>
        <v>0</v>
      </c>
    </row>
    <row r="487" spans="1:11" ht="38.25" x14ac:dyDescent="0.25">
      <c r="A487" s="14">
        <v>481</v>
      </c>
      <c r="B487" s="14"/>
      <c r="C487" s="15">
        <v>5903499460865</v>
      </c>
      <c r="D487" s="16" t="s">
        <v>1197</v>
      </c>
      <c r="E487" s="17" t="s">
        <v>1198</v>
      </c>
      <c r="F487" s="14" t="s">
        <v>1199</v>
      </c>
      <c r="G487" s="18" t="s">
        <v>151</v>
      </c>
      <c r="H487" s="19">
        <v>1.7916666666666667</v>
      </c>
      <c r="I487" s="20">
        <f t="shared" si="14"/>
        <v>1.7916666666666667</v>
      </c>
      <c r="J487" s="21"/>
      <c r="K487" s="20">
        <f t="shared" si="15"/>
        <v>0</v>
      </c>
    </row>
    <row r="488" spans="1:11" ht="38.25" x14ac:dyDescent="0.25">
      <c r="A488" s="14">
        <v>482</v>
      </c>
      <c r="B488" s="14"/>
      <c r="C488" s="15">
        <v>5903499460926</v>
      </c>
      <c r="D488" s="16" t="s">
        <v>1200</v>
      </c>
      <c r="E488" s="17" t="s">
        <v>1201</v>
      </c>
      <c r="F488" s="14" t="s">
        <v>1202</v>
      </c>
      <c r="G488" s="18" t="s">
        <v>151</v>
      </c>
      <c r="H488" s="19">
        <v>5.6805555555555554</v>
      </c>
      <c r="I488" s="20">
        <f t="shared" si="14"/>
        <v>5.6805555555555554</v>
      </c>
      <c r="J488" s="21"/>
      <c r="K488" s="20">
        <f t="shared" si="15"/>
        <v>0</v>
      </c>
    </row>
    <row r="489" spans="1:11" ht="38.25" x14ac:dyDescent="0.25">
      <c r="A489" s="14">
        <v>483</v>
      </c>
      <c r="B489" s="14"/>
      <c r="C489" s="15">
        <v>5903499460872</v>
      </c>
      <c r="D489" s="16" t="s">
        <v>1203</v>
      </c>
      <c r="E489" s="17" t="s">
        <v>1204</v>
      </c>
      <c r="F489" s="14" t="s">
        <v>1205</v>
      </c>
      <c r="G489" s="18" t="s">
        <v>151</v>
      </c>
      <c r="H489" s="19">
        <v>3.1805555555555558</v>
      </c>
      <c r="I489" s="20">
        <f t="shared" si="14"/>
        <v>3.1805555555555558</v>
      </c>
      <c r="J489" s="21"/>
      <c r="K489" s="20">
        <f t="shared" si="15"/>
        <v>0</v>
      </c>
    </row>
    <row r="490" spans="1:11" ht="38.25" x14ac:dyDescent="0.25">
      <c r="A490" s="14">
        <v>484</v>
      </c>
      <c r="B490" s="14"/>
      <c r="C490" s="15">
        <v>5903499460933</v>
      </c>
      <c r="D490" s="16" t="s">
        <v>1206</v>
      </c>
      <c r="E490" s="17" t="s">
        <v>1207</v>
      </c>
      <c r="F490" s="14" t="s">
        <v>1208</v>
      </c>
      <c r="G490" s="18" t="s">
        <v>151</v>
      </c>
      <c r="H490" s="19">
        <v>3.1805555555555558</v>
      </c>
      <c r="I490" s="20">
        <f t="shared" si="14"/>
        <v>3.1805555555555558</v>
      </c>
      <c r="J490" s="21"/>
      <c r="K490" s="20">
        <f t="shared" si="15"/>
        <v>0</v>
      </c>
    </row>
    <row r="491" spans="1:11" ht="38.25" x14ac:dyDescent="0.25">
      <c r="A491" s="14">
        <v>485</v>
      </c>
      <c r="B491" s="14"/>
      <c r="C491" s="15">
        <v>5903499460889</v>
      </c>
      <c r="D491" s="16" t="s">
        <v>1209</v>
      </c>
      <c r="E491" s="17" t="s">
        <v>1210</v>
      </c>
      <c r="F491" s="14" t="s">
        <v>1211</v>
      </c>
      <c r="G491" s="18" t="s">
        <v>151</v>
      </c>
      <c r="H491" s="19">
        <v>1.6527777777777777</v>
      </c>
      <c r="I491" s="20">
        <f t="shared" si="14"/>
        <v>1.6527777777777777</v>
      </c>
      <c r="J491" s="21"/>
      <c r="K491" s="20">
        <f t="shared" si="15"/>
        <v>0</v>
      </c>
    </row>
    <row r="492" spans="1:11" ht="38.25" x14ac:dyDescent="0.25">
      <c r="A492" s="14">
        <v>486</v>
      </c>
      <c r="B492" s="14"/>
      <c r="C492" s="15">
        <v>5903499460896</v>
      </c>
      <c r="D492" s="16" t="s">
        <v>1212</v>
      </c>
      <c r="E492" s="17" t="s">
        <v>1213</v>
      </c>
      <c r="F492" s="14" t="s">
        <v>1214</v>
      </c>
      <c r="G492" s="18" t="s">
        <v>151</v>
      </c>
      <c r="H492" s="19">
        <v>3.1805555555555558</v>
      </c>
      <c r="I492" s="20">
        <f t="shared" si="14"/>
        <v>3.1805555555555558</v>
      </c>
      <c r="J492" s="21"/>
      <c r="K492" s="20">
        <f t="shared" si="15"/>
        <v>0</v>
      </c>
    </row>
    <row r="493" spans="1:11" ht="38.25" x14ac:dyDescent="0.25">
      <c r="A493" s="14">
        <v>487</v>
      </c>
      <c r="B493" s="14"/>
      <c r="C493" s="15">
        <v>5903499461015</v>
      </c>
      <c r="D493" s="16" t="s">
        <v>1215</v>
      </c>
      <c r="E493" s="17" t="s">
        <v>1216</v>
      </c>
      <c r="F493" s="14" t="s">
        <v>1217</v>
      </c>
      <c r="G493" s="18" t="s">
        <v>151</v>
      </c>
      <c r="H493" s="19">
        <v>2.625</v>
      </c>
      <c r="I493" s="20">
        <f t="shared" si="14"/>
        <v>2.625</v>
      </c>
      <c r="J493" s="21"/>
      <c r="K493" s="20">
        <f t="shared" si="15"/>
        <v>0</v>
      </c>
    </row>
    <row r="494" spans="1:11" ht="38.25" x14ac:dyDescent="0.25">
      <c r="A494" s="14">
        <v>488</v>
      </c>
      <c r="B494" s="14"/>
      <c r="C494" s="15">
        <v>5903499460964</v>
      </c>
      <c r="D494" s="16" t="s">
        <v>1218</v>
      </c>
      <c r="E494" s="17" t="s">
        <v>1219</v>
      </c>
      <c r="F494" s="14" t="s">
        <v>1220</v>
      </c>
      <c r="G494" s="18" t="s">
        <v>151</v>
      </c>
      <c r="H494" s="19">
        <v>2.3472222222222223</v>
      </c>
      <c r="I494" s="20">
        <f t="shared" si="14"/>
        <v>2.3472222222222223</v>
      </c>
      <c r="J494" s="21"/>
      <c r="K494" s="20">
        <f t="shared" si="15"/>
        <v>0</v>
      </c>
    </row>
    <row r="495" spans="1:11" ht="38.25" x14ac:dyDescent="0.25">
      <c r="A495" s="14">
        <v>489</v>
      </c>
      <c r="B495" s="14"/>
      <c r="C495" s="15">
        <v>5903499460971</v>
      </c>
      <c r="D495" s="16" t="s">
        <v>1221</v>
      </c>
      <c r="E495" s="17" t="s">
        <v>1222</v>
      </c>
      <c r="F495" s="14" t="s">
        <v>1223</v>
      </c>
      <c r="G495" s="18" t="s">
        <v>151</v>
      </c>
      <c r="H495" s="19">
        <v>1.7916666666666667</v>
      </c>
      <c r="I495" s="20">
        <f t="shared" si="14"/>
        <v>1.7916666666666667</v>
      </c>
      <c r="J495" s="21"/>
      <c r="K495" s="20">
        <f t="shared" si="15"/>
        <v>0</v>
      </c>
    </row>
    <row r="496" spans="1:11" ht="38.25" x14ac:dyDescent="0.25">
      <c r="A496" s="14">
        <v>490</v>
      </c>
      <c r="B496" s="14"/>
      <c r="C496" s="15">
        <v>5903499461039</v>
      </c>
      <c r="D496" s="16" t="s">
        <v>1224</v>
      </c>
      <c r="E496" s="17" t="s">
        <v>1225</v>
      </c>
      <c r="F496" s="14" t="s">
        <v>1226</v>
      </c>
      <c r="G496" s="18" t="s">
        <v>151</v>
      </c>
      <c r="H496" s="19">
        <v>5.9583333333333339</v>
      </c>
      <c r="I496" s="20">
        <f t="shared" si="14"/>
        <v>5.9583333333333339</v>
      </c>
      <c r="J496" s="21"/>
      <c r="K496" s="20">
        <f t="shared" si="15"/>
        <v>0</v>
      </c>
    </row>
    <row r="497" spans="1:11" ht="38.25" x14ac:dyDescent="0.25">
      <c r="A497" s="14">
        <v>491</v>
      </c>
      <c r="B497" s="14"/>
      <c r="C497" s="15">
        <v>5903499461046</v>
      </c>
      <c r="D497" s="16" t="s">
        <v>1227</v>
      </c>
      <c r="E497" s="17" t="s">
        <v>1228</v>
      </c>
      <c r="F497" s="14" t="s">
        <v>1229</v>
      </c>
      <c r="G497" s="18" t="s">
        <v>151</v>
      </c>
      <c r="H497" s="19">
        <v>3.9166666666666665</v>
      </c>
      <c r="I497" s="20">
        <f t="shared" si="14"/>
        <v>3.9166666666666665</v>
      </c>
      <c r="J497" s="21"/>
      <c r="K497" s="20">
        <f t="shared" si="15"/>
        <v>0</v>
      </c>
    </row>
    <row r="498" spans="1:11" ht="38.25" x14ac:dyDescent="0.25">
      <c r="A498" s="14">
        <v>492</v>
      </c>
      <c r="B498" s="14"/>
      <c r="C498" s="15">
        <v>5903499461053</v>
      </c>
      <c r="D498" s="16" t="s">
        <v>1230</v>
      </c>
      <c r="E498" s="17" t="s">
        <v>1231</v>
      </c>
      <c r="F498" s="14" t="s">
        <v>1232</v>
      </c>
      <c r="G498" s="18" t="s">
        <v>151</v>
      </c>
      <c r="H498" s="19">
        <v>7.6250000000000009</v>
      </c>
      <c r="I498" s="20">
        <f t="shared" si="14"/>
        <v>7.6250000000000009</v>
      </c>
      <c r="J498" s="21"/>
      <c r="K498" s="20">
        <f t="shared" si="15"/>
        <v>0</v>
      </c>
    </row>
    <row r="499" spans="1:11" ht="25.5" x14ac:dyDescent="0.25">
      <c r="A499" s="14">
        <v>493</v>
      </c>
      <c r="B499" s="14"/>
      <c r="C499" s="15">
        <v>5903499622492</v>
      </c>
      <c r="D499" s="16" t="s">
        <v>1233</v>
      </c>
      <c r="E499" s="17" t="s">
        <v>1234</v>
      </c>
      <c r="F499" s="14" t="s">
        <v>1235</v>
      </c>
      <c r="G499" s="18" t="s">
        <v>151</v>
      </c>
      <c r="H499" s="19">
        <v>1.6527777777777777</v>
      </c>
      <c r="I499" s="20">
        <f t="shared" si="14"/>
        <v>1.6527777777777777</v>
      </c>
      <c r="J499" s="21"/>
      <c r="K499" s="20">
        <f t="shared" si="15"/>
        <v>0</v>
      </c>
    </row>
    <row r="500" spans="1:11" ht="25.5" x14ac:dyDescent="0.25">
      <c r="A500" s="14">
        <v>494</v>
      </c>
      <c r="B500" s="14"/>
      <c r="C500" s="15">
        <v>5903499625400</v>
      </c>
      <c r="D500" s="16" t="s">
        <v>1236</v>
      </c>
      <c r="E500" s="17" t="s">
        <v>1237</v>
      </c>
      <c r="F500" s="14" t="s">
        <v>1238</v>
      </c>
      <c r="G500" s="18" t="s">
        <v>151</v>
      </c>
      <c r="H500" s="19">
        <v>3.0416666666666665</v>
      </c>
      <c r="I500" s="20">
        <f t="shared" si="14"/>
        <v>3.0416666666666665</v>
      </c>
      <c r="J500" s="21"/>
      <c r="K500" s="20">
        <f t="shared" si="15"/>
        <v>0</v>
      </c>
    </row>
    <row r="501" spans="1:11" ht="25.5" x14ac:dyDescent="0.25">
      <c r="A501" s="14">
        <v>495</v>
      </c>
      <c r="B501" s="14"/>
      <c r="C501" s="15">
        <v>5903499610499</v>
      </c>
      <c r="D501" s="16" t="s">
        <v>1239</v>
      </c>
      <c r="E501" s="17" t="s">
        <v>1240</v>
      </c>
      <c r="F501" s="14" t="s">
        <v>1241</v>
      </c>
      <c r="G501" s="18" t="s">
        <v>151</v>
      </c>
      <c r="H501" s="19">
        <v>1.7916666666666667</v>
      </c>
      <c r="I501" s="20">
        <f t="shared" si="14"/>
        <v>1.7916666666666667</v>
      </c>
      <c r="J501" s="21"/>
      <c r="K501" s="20">
        <f t="shared" si="15"/>
        <v>0</v>
      </c>
    </row>
    <row r="502" spans="1:11" ht="25.5" x14ac:dyDescent="0.25">
      <c r="A502" s="14">
        <v>496</v>
      </c>
      <c r="B502" s="14"/>
      <c r="C502" s="15">
        <v>5903499610420</v>
      </c>
      <c r="D502" s="16" t="s">
        <v>1242</v>
      </c>
      <c r="E502" s="17" t="s">
        <v>1243</v>
      </c>
      <c r="F502" s="14" t="s">
        <v>1244</v>
      </c>
      <c r="G502" s="18" t="s">
        <v>151</v>
      </c>
      <c r="H502" s="19">
        <v>2.3472222222222223</v>
      </c>
      <c r="I502" s="20">
        <f t="shared" si="14"/>
        <v>2.3472222222222223</v>
      </c>
      <c r="J502" s="21"/>
      <c r="K502" s="20">
        <f t="shared" si="15"/>
        <v>0</v>
      </c>
    </row>
    <row r="503" spans="1:11" ht="25.5" x14ac:dyDescent="0.25">
      <c r="A503" s="14">
        <v>497</v>
      </c>
      <c r="B503" s="14"/>
      <c r="C503" s="15">
        <v>5903499615425</v>
      </c>
      <c r="D503" s="16" t="s">
        <v>1245</v>
      </c>
      <c r="E503" s="17" t="s">
        <v>1246</v>
      </c>
      <c r="F503" s="14" t="s">
        <v>1247</v>
      </c>
      <c r="G503" s="18" t="s">
        <v>151</v>
      </c>
      <c r="H503" s="19">
        <v>4.0138888888888893</v>
      </c>
      <c r="I503" s="20">
        <f t="shared" si="14"/>
        <v>4.0138888888888893</v>
      </c>
      <c r="J503" s="21"/>
      <c r="K503" s="20">
        <f t="shared" si="15"/>
        <v>0</v>
      </c>
    </row>
    <row r="504" spans="1:11" ht="25.5" x14ac:dyDescent="0.25">
      <c r="A504" s="14">
        <v>498</v>
      </c>
      <c r="B504" s="14"/>
      <c r="C504" s="15">
        <v>5903499617429</v>
      </c>
      <c r="D504" s="16" t="s">
        <v>1248</v>
      </c>
      <c r="E504" s="17" t="s">
        <v>1249</v>
      </c>
      <c r="F504" s="14" t="s">
        <v>1250</v>
      </c>
      <c r="G504" s="18" t="s">
        <v>151</v>
      </c>
      <c r="H504" s="19">
        <v>5.9583333333333339</v>
      </c>
      <c r="I504" s="20">
        <f t="shared" si="14"/>
        <v>5.9583333333333339</v>
      </c>
      <c r="J504" s="21"/>
      <c r="K504" s="20">
        <f t="shared" si="15"/>
        <v>0</v>
      </c>
    </row>
    <row r="505" spans="1:11" ht="25.5" x14ac:dyDescent="0.25">
      <c r="A505" s="14">
        <v>499</v>
      </c>
      <c r="B505" s="14"/>
      <c r="C505" s="15">
        <v>5903499625424</v>
      </c>
      <c r="D505" s="16" t="s">
        <v>1251</v>
      </c>
      <c r="E505" s="17" t="s">
        <v>1252</v>
      </c>
      <c r="F505" s="14" t="s">
        <v>1253</v>
      </c>
      <c r="G505" s="18" t="s">
        <v>151</v>
      </c>
      <c r="H505" s="19">
        <v>9.1527777777777786</v>
      </c>
      <c r="I505" s="20">
        <f t="shared" si="14"/>
        <v>9.1527777777777786</v>
      </c>
      <c r="J505" s="21"/>
      <c r="K505" s="20">
        <f t="shared" si="15"/>
        <v>0</v>
      </c>
    </row>
    <row r="506" spans="1:11" ht="25.5" x14ac:dyDescent="0.25">
      <c r="A506" s="14">
        <v>500</v>
      </c>
      <c r="B506" s="14"/>
      <c r="C506" s="15">
        <v>5903499607420</v>
      </c>
      <c r="D506" s="16" t="s">
        <v>1254</v>
      </c>
      <c r="E506" s="17" t="s">
        <v>1255</v>
      </c>
      <c r="F506" s="14" t="s">
        <v>1256</v>
      </c>
      <c r="G506" s="18" t="s">
        <v>151</v>
      </c>
      <c r="H506" s="19">
        <v>1.6527777777777777</v>
      </c>
      <c r="I506" s="20">
        <f t="shared" si="14"/>
        <v>1.6527777777777777</v>
      </c>
      <c r="J506" s="21"/>
      <c r="K506" s="20">
        <f t="shared" si="15"/>
        <v>0</v>
      </c>
    </row>
    <row r="507" spans="1:11" ht="25.5" x14ac:dyDescent="0.25">
      <c r="A507" s="14">
        <v>501</v>
      </c>
      <c r="B507" s="14"/>
      <c r="C507" s="15">
        <v>5903499625301</v>
      </c>
      <c r="D507" s="16" t="s">
        <v>1257</v>
      </c>
      <c r="E507" s="17" t="s">
        <v>1258</v>
      </c>
      <c r="F507" s="14" t="s">
        <v>1259</v>
      </c>
      <c r="G507" s="18" t="s">
        <v>151</v>
      </c>
      <c r="H507" s="19">
        <v>6.9305555555555562</v>
      </c>
      <c r="I507" s="20">
        <f t="shared" si="14"/>
        <v>6.9305555555555562</v>
      </c>
      <c r="J507" s="21"/>
      <c r="K507" s="20">
        <f t="shared" si="15"/>
        <v>0</v>
      </c>
    </row>
    <row r="508" spans="1:11" ht="25.5" x14ac:dyDescent="0.25">
      <c r="A508" s="14">
        <v>502</v>
      </c>
      <c r="B508" s="14"/>
      <c r="C508" s="15">
        <v>5903499610314</v>
      </c>
      <c r="D508" s="16" t="s">
        <v>1260</v>
      </c>
      <c r="E508" s="17" t="s">
        <v>1261</v>
      </c>
      <c r="F508" s="14" t="s">
        <v>1262</v>
      </c>
      <c r="G508" s="18" t="s">
        <v>151</v>
      </c>
      <c r="H508" s="19">
        <v>3.7361111111111112</v>
      </c>
      <c r="I508" s="20">
        <f t="shared" si="14"/>
        <v>3.7361111111111112</v>
      </c>
      <c r="J508" s="21"/>
      <c r="K508" s="20">
        <f t="shared" si="15"/>
        <v>0</v>
      </c>
    </row>
    <row r="509" spans="1:11" ht="25.5" x14ac:dyDescent="0.25">
      <c r="A509" s="14">
        <v>503</v>
      </c>
      <c r="B509" s="14"/>
      <c r="C509" s="15">
        <v>5903499610321</v>
      </c>
      <c r="D509" s="16" t="s">
        <v>1263</v>
      </c>
      <c r="E509" s="17" t="s">
        <v>1264</v>
      </c>
      <c r="F509" s="14" t="s">
        <v>1265</v>
      </c>
      <c r="G509" s="18" t="s">
        <v>151</v>
      </c>
      <c r="H509" s="19">
        <v>4.7083333333333339</v>
      </c>
      <c r="I509" s="20">
        <f t="shared" si="14"/>
        <v>4.7083333333333339</v>
      </c>
      <c r="J509" s="21"/>
      <c r="K509" s="20">
        <f t="shared" si="15"/>
        <v>0</v>
      </c>
    </row>
    <row r="510" spans="1:11" ht="25.5" x14ac:dyDescent="0.25">
      <c r="A510" s="14">
        <v>504</v>
      </c>
      <c r="B510" s="14"/>
      <c r="C510" s="15">
        <v>5903499614305</v>
      </c>
      <c r="D510" s="16" t="s">
        <v>1266</v>
      </c>
      <c r="E510" s="17" t="s">
        <v>1267</v>
      </c>
      <c r="F510" s="14" t="s">
        <v>1268</v>
      </c>
      <c r="G510" s="18" t="s">
        <v>151</v>
      </c>
      <c r="H510" s="19">
        <v>7.9027777777777786</v>
      </c>
      <c r="I510" s="20">
        <f t="shared" si="14"/>
        <v>7.9027777777777786</v>
      </c>
      <c r="J510" s="21"/>
      <c r="K510" s="20">
        <f t="shared" si="15"/>
        <v>0</v>
      </c>
    </row>
    <row r="511" spans="1:11" ht="25.5" x14ac:dyDescent="0.25">
      <c r="A511" s="14">
        <v>505</v>
      </c>
      <c r="B511" s="14"/>
      <c r="C511" s="15">
        <v>5903499613308</v>
      </c>
      <c r="D511" s="16" t="s">
        <v>1269</v>
      </c>
      <c r="E511" s="17" t="s">
        <v>1270</v>
      </c>
      <c r="F511" s="14" t="s">
        <v>1271</v>
      </c>
      <c r="G511" s="18" t="s">
        <v>151</v>
      </c>
      <c r="H511" s="19">
        <v>11.375</v>
      </c>
      <c r="I511" s="20">
        <f t="shared" si="14"/>
        <v>11.375</v>
      </c>
      <c r="J511" s="21"/>
      <c r="K511" s="20">
        <f t="shared" si="15"/>
        <v>0</v>
      </c>
    </row>
    <row r="512" spans="1:11" ht="25.5" x14ac:dyDescent="0.25">
      <c r="A512" s="14">
        <v>506</v>
      </c>
      <c r="B512" s="14"/>
      <c r="C512" s="15">
        <v>5903499625318</v>
      </c>
      <c r="D512" s="16" t="s">
        <v>1272</v>
      </c>
      <c r="E512" s="17" t="s">
        <v>1273</v>
      </c>
      <c r="F512" s="14" t="s">
        <v>1274</v>
      </c>
      <c r="G512" s="18" t="s">
        <v>151</v>
      </c>
      <c r="H512" s="19">
        <v>17.625</v>
      </c>
      <c r="I512" s="20">
        <f t="shared" si="14"/>
        <v>17.625</v>
      </c>
      <c r="J512" s="21"/>
      <c r="K512" s="20">
        <f t="shared" si="15"/>
        <v>0</v>
      </c>
    </row>
    <row r="513" spans="1:11" ht="25.5" x14ac:dyDescent="0.25">
      <c r="A513" s="14">
        <v>507</v>
      </c>
      <c r="B513" s="14"/>
      <c r="C513" s="15">
        <v>5903499020243</v>
      </c>
      <c r="D513" s="16" t="s">
        <v>1275</v>
      </c>
      <c r="E513" s="17" t="s">
        <v>1276</v>
      </c>
      <c r="F513" s="14" t="s">
        <v>1277</v>
      </c>
      <c r="G513" s="18" t="s">
        <v>151</v>
      </c>
      <c r="H513" s="19">
        <v>2.625</v>
      </c>
      <c r="I513" s="20">
        <f t="shared" si="14"/>
        <v>2.625</v>
      </c>
      <c r="J513" s="21"/>
      <c r="K513" s="20">
        <f t="shared" si="15"/>
        <v>0</v>
      </c>
    </row>
    <row r="514" spans="1:11" ht="25.5" x14ac:dyDescent="0.25">
      <c r="A514" s="14">
        <v>508</v>
      </c>
      <c r="B514" s="14"/>
      <c r="C514" s="15">
        <v>5903499020304</v>
      </c>
      <c r="D514" s="16" t="s">
        <v>1278</v>
      </c>
      <c r="E514" s="17" t="s">
        <v>1279</v>
      </c>
      <c r="F514" s="14" t="s">
        <v>1280</v>
      </c>
      <c r="G514" s="18" t="s">
        <v>151</v>
      </c>
      <c r="H514" s="19">
        <v>6.2777777777777777</v>
      </c>
      <c r="I514" s="20">
        <f t="shared" si="14"/>
        <v>6.2777777777777777</v>
      </c>
      <c r="J514" s="21"/>
      <c r="K514" s="20">
        <f t="shared" si="15"/>
        <v>0</v>
      </c>
    </row>
    <row r="515" spans="1:11" ht="25.5" x14ac:dyDescent="0.25">
      <c r="A515" s="14">
        <v>509</v>
      </c>
      <c r="B515" s="14"/>
      <c r="C515" s="15">
        <v>5903499020267</v>
      </c>
      <c r="D515" s="16" t="s">
        <v>1281</v>
      </c>
      <c r="E515" s="17" t="s">
        <v>1282</v>
      </c>
      <c r="F515" s="14" t="s">
        <v>1283</v>
      </c>
      <c r="G515" s="18" t="s">
        <v>151</v>
      </c>
      <c r="H515" s="19">
        <v>3.25</v>
      </c>
      <c r="I515" s="20">
        <f t="shared" si="14"/>
        <v>3.25</v>
      </c>
      <c r="J515" s="21"/>
      <c r="K515" s="20">
        <f t="shared" si="15"/>
        <v>0</v>
      </c>
    </row>
    <row r="516" spans="1:11" ht="25.5" x14ac:dyDescent="0.25">
      <c r="A516" s="14">
        <v>510</v>
      </c>
      <c r="B516" s="14"/>
      <c r="C516" s="15">
        <v>5903499020274</v>
      </c>
      <c r="D516" s="16" t="s">
        <v>1284</v>
      </c>
      <c r="E516" s="17" t="s">
        <v>1285</v>
      </c>
      <c r="F516" s="14" t="s">
        <v>1286</v>
      </c>
      <c r="G516" s="18" t="s">
        <v>151</v>
      </c>
      <c r="H516" s="19">
        <v>4.0694444444444446</v>
      </c>
      <c r="I516" s="20">
        <f t="shared" si="14"/>
        <v>4.0694444444444446</v>
      </c>
      <c r="J516" s="21"/>
      <c r="K516" s="20">
        <f t="shared" si="15"/>
        <v>0</v>
      </c>
    </row>
    <row r="517" spans="1:11" ht="25.5" x14ac:dyDescent="0.25">
      <c r="A517" s="14">
        <v>511</v>
      </c>
      <c r="B517" s="14"/>
      <c r="C517" s="15">
        <v>5903499611403</v>
      </c>
      <c r="D517" s="16" t="s">
        <v>1287</v>
      </c>
      <c r="E517" s="17" t="s">
        <v>1288</v>
      </c>
      <c r="F517" s="14" t="s">
        <v>1289</v>
      </c>
      <c r="G517" s="18" t="s">
        <v>151</v>
      </c>
      <c r="H517" s="19">
        <v>4.4305555555555554</v>
      </c>
      <c r="I517" s="20">
        <f t="shared" si="14"/>
        <v>4.4305555555555554</v>
      </c>
      <c r="J517" s="21"/>
      <c r="K517" s="20">
        <f t="shared" si="15"/>
        <v>0</v>
      </c>
    </row>
    <row r="518" spans="1:11" ht="25.5" x14ac:dyDescent="0.25">
      <c r="A518" s="14">
        <v>512</v>
      </c>
      <c r="B518" s="14"/>
      <c r="C518" s="15">
        <v>5903499616309</v>
      </c>
      <c r="D518" s="16" t="s">
        <v>1290</v>
      </c>
      <c r="E518" s="17" t="s">
        <v>1291</v>
      </c>
      <c r="F518" s="14" t="s">
        <v>1292</v>
      </c>
      <c r="G518" s="18" t="s">
        <v>151</v>
      </c>
      <c r="H518" s="19">
        <v>3.875</v>
      </c>
      <c r="I518" s="20">
        <f t="shared" si="14"/>
        <v>3.875</v>
      </c>
      <c r="J518" s="21"/>
      <c r="K518" s="20">
        <f t="shared" si="15"/>
        <v>0</v>
      </c>
    </row>
    <row r="519" spans="1:11" ht="25.5" x14ac:dyDescent="0.25">
      <c r="A519" s="14">
        <v>513</v>
      </c>
      <c r="B519" s="14"/>
      <c r="C519" s="15">
        <v>5903499616408</v>
      </c>
      <c r="D519" s="16" t="s">
        <v>1293</v>
      </c>
      <c r="E519" s="17" t="s">
        <v>1294</v>
      </c>
      <c r="F519" s="14" t="s">
        <v>1295</v>
      </c>
      <c r="G519" s="18" t="s">
        <v>151</v>
      </c>
      <c r="H519" s="19">
        <v>2.0694444444444446</v>
      </c>
      <c r="I519" s="20">
        <f t="shared" ref="I519:I582" si="16">H519-H519*$K$3</f>
        <v>2.0694444444444446</v>
      </c>
      <c r="J519" s="21"/>
      <c r="K519" s="20">
        <f t="shared" ref="K519:K582" si="17">(I519*J519)</f>
        <v>0</v>
      </c>
    </row>
    <row r="520" spans="1:11" ht="25.5" x14ac:dyDescent="0.25">
      <c r="A520" s="14">
        <v>514</v>
      </c>
      <c r="B520" s="14"/>
      <c r="C520" s="15">
        <v>5903499620306</v>
      </c>
      <c r="D520" s="16" t="s">
        <v>1296</v>
      </c>
      <c r="E520" s="17" t="s">
        <v>1297</v>
      </c>
      <c r="F520" s="14" t="s">
        <v>1298</v>
      </c>
      <c r="G520" s="18" t="s">
        <v>151</v>
      </c>
      <c r="H520" s="19">
        <v>3.7361111111111112</v>
      </c>
      <c r="I520" s="20">
        <f t="shared" si="16"/>
        <v>3.7361111111111112</v>
      </c>
      <c r="J520" s="21"/>
      <c r="K520" s="20">
        <f t="shared" si="17"/>
        <v>0</v>
      </c>
    </row>
    <row r="521" spans="1:11" ht="25.5" x14ac:dyDescent="0.25">
      <c r="A521" s="14">
        <v>515</v>
      </c>
      <c r="B521" s="14"/>
      <c r="C521" s="15">
        <v>5903499620405</v>
      </c>
      <c r="D521" s="16" t="s">
        <v>1299</v>
      </c>
      <c r="E521" s="17" t="s">
        <v>1300</v>
      </c>
      <c r="F521" s="14" t="s">
        <v>1301</v>
      </c>
      <c r="G521" s="18" t="s">
        <v>151</v>
      </c>
      <c r="H521" s="19">
        <v>1.9305555555555556</v>
      </c>
      <c r="I521" s="20">
        <f t="shared" si="16"/>
        <v>1.9305555555555556</v>
      </c>
      <c r="J521" s="21"/>
      <c r="K521" s="20">
        <f t="shared" si="17"/>
        <v>0</v>
      </c>
    </row>
    <row r="522" spans="1:11" ht="25.5" x14ac:dyDescent="0.25">
      <c r="A522" s="14">
        <v>516</v>
      </c>
      <c r="B522" s="14"/>
      <c r="C522" s="15">
        <v>5903499630404</v>
      </c>
      <c r="D522" s="16" t="s">
        <v>1302</v>
      </c>
      <c r="E522" s="17" t="s">
        <v>1303</v>
      </c>
      <c r="F522" s="14" t="s">
        <v>1304</v>
      </c>
      <c r="G522" s="18" t="s">
        <v>151</v>
      </c>
      <c r="H522" s="19">
        <v>2.4861111111111112</v>
      </c>
      <c r="I522" s="20">
        <f t="shared" si="16"/>
        <v>2.4861111111111112</v>
      </c>
      <c r="J522" s="21"/>
      <c r="K522" s="20">
        <f t="shared" si="17"/>
        <v>0</v>
      </c>
    </row>
    <row r="523" spans="1:11" ht="15.75" x14ac:dyDescent="0.25">
      <c r="A523" s="14">
        <v>517</v>
      </c>
      <c r="B523" s="14"/>
      <c r="C523" s="15">
        <v>5903499480405</v>
      </c>
      <c r="D523" s="16" t="s">
        <v>1305</v>
      </c>
      <c r="E523" s="17" t="s">
        <v>1306</v>
      </c>
      <c r="F523" s="14" t="s">
        <v>1307</v>
      </c>
      <c r="G523" s="18" t="s">
        <v>848</v>
      </c>
      <c r="H523" s="19">
        <v>3.875</v>
      </c>
      <c r="I523" s="20">
        <f t="shared" si="16"/>
        <v>3.875</v>
      </c>
      <c r="J523" s="21"/>
      <c r="K523" s="20">
        <f t="shared" si="17"/>
        <v>0</v>
      </c>
    </row>
    <row r="524" spans="1:11" ht="15.75" x14ac:dyDescent="0.25">
      <c r="A524" s="14">
        <v>518</v>
      </c>
      <c r="B524" s="14"/>
      <c r="C524" s="15">
        <v>5903499480504</v>
      </c>
      <c r="D524" s="16" t="s">
        <v>1308</v>
      </c>
      <c r="E524" s="17" t="s">
        <v>1309</v>
      </c>
      <c r="F524" s="14" t="s">
        <v>1310</v>
      </c>
      <c r="G524" s="18" t="s">
        <v>1311</v>
      </c>
      <c r="H524" s="19">
        <v>2.0694444444444446</v>
      </c>
      <c r="I524" s="20">
        <f t="shared" si="16"/>
        <v>2.0694444444444446</v>
      </c>
      <c r="J524" s="21"/>
      <c r="K524" s="20">
        <f t="shared" si="17"/>
        <v>0</v>
      </c>
    </row>
    <row r="525" spans="1:11" ht="15.75" x14ac:dyDescent="0.25">
      <c r="A525" s="14">
        <v>519</v>
      </c>
      <c r="B525" s="14"/>
      <c r="C525" s="15">
        <v>5903499461060</v>
      </c>
      <c r="D525" s="16" t="s">
        <v>1312</v>
      </c>
      <c r="E525" s="17" t="s">
        <v>1313</v>
      </c>
      <c r="F525" s="14" t="s">
        <v>1314</v>
      </c>
      <c r="G525" s="18" t="s">
        <v>1315</v>
      </c>
      <c r="H525" s="19">
        <v>4.8472222222222223</v>
      </c>
      <c r="I525" s="20">
        <f t="shared" si="16"/>
        <v>4.8472222222222223</v>
      </c>
      <c r="J525" s="21"/>
      <c r="K525" s="20">
        <f t="shared" si="17"/>
        <v>0</v>
      </c>
    </row>
    <row r="526" spans="1:11" ht="15.75" x14ac:dyDescent="0.25">
      <c r="A526" s="14">
        <v>520</v>
      </c>
      <c r="B526" s="14"/>
      <c r="C526" s="15">
        <v>5903499461084</v>
      </c>
      <c r="D526" s="16" t="s">
        <v>1316</v>
      </c>
      <c r="E526" s="17" t="s">
        <v>1317</v>
      </c>
      <c r="F526" s="14" t="s">
        <v>1318</v>
      </c>
      <c r="G526" s="18" t="s">
        <v>1311</v>
      </c>
      <c r="H526" s="19">
        <v>2.5694444444444446</v>
      </c>
      <c r="I526" s="20">
        <f t="shared" si="16"/>
        <v>2.5694444444444446</v>
      </c>
      <c r="J526" s="21"/>
      <c r="K526" s="20">
        <f t="shared" si="17"/>
        <v>0</v>
      </c>
    </row>
    <row r="527" spans="1:11" ht="25.5" x14ac:dyDescent="0.25">
      <c r="A527" s="14">
        <v>521</v>
      </c>
      <c r="B527" s="14"/>
      <c r="C527" s="15">
        <v>5903499681451</v>
      </c>
      <c r="D527" s="16" t="s">
        <v>1319</v>
      </c>
      <c r="E527" s="17" t="s">
        <v>1320</v>
      </c>
      <c r="F527" s="14" t="s">
        <v>1321</v>
      </c>
      <c r="G527" s="18" t="s">
        <v>151</v>
      </c>
      <c r="H527" s="19">
        <v>7.9861111111111116</v>
      </c>
      <c r="I527" s="20">
        <f t="shared" si="16"/>
        <v>7.9861111111111116</v>
      </c>
      <c r="J527" s="21"/>
      <c r="K527" s="20">
        <f t="shared" si="17"/>
        <v>0</v>
      </c>
    </row>
    <row r="528" spans="1:11" ht="25.5" x14ac:dyDescent="0.25">
      <c r="A528" s="14">
        <v>522</v>
      </c>
      <c r="B528" s="14"/>
      <c r="C528" s="15">
        <v>5903499681468</v>
      </c>
      <c r="D528" s="16" t="s">
        <v>1322</v>
      </c>
      <c r="E528" s="17" t="s">
        <v>1323</v>
      </c>
      <c r="F528" s="14" t="s">
        <v>1324</v>
      </c>
      <c r="G528" s="18" t="s">
        <v>151</v>
      </c>
      <c r="H528" s="19">
        <v>8.5416666666666679</v>
      </c>
      <c r="I528" s="20">
        <f t="shared" si="16"/>
        <v>8.5416666666666679</v>
      </c>
      <c r="J528" s="21"/>
      <c r="K528" s="20">
        <f t="shared" si="17"/>
        <v>0</v>
      </c>
    </row>
    <row r="529" spans="1:11" ht="15.75" x14ac:dyDescent="0.25">
      <c r="A529" s="14">
        <v>523</v>
      </c>
      <c r="B529" s="14"/>
      <c r="C529" s="15">
        <v>5903499681536</v>
      </c>
      <c r="D529" s="16" t="s">
        <v>1325</v>
      </c>
      <c r="E529" s="17" t="s">
        <v>1326</v>
      </c>
      <c r="F529" s="14" t="s">
        <v>1327</v>
      </c>
      <c r="G529" s="18" t="s">
        <v>151</v>
      </c>
      <c r="H529" s="19">
        <v>8.5416666666666679</v>
      </c>
      <c r="I529" s="20">
        <f t="shared" si="16"/>
        <v>8.5416666666666679</v>
      </c>
      <c r="J529" s="21"/>
      <c r="K529" s="20">
        <f t="shared" si="17"/>
        <v>0</v>
      </c>
    </row>
    <row r="530" spans="1:11" ht="15.75" x14ac:dyDescent="0.25">
      <c r="A530" s="14">
        <v>524</v>
      </c>
      <c r="B530" s="14"/>
      <c r="C530" s="15">
        <v>5903499681512</v>
      </c>
      <c r="D530" s="16" t="s">
        <v>1328</v>
      </c>
      <c r="E530" s="17" t="s">
        <v>1329</v>
      </c>
      <c r="F530" s="14" t="s">
        <v>1330</v>
      </c>
      <c r="G530" s="18" t="s">
        <v>151</v>
      </c>
      <c r="H530" s="19">
        <v>9.1527777777777786</v>
      </c>
      <c r="I530" s="20">
        <f t="shared" si="16"/>
        <v>9.1527777777777786</v>
      </c>
      <c r="J530" s="21"/>
      <c r="K530" s="20">
        <f t="shared" si="17"/>
        <v>0</v>
      </c>
    </row>
    <row r="531" spans="1:11" ht="15.75" x14ac:dyDescent="0.25">
      <c r="A531" s="14">
        <v>525</v>
      </c>
      <c r="B531" s="14"/>
      <c r="C531" s="15">
        <v>5903499681505</v>
      </c>
      <c r="D531" s="16" t="s">
        <v>1331</v>
      </c>
      <c r="E531" s="17" t="s">
        <v>1332</v>
      </c>
      <c r="F531" s="14" t="s">
        <v>1333</v>
      </c>
      <c r="G531" s="18" t="s">
        <v>151</v>
      </c>
      <c r="H531" s="19">
        <v>7.9861111111111116</v>
      </c>
      <c r="I531" s="20">
        <f t="shared" si="16"/>
        <v>7.9861111111111116</v>
      </c>
      <c r="J531" s="21"/>
      <c r="K531" s="20">
        <f t="shared" si="17"/>
        <v>0</v>
      </c>
    </row>
    <row r="532" spans="1:11" ht="25.5" x14ac:dyDescent="0.25">
      <c r="A532" s="14">
        <v>526</v>
      </c>
      <c r="B532" s="14"/>
      <c r="C532" s="15">
        <v>5903499681529</v>
      </c>
      <c r="D532" s="16" t="s">
        <v>1334</v>
      </c>
      <c r="E532" s="17" t="s">
        <v>1335</v>
      </c>
      <c r="F532" s="14" t="s">
        <v>1336</v>
      </c>
      <c r="G532" s="18" t="s">
        <v>151</v>
      </c>
      <c r="H532" s="19">
        <v>9.1527777777777786</v>
      </c>
      <c r="I532" s="20">
        <f t="shared" si="16"/>
        <v>9.1527777777777786</v>
      </c>
      <c r="J532" s="21"/>
      <c r="K532" s="20">
        <f t="shared" si="17"/>
        <v>0</v>
      </c>
    </row>
    <row r="533" spans="1:11" ht="15.75" x14ac:dyDescent="0.25">
      <c r="A533" s="14">
        <v>527</v>
      </c>
      <c r="B533" s="14"/>
      <c r="C533" s="15">
        <v>5903499681475</v>
      </c>
      <c r="D533" s="16" t="s">
        <v>1337</v>
      </c>
      <c r="E533" s="17" t="s">
        <v>1338</v>
      </c>
      <c r="F533" s="14" t="s">
        <v>1339</v>
      </c>
      <c r="G533" s="18" t="s">
        <v>151</v>
      </c>
      <c r="H533" s="19">
        <v>9.1527777777777786</v>
      </c>
      <c r="I533" s="20">
        <f t="shared" si="16"/>
        <v>9.1527777777777786</v>
      </c>
      <c r="J533" s="21"/>
      <c r="K533" s="20">
        <f t="shared" si="17"/>
        <v>0</v>
      </c>
    </row>
    <row r="534" spans="1:11" ht="25.5" x14ac:dyDescent="0.25">
      <c r="A534" s="14">
        <v>528</v>
      </c>
      <c r="B534" s="14"/>
      <c r="C534" s="15">
        <v>5903499681437</v>
      </c>
      <c r="D534" s="16" t="s">
        <v>1340</v>
      </c>
      <c r="E534" s="17" t="s">
        <v>1341</v>
      </c>
      <c r="F534" s="14" t="s">
        <v>1342</v>
      </c>
      <c r="G534" s="18" t="s">
        <v>151</v>
      </c>
      <c r="H534" s="19">
        <v>7.9861111111111116</v>
      </c>
      <c r="I534" s="20">
        <f t="shared" si="16"/>
        <v>7.9861111111111116</v>
      </c>
      <c r="J534" s="21"/>
      <c r="K534" s="20">
        <f t="shared" si="17"/>
        <v>0</v>
      </c>
    </row>
    <row r="535" spans="1:11" ht="25.5" x14ac:dyDescent="0.25">
      <c r="A535" s="14">
        <v>529</v>
      </c>
      <c r="B535" s="14"/>
      <c r="C535" s="15">
        <v>5903499681420</v>
      </c>
      <c r="D535" s="16" t="s">
        <v>1343</v>
      </c>
      <c r="E535" s="17" t="s">
        <v>1344</v>
      </c>
      <c r="F535" s="14" t="s">
        <v>1345</v>
      </c>
      <c r="G535" s="18" t="s">
        <v>151</v>
      </c>
      <c r="H535" s="19">
        <v>8.9583333333333339</v>
      </c>
      <c r="I535" s="20">
        <f t="shared" si="16"/>
        <v>8.9583333333333339</v>
      </c>
      <c r="J535" s="21"/>
      <c r="K535" s="20">
        <f t="shared" si="17"/>
        <v>0</v>
      </c>
    </row>
    <row r="536" spans="1:11" ht="25.5" x14ac:dyDescent="0.25">
      <c r="A536" s="14">
        <v>530</v>
      </c>
      <c r="B536" s="14"/>
      <c r="C536" s="15">
        <v>5903499681482</v>
      </c>
      <c r="D536" s="16" t="s">
        <v>1346</v>
      </c>
      <c r="E536" s="17" t="s">
        <v>1347</v>
      </c>
      <c r="F536" s="14" t="s">
        <v>1348</v>
      </c>
      <c r="G536" s="18" t="s">
        <v>151</v>
      </c>
      <c r="H536" s="19">
        <v>9.2361111111111125</v>
      </c>
      <c r="I536" s="20">
        <f t="shared" si="16"/>
        <v>9.2361111111111125</v>
      </c>
      <c r="J536" s="21"/>
      <c r="K536" s="20">
        <f t="shared" si="17"/>
        <v>0</v>
      </c>
    </row>
    <row r="537" spans="1:11" ht="25.5" x14ac:dyDescent="0.25">
      <c r="A537" s="14">
        <v>531</v>
      </c>
      <c r="B537" s="14"/>
      <c r="C537" s="15">
        <v>5903499681499</v>
      </c>
      <c r="D537" s="16" t="s">
        <v>1349</v>
      </c>
      <c r="E537" s="17" t="s">
        <v>1350</v>
      </c>
      <c r="F537" s="14" t="s">
        <v>1351</v>
      </c>
      <c r="G537" s="18" t="s">
        <v>151</v>
      </c>
      <c r="H537" s="19">
        <v>8.9583333333333339</v>
      </c>
      <c r="I537" s="20">
        <f t="shared" si="16"/>
        <v>8.9583333333333339</v>
      </c>
      <c r="J537" s="21"/>
      <c r="K537" s="20">
        <f t="shared" si="17"/>
        <v>0</v>
      </c>
    </row>
    <row r="538" spans="1:11" ht="25.5" x14ac:dyDescent="0.25">
      <c r="A538" s="14">
        <v>532</v>
      </c>
      <c r="B538" s="14"/>
      <c r="C538" s="15">
        <v>5903499681413</v>
      </c>
      <c r="D538" s="16" t="s">
        <v>1352</v>
      </c>
      <c r="E538" s="17" t="s">
        <v>1353</v>
      </c>
      <c r="F538" s="14" t="s">
        <v>1354</v>
      </c>
      <c r="G538" s="18" t="s">
        <v>151</v>
      </c>
      <c r="H538" s="19">
        <v>8.0416666666666679</v>
      </c>
      <c r="I538" s="20">
        <f t="shared" si="16"/>
        <v>8.0416666666666679</v>
      </c>
      <c r="J538" s="21"/>
      <c r="K538" s="20">
        <f t="shared" si="17"/>
        <v>0</v>
      </c>
    </row>
    <row r="539" spans="1:11" ht="25.5" x14ac:dyDescent="0.25">
      <c r="A539" s="14">
        <v>533</v>
      </c>
      <c r="B539" s="14"/>
      <c r="C539" s="15">
        <v>5903499690415</v>
      </c>
      <c r="D539" s="16" t="s">
        <v>1355</v>
      </c>
      <c r="E539" s="17" t="s">
        <v>1356</v>
      </c>
      <c r="F539" s="14" t="s">
        <v>1357</v>
      </c>
      <c r="G539" s="18" t="s">
        <v>1358</v>
      </c>
      <c r="H539" s="19">
        <v>8.0555555555555554</v>
      </c>
      <c r="I539" s="20">
        <f t="shared" si="16"/>
        <v>8.0555555555555554</v>
      </c>
      <c r="J539" s="21"/>
      <c r="K539" s="20">
        <f t="shared" si="17"/>
        <v>0</v>
      </c>
    </row>
    <row r="540" spans="1:11" ht="25.5" x14ac:dyDescent="0.25">
      <c r="A540" s="14">
        <v>534</v>
      </c>
      <c r="B540" s="14"/>
      <c r="C540" s="15">
        <v>5903499690422</v>
      </c>
      <c r="D540" s="16" t="s">
        <v>1359</v>
      </c>
      <c r="E540" s="17" t="s">
        <v>1360</v>
      </c>
      <c r="F540" s="14" t="s">
        <v>1361</v>
      </c>
      <c r="G540" s="18" t="s">
        <v>1358</v>
      </c>
      <c r="H540" s="19">
        <v>8.0555555555555554</v>
      </c>
      <c r="I540" s="20">
        <f t="shared" si="16"/>
        <v>8.0555555555555554</v>
      </c>
      <c r="J540" s="21"/>
      <c r="K540" s="20">
        <f t="shared" si="17"/>
        <v>0</v>
      </c>
    </row>
    <row r="541" spans="1:11" ht="25.5" x14ac:dyDescent="0.25">
      <c r="A541" s="14">
        <v>535</v>
      </c>
      <c r="B541" s="14"/>
      <c r="C541" s="15">
        <v>5903499690439</v>
      </c>
      <c r="D541" s="16" t="s">
        <v>1362</v>
      </c>
      <c r="E541" s="17" t="s">
        <v>1363</v>
      </c>
      <c r="F541" s="14" t="s">
        <v>1364</v>
      </c>
      <c r="G541" s="18" t="s">
        <v>1358</v>
      </c>
      <c r="H541" s="19">
        <v>8.0555555555555554</v>
      </c>
      <c r="I541" s="20">
        <f t="shared" si="16"/>
        <v>8.0555555555555554</v>
      </c>
      <c r="J541" s="21"/>
      <c r="K541" s="20">
        <f t="shared" si="17"/>
        <v>0</v>
      </c>
    </row>
    <row r="542" spans="1:11" ht="25.5" x14ac:dyDescent="0.25">
      <c r="A542" s="14">
        <v>536</v>
      </c>
      <c r="B542" s="14"/>
      <c r="C542" s="15">
        <v>5903499690446</v>
      </c>
      <c r="D542" s="16" t="s">
        <v>1365</v>
      </c>
      <c r="E542" s="17" t="s">
        <v>1366</v>
      </c>
      <c r="F542" s="14" t="s">
        <v>1367</v>
      </c>
      <c r="G542" s="18" t="s">
        <v>1358</v>
      </c>
      <c r="H542" s="19">
        <v>8.0555555555555554</v>
      </c>
      <c r="I542" s="20">
        <f t="shared" si="16"/>
        <v>8.0555555555555554</v>
      </c>
      <c r="J542" s="21"/>
      <c r="K542" s="20">
        <f t="shared" si="17"/>
        <v>0</v>
      </c>
    </row>
    <row r="543" spans="1:11" ht="25.5" x14ac:dyDescent="0.25">
      <c r="A543" s="14">
        <v>537</v>
      </c>
      <c r="B543" s="14"/>
      <c r="C543" s="15">
        <v>5903499690453</v>
      </c>
      <c r="D543" s="16" t="s">
        <v>1368</v>
      </c>
      <c r="E543" s="17" t="s">
        <v>1369</v>
      </c>
      <c r="F543" s="14" t="s">
        <v>1370</v>
      </c>
      <c r="G543" s="18" t="s">
        <v>1358</v>
      </c>
      <c r="H543" s="19">
        <v>8.0555555555555554</v>
      </c>
      <c r="I543" s="20">
        <f t="shared" si="16"/>
        <v>8.0555555555555554</v>
      </c>
      <c r="J543" s="21"/>
      <c r="K543" s="20">
        <f t="shared" si="17"/>
        <v>0</v>
      </c>
    </row>
    <row r="544" spans="1:11" ht="25.5" x14ac:dyDescent="0.25">
      <c r="A544" s="14">
        <v>538</v>
      </c>
      <c r="B544" s="14"/>
      <c r="C544" s="15">
        <v>5903499690460</v>
      </c>
      <c r="D544" s="16" t="s">
        <v>1371</v>
      </c>
      <c r="E544" s="17" t="s">
        <v>1372</v>
      </c>
      <c r="F544" s="14" t="s">
        <v>1373</v>
      </c>
      <c r="G544" s="18" t="s">
        <v>1358</v>
      </c>
      <c r="H544" s="19">
        <v>8.0555555555555554</v>
      </c>
      <c r="I544" s="20">
        <f t="shared" si="16"/>
        <v>8.0555555555555554</v>
      </c>
      <c r="J544" s="21"/>
      <c r="K544" s="20">
        <f t="shared" si="17"/>
        <v>0</v>
      </c>
    </row>
    <row r="545" spans="1:11" ht="25.5" x14ac:dyDescent="0.25">
      <c r="A545" s="14">
        <v>539</v>
      </c>
      <c r="B545" s="14"/>
      <c r="C545" s="15">
        <v>5903499690477</v>
      </c>
      <c r="D545" s="16" t="s">
        <v>1374</v>
      </c>
      <c r="E545" s="17" t="s">
        <v>1375</v>
      </c>
      <c r="F545" s="14" t="s">
        <v>1376</v>
      </c>
      <c r="G545" s="18" t="s">
        <v>1358</v>
      </c>
      <c r="H545" s="19">
        <v>8.0555555555555554</v>
      </c>
      <c r="I545" s="20">
        <f t="shared" si="16"/>
        <v>8.0555555555555554</v>
      </c>
      <c r="J545" s="21"/>
      <c r="K545" s="20">
        <f t="shared" si="17"/>
        <v>0</v>
      </c>
    </row>
    <row r="546" spans="1:11" ht="25.5" x14ac:dyDescent="0.25">
      <c r="A546" s="14">
        <v>540</v>
      </c>
      <c r="B546" s="14"/>
      <c r="C546" s="15">
        <v>5903499690057</v>
      </c>
      <c r="D546" s="16" t="s">
        <v>1377</v>
      </c>
      <c r="E546" s="17" t="s">
        <v>1378</v>
      </c>
      <c r="F546" s="14" t="s">
        <v>1379</v>
      </c>
      <c r="G546" s="18" t="s">
        <v>1358</v>
      </c>
      <c r="H546" s="19">
        <v>8.0555555555555554</v>
      </c>
      <c r="I546" s="20">
        <f t="shared" si="16"/>
        <v>8.0555555555555554</v>
      </c>
      <c r="J546" s="21"/>
      <c r="K546" s="20">
        <f t="shared" si="17"/>
        <v>0</v>
      </c>
    </row>
    <row r="547" spans="1:11" ht="25.5" x14ac:dyDescent="0.25">
      <c r="A547" s="14">
        <v>541</v>
      </c>
      <c r="B547" s="14"/>
      <c r="C547" s="15">
        <v>5903499690491</v>
      </c>
      <c r="D547" s="16" t="s">
        <v>1380</v>
      </c>
      <c r="E547" s="17" t="s">
        <v>1381</v>
      </c>
      <c r="F547" s="14" t="s">
        <v>1382</v>
      </c>
      <c r="G547" s="18" t="s">
        <v>1358</v>
      </c>
      <c r="H547" s="19">
        <v>8.0555555555555554</v>
      </c>
      <c r="I547" s="20">
        <f t="shared" si="16"/>
        <v>8.0555555555555554</v>
      </c>
      <c r="J547" s="21"/>
      <c r="K547" s="20">
        <f t="shared" si="17"/>
        <v>0</v>
      </c>
    </row>
    <row r="548" spans="1:11" ht="25.5" x14ac:dyDescent="0.25">
      <c r="A548" s="14">
        <v>542</v>
      </c>
      <c r="B548" s="14"/>
      <c r="C548" s="15">
        <v>5903499690002</v>
      </c>
      <c r="D548" s="16" t="s">
        <v>1383</v>
      </c>
      <c r="E548" s="17" t="s">
        <v>1384</v>
      </c>
      <c r="F548" s="14" t="s">
        <v>1385</v>
      </c>
      <c r="G548" s="18" t="s">
        <v>1358</v>
      </c>
      <c r="H548" s="19">
        <v>8.0555555555555554</v>
      </c>
      <c r="I548" s="20">
        <f t="shared" si="16"/>
        <v>8.0555555555555554</v>
      </c>
      <c r="J548" s="21"/>
      <c r="K548" s="20">
        <f t="shared" si="17"/>
        <v>0</v>
      </c>
    </row>
    <row r="549" spans="1:11" ht="25.5" x14ac:dyDescent="0.25">
      <c r="A549" s="14">
        <v>543</v>
      </c>
      <c r="B549" s="14"/>
      <c r="C549" s="15">
        <v>5903499690019</v>
      </c>
      <c r="D549" s="16" t="s">
        <v>1386</v>
      </c>
      <c r="E549" s="17" t="s">
        <v>1387</v>
      </c>
      <c r="F549" s="14" t="s">
        <v>1388</v>
      </c>
      <c r="G549" s="18" t="s">
        <v>1358</v>
      </c>
      <c r="H549" s="19">
        <v>8.0555555555555554</v>
      </c>
      <c r="I549" s="20">
        <f t="shared" si="16"/>
        <v>8.0555555555555554</v>
      </c>
      <c r="J549" s="21"/>
      <c r="K549" s="20">
        <f t="shared" si="17"/>
        <v>0</v>
      </c>
    </row>
    <row r="550" spans="1:11" ht="25.5" x14ac:dyDescent="0.25">
      <c r="A550" s="14">
        <v>544</v>
      </c>
      <c r="B550" s="14"/>
      <c r="C550" s="15">
        <v>5903499690026</v>
      </c>
      <c r="D550" s="16" t="s">
        <v>1389</v>
      </c>
      <c r="E550" s="17" t="s">
        <v>1390</v>
      </c>
      <c r="F550" s="14" t="s">
        <v>1391</v>
      </c>
      <c r="G550" s="18" t="s">
        <v>1358</v>
      </c>
      <c r="H550" s="19">
        <v>8.0555555555555554</v>
      </c>
      <c r="I550" s="20">
        <f t="shared" si="16"/>
        <v>8.0555555555555554</v>
      </c>
      <c r="J550" s="21"/>
      <c r="K550" s="20">
        <f t="shared" si="17"/>
        <v>0</v>
      </c>
    </row>
    <row r="551" spans="1:11" ht="25.5" x14ac:dyDescent="0.25">
      <c r="A551" s="14">
        <v>545</v>
      </c>
      <c r="B551" s="14"/>
      <c r="C551" s="15">
        <v>5903499690033</v>
      </c>
      <c r="D551" s="16" t="s">
        <v>1392</v>
      </c>
      <c r="E551" s="17" t="s">
        <v>1393</v>
      </c>
      <c r="F551" s="14" t="s">
        <v>1394</v>
      </c>
      <c r="G551" s="18" t="s">
        <v>1358</v>
      </c>
      <c r="H551" s="19">
        <v>8.0555555555555554</v>
      </c>
      <c r="I551" s="20">
        <f t="shared" si="16"/>
        <v>8.0555555555555554</v>
      </c>
      <c r="J551" s="21"/>
      <c r="K551" s="20">
        <f t="shared" si="17"/>
        <v>0</v>
      </c>
    </row>
    <row r="552" spans="1:11" ht="25.5" x14ac:dyDescent="0.25">
      <c r="A552" s="14">
        <v>546</v>
      </c>
      <c r="B552" s="14"/>
      <c r="C552" s="15">
        <v>5903499690040</v>
      </c>
      <c r="D552" s="16" t="s">
        <v>1395</v>
      </c>
      <c r="E552" s="17" t="s">
        <v>1396</v>
      </c>
      <c r="F552" s="14" t="s">
        <v>1397</v>
      </c>
      <c r="G552" s="18" t="s">
        <v>1358</v>
      </c>
      <c r="H552" s="19">
        <v>8.0555555555555554</v>
      </c>
      <c r="I552" s="20">
        <f t="shared" si="16"/>
        <v>8.0555555555555554</v>
      </c>
      <c r="J552" s="21"/>
      <c r="K552" s="20">
        <f t="shared" si="17"/>
        <v>0</v>
      </c>
    </row>
    <row r="553" spans="1:11" ht="25.5" x14ac:dyDescent="0.25">
      <c r="A553" s="14">
        <v>547</v>
      </c>
      <c r="B553" s="14"/>
      <c r="C553" s="15">
        <v>5903499690064</v>
      </c>
      <c r="D553" s="16" t="s">
        <v>1398</v>
      </c>
      <c r="E553" s="17" t="s">
        <v>1399</v>
      </c>
      <c r="F553" s="14" t="s">
        <v>1400</v>
      </c>
      <c r="G553" s="18" t="s">
        <v>1358</v>
      </c>
      <c r="H553" s="19">
        <v>8.0555555555555554</v>
      </c>
      <c r="I553" s="20">
        <f t="shared" si="16"/>
        <v>8.0555555555555554</v>
      </c>
      <c r="J553" s="21"/>
      <c r="K553" s="20">
        <f t="shared" si="17"/>
        <v>0</v>
      </c>
    </row>
    <row r="554" spans="1:11" ht="25.5" x14ac:dyDescent="0.25">
      <c r="A554" s="14">
        <v>548</v>
      </c>
      <c r="B554" s="14"/>
      <c r="C554" s="15">
        <v>5903499690484</v>
      </c>
      <c r="D554" s="16" t="s">
        <v>1401</v>
      </c>
      <c r="E554" s="17" t="s">
        <v>1402</v>
      </c>
      <c r="F554" s="14" t="s">
        <v>1403</v>
      </c>
      <c r="G554" s="18" t="s">
        <v>1358</v>
      </c>
      <c r="H554" s="19">
        <v>8.0555555555555554</v>
      </c>
      <c r="I554" s="20">
        <f t="shared" si="16"/>
        <v>8.0555555555555554</v>
      </c>
      <c r="J554" s="21"/>
      <c r="K554" s="20">
        <f t="shared" si="17"/>
        <v>0</v>
      </c>
    </row>
    <row r="555" spans="1:11" ht="25.5" x14ac:dyDescent="0.25">
      <c r="A555" s="14">
        <v>549</v>
      </c>
      <c r="B555" s="14"/>
      <c r="C555" s="15">
        <v>5903499852608</v>
      </c>
      <c r="D555" s="16" t="s">
        <v>1404</v>
      </c>
      <c r="E555" s="17" t="s">
        <v>1405</v>
      </c>
      <c r="F555" s="14" t="s">
        <v>1406</v>
      </c>
      <c r="G555" s="18" t="s">
        <v>1407</v>
      </c>
      <c r="H555" s="19">
        <v>6.0972222222222223</v>
      </c>
      <c r="I555" s="20">
        <f t="shared" si="16"/>
        <v>6.0972222222222223</v>
      </c>
      <c r="J555" s="21"/>
      <c r="K555" s="20">
        <f t="shared" si="17"/>
        <v>0</v>
      </c>
    </row>
    <row r="556" spans="1:11" ht="25.5" x14ac:dyDescent="0.25">
      <c r="A556" s="14">
        <v>550</v>
      </c>
      <c r="B556" s="14"/>
      <c r="C556" s="15">
        <v>5903499430028</v>
      </c>
      <c r="D556" s="16" t="s">
        <v>1408</v>
      </c>
      <c r="E556" s="17" t="s">
        <v>1409</v>
      </c>
      <c r="F556" s="14" t="s">
        <v>1410</v>
      </c>
      <c r="G556" s="18" t="s">
        <v>1407</v>
      </c>
      <c r="H556" s="19">
        <v>3.1805555555555558</v>
      </c>
      <c r="I556" s="20">
        <f t="shared" si="16"/>
        <v>3.1805555555555558</v>
      </c>
      <c r="J556" s="21"/>
      <c r="K556" s="20">
        <f t="shared" si="17"/>
        <v>0</v>
      </c>
    </row>
    <row r="557" spans="1:11" ht="25.5" x14ac:dyDescent="0.25">
      <c r="A557" s="14">
        <v>551</v>
      </c>
      <c r="B557" s="14"/>
      <c r="C557" s="15">
        <v>5903499852509</v>
      </c>
      <c r="D557" s="16" t="s">
        <v>1411</v>
      </c>
      <c r="E557" s="17" t="s">
        <v>1412</v>
      </c>
      <c r="F557" s="14" t="s">
        <v>1413</v>
      </c>
      <c r="G557" s="18" t="s">
        <v>1407</v>
      </c>
      <c r="H557" s="19">
        <v>6.5138888888888893</v>
      </c>
      <c r="I557" s="20">
        <f t="shared" si="16"/>
        <v>6.5138888888888893</v>
      </c>
      <c r="J557" s="21"/>
      <c r="K557" s="20">
        <f t="shared" si="17"/>
        <v>0</v>
      </c>
    </row>
    <row r="558" spans="1:11" ht="25.5" x14ac:dyDescent="0.25">
      <c r="A558" s="14">
        <v>552</v>
      </c>
      <c r="B558" s="14"/>
      <c r="C558" s="15">
        <v>5903499430035</v>
      </c>
      <c r="D558" s="16" t="s">
        <v>1414</v>
      </c>
      <c r="E558" s="17" t="s">
        <v>1415</v>
      </c>
      <c r="F558" s="14" t="s">
        <v>1416</v>
      </c>
      <c r="G558" s="18" t="s">
        <v>1407</v>
      </c>
      <c r="H558" s="19">
        <v>5.125</v>
      </c>
      <c r="I558" s="20">
        <f t="shared" si="16"/>
        <v>5.125</v>
      </c>
      <c r="J558" s="21"/>
      <c r="K558" s="20">
        <f t="shared" si="17"/>
        <v>0</v>
      </c>
    </row>
    <row r="559" spans="1:11" ht="25.5" x14ac:dyDescent="0.25">
      <c r="A559" s="14">
        <v>553</v>
      </c>
      <c r="B559" s="14"/>
      <c r="C559" s="15">
        <v>5903499999204</v>
      </c>
      <c r="D559" s="16" t="s">
        <v>1417</v>
      </c>
      <c r="E559" s="17" t="s">
        <v>1418</v>
      </c>
      <c r="F559" s="14" t="s">
        <v>1419</v>
      </c>
      <c r="G559" s="18" t="s">
        <v>1420</v>
      </c>
      <c r="H559" s="19">
        <v>2.0694444444444446</v>
      </c>
      <c r="I559" s="20">
        <f t="shared" si="16"/>
        <v>2.0694444444444446</v>
      </c>
      <c r="J559" s="21"/>
      <c r="K559" s="20">
        <f t="shared" si="17"/>
        <v>0</v>
      </c>
    </row>
    <row r="560" spans="1:11" ht="25.5" x14ac:dyDescent="0.25">
      <c r="A560" s="14">
        <v>554</v>
      </c>
      <c r="B560" s="14"/>
      <c r="C560" s="15">
        <v>5903499999303</v>
      </c>
      <c r="D560" s="16" t="s">
        <v>1421</v>
      </c>
      <c r="E560" s="17" t="s">
        <v>1422</v>
      </c>
      <c r="F560" s="14" t="s">
        <v>1423</v>
      </c>
      <c r="G560" s="18" t="s">
        <v>1420</v>
      </c>
      <c r="H560" s="19">
        <v>2.7638888888888888</v>
      </c>
      <c r="I560" s="20">
        <f t="shared" si="16"/>
        <v>2.7638888888888888</v>
      </c>
      <c r="J560" s="21"/>
      <c r="K560" s="20">
        <f t="shared" si="17"/>
        <v>0</v>
      </c>
    </row>
    <row r="561" spans="1:11" ht="25.5" x14ac:dyDescent="0.25">
      <c r="A561" s="14">
        <v>555</v>
      </c>
      <c r="B561" s="14"/>
      <c r="C561" s="15">
        <v>5903499999402</v>
      </c>
      <c r="D561" s="16" t="s">
        <v>1424</v>
      </c>
      <c r="E561" s="17" t="s">
        <v>1425</v>
      </c>
      <c r="F561" s="14" t="s">
        <v>1426</v>
      </c>
      <c r="G561" s="18" t="s">
        <v>1407</v>
      </c>
      <c r="H561" s="19">
        <v>3.1805555555555558</v>
      </c>
      <c r="I561" s="20">
        <f t="shared" si="16"/>
        <v>3.1805555555555558</v>
      </c>
      <c r="J561" s="21"/>
      <c r="K561" s="20">
        <f t="shared" si="17"/>
        <v>0</v>
      </c>
    </row>
    <row r="562" spans="1:11" ht="25.5" x14ac:dyDescent="0.25">
      <c r="A562" s="14">
        <v>556</v>
      </c>
      <c r="B562" s="14"/>
      <c r="C562" s="15">
        <v>5903499999501</v>
      </c>
      <c r="D562" s="16" t="s">
        <v>1427</v>
      </c>
      <c r="E562" s="17" t="s">
        <v>1428</v>
      </c>
      <c r="F562" s="14" t="s">
        <v>1429</v>
      </c>
      <c r="G562" s="18" t="s">
        <v>1407</v>
      </c>
      <c r="H562" s="19">
        <v>5.125</v>
      </c>
      <c r="I562" s="20">
        <f t="shared" si="16"/>
        <v>5.125</v>
      </c>
      <c r="J562" s="21"/>
      <c r="K562" s="20">
        <f t="shared" si="17"/>
        <v>0</v>
      </c>
    </row>
    <row r="563" spans="1:11" ht="25.5" x14ac:dyDescent="0.25">
      <c r="A563" s="14">
        <v>557</v>
      </c>
      <c r="B563" s="14"/>
      <c r="C563" s="15">
        <v>5903499999006</v>
      </c>
      <c r="D563" s="16" t="s">
        <v>1430</v>
      </c>
      <c r="E563" s="17" t="s">
        <v>1431</v>
      </c>
      <c r="F563" s="14" t="s">
        <v>1432</v>
      </c>
      <c r="G563" s="18" t="s">
        <v>1433</v>
      </c>
      <c r="H563" s="19">
        <v>2.625</v>
      </c>
      <c r="I563" s="20">
        <f t="shared" si="16"/>
        <v>2.625</v>
      </c>
      <c r="J563" s="21"/>
      <c r="K563" s="20">
        <f t="shared" si="17"/>
        <v>0</v>
      </c>
    </row>
    <row r="564" spans="1:11" ht="25.5" x14ac:dyDescent="0.25">
      <c r="A564" s="14">
        <v>558</v>
      </c>
      <c r="B564" s="14"/>
      <c r="C564" s="15">
        <v>5903499999105</v>
      </c>
      <c r="D564" s="16" t="s">
        <v>1434</v>
      </c>
      <c r="E564" s="17" t="s">
        <v>1435</v>
      </c>
      <c r="F564" s="14" t="s">
        <v>1436</v>
      </c>
      <c r="G564" s="18" t="s">
        <v>148</v>
      </c>
      <c r="H564" s="19">
        <v>1.6527777777777777</v>
      </c>
      <c r="I564" s="20">
        <f t="shared" si="16"/>
        <v>1.6527777777777777</v>
      </c>
      <c r="J564" s="21"/>
      <c r="K564" s="20">
        <f t="shared" si="17"/>
        <v>0</v>
      </c>
    </row>
    <row r="565" spans="1:11" ht="25.5" x14ac:dyDescent="0.25">
      <c r="A565" s="14">
        <v>559</v>
      </c>
      <c r="B565" s="14"/>
      <c r="C565" s="15">
        <v>5903499641400</v>
      </c>
      <c r="D565" s="16" t="s">
        <v>1437</v>
      </c>
      <c r="E565" s="17" t="s">
        <v>1438</v>
      </c>
      <c r="F565" s="14" t="s">
        <v>1439</v>
      </c>
      <c r="G565" s="18" t="s">
        <v>1433</v>
      </c>
      <c r="H565" s="19">
        <v>3.0416666666666665</v>
      </c>
      <c r="I565" s="20">
        <f t="shared" si="16"/>
        <v>3.0416666666666665</v>
      </c>
      <c r="J565" s="21"/>
      <c r="K565" s="20">
        <f t="shared" si="17"/>
        <v>0</v>
      </c>
    </row>
    <row r="566" spans="1:11" ht="25.5" x14ac:dyDescent="0.25">
      <c r="A566" s="14">
        <v>560</v>
      </c>
      <c r="B566" s="14"/>
      <c r="C566" s="15">
        <v>5903499641509</v>
      </c>
      <c r="D566" s="16" t="s">
        <v>1440</v>
      </c>
      <c r="E566" s="17" t="s">
        <v>1441</v>
      </c>
      <c r="F566" s="14" t="s">
        <v>1442</v>
      </c>
      <c r="G566" s="18" t="s">
        <v>148</v>
      </c>
      <c r="H566" s="19">
        <v>1.6805555555555556</v>
      </c>
      <c r="I566" s="20">
        <f t="shared" si="16"/>
        <v>1.6805555555555556</v>
      </c>
      <c r="J566" s="21"/>
      <c r="K566" s="20">
        <f t="shared" si="17"/>
        <v>0</v>
      </c>
    </row>
    <row r="567" spans="1:11" ht="25.5" x14ac:dyDescent="0.25">
      <c r="A567" s="14">
        <v>561</v>
      </c>
      <c r="B567" s="14"/>
      <c r="C567" s="15">
        <v>5903499000405</v>
      </c>
      <c r="D567" s="16" t="s">
        <v>1443</v>
      </c>
      <c r="E567" s="17" t="s">
        <v>1444</v>
      </c>
      <c r="F567" s="14" t="s">
        <v>1445</v>
      </c>
      <c r="G567" s="18" t="s">
        <v>1446</v>
      </c>
      <c r="H567" s="19">
        <v>0.61111111111111116</v>
      </c>
      <c r="I567" s="20">
        <f t="shared" si="16"/>
        <v>0.61111111111111116</v>
      </c>
      <c r="J567" s="21"/>
      <c r="K567" s="20">
        <f t="shared" si="17"/>
        <v>0</v>
      </c>
    </row>
    <row r="568" spans="1:11" ht="25.5" x14ac:dyDescent="0.25">
      <c r="A568" s="14">
        <v>562</v>
      </c>
      <c r="B568" s="14"/>
      <c r="C568" s="15">
        <v>5903499000504</v>
      </c>
      <c r="D568" s="16" t="s">
        <v>1447</v>
      </c>
      <c r="E568" s="17" t="s">
        <v>1448</v>
      </c>
      <c r="F568" s="14" t="s">
        <v>1449</v>
      </c>
      <c r="G568" s="18" t="s">
        <v>1450</v>
      </c>
      <c r="H568" s="19">
        <v>0.81944444444444442</v>
      </c>
      <c r="I568" s="20">
        <f t="shared" si="16"/>
        <v>0.81944444444444442</v>
      </c>
      <c r="J568" s="21"/>
      <c r="K568" s="20">
        <f t="shared" si="17"/>
        <v>0</v>
      </c>
    </row>
    <row r="569" spans="1:11" ht="25.5" x14ac:dyDescent="0.25">
      <c r="A569" s="14">
        <v>563</v>
      </c>
      <c r="B569" s="14"/>
      <c r="C569" s="15">
        <v>5903499999822</v>
      </c>
      <c r="D569" s="16" t="s">
        <v>1451</v>
      </c>
      <c r="E569" s="17" t="s">
        <v>1452</v>
      </c>
      <c r="F569" s="14" t="s">
        <v>1453</v>
      </c>
      <c r="G569" s="18" t="s">
        <v>1454</v>
      </c>
      <c r="H569" s="19">
        <v>1.5138888888888891</v>
      </c>
      <c r="I569" s="20">
        <f t="shared" si="16"/>
        <v>1.5138888888888891</v>
      </c>
      <c r="J569" s="21"/>
      <c r="K569" s="20">
        <f t="shared" si="17"/>
        <v>0</v>
      </c>
    </row>
    <row r="570" spans="1:11" ht="25.5" x14ac:dyDescent="0.25">
      <c r="A570" s="14">
        <v>564</v>
      </c>
      <c r="B570" s="14"/>
      <c r="C570" s="15">
        <v>5903499999815</v>
      </c>
      <c r="D570" s="16" t="s">
        <v>1455</v>
      </c>
      <c r="E570" s="17" t="s">
        <v>1456</v>
      </c>
      <c r="F570" s="14" t="s">
        <v>1457</v>
      </c>
      <c r="G570" s="18" t="s">
        <v>1454</v>
      </c>
      <c r="H570" s="19">
        <v>1.5138888888888891</v>
      </c>
      <c r="I570" s="20">
        <f t="shared" si="16"/>
        <v>1.5138888888888891</v>
      </c>
      <c r="J570" s="21"/>
      <c r="K570" s="20">
        <f t="shared" si="17"/>
        <v>0</v>
      </c>
    </row>
    <row r="571" spans="1:11" ht="25.5" x14ac:dyDescent="0.25">
      <c r="A571" s="14">
        <v>565</v>
      </c>
      <c r="B571" s="14"/>
      <c r="C571" s="15">
        <v>5903499999839</v>
      </c>
      <c r="D571" s="16" t="s">
        <v>1458</v>
      </c>
      <c r="E571" s="17" t="s">
        <v>1459</v>
      </c>
      <c r="F571" s="14" t="s">
        <v>1460</v>
      </c>
      <c r="G571" s="18" t="s">
        <v>1454</v>
      </c>
      <c r="H571" s="19">
        <v>1.5138888888888891</v>
      </c>
      <c r="I571" s="20">
        <f t="shared" si="16"/>
        <v>1.5138888888888891</v>
      </c>
      <c r="J571" s="21"/>
      <c r="K571" s="20">
        <f t="shared" si="17"/>
        <v>0</v>
      </c>
    </row>
    <row r="572" spans="1:11" ht="25.5" x14ac:dyDescent="0.25">
      <c r="A572" s="14">
        <v>566</v>
      </c>
      <c r="B572" s="14"/>
      <c r="C572" s="15">
        <v>5903499999952</v>
      </c>
      <c r="D572" s="16" t="s">
        <v>1461</v>
      </c>
      <c r="E572" s="17" t="s">
        <v>1462</v>
      </c>
      <c r="F572" s="14" t="s">
        <v>1463</v>
      </c>
      <c r="G572" s="18" t="s">
        <v>1454</v>
      </c>
      <c r="H572" s="19">
        <v>1.5138888888888891</v>
      </c>
      <c r="I572" s="20">
        <f t="shared" si="16"/>
        <v>1.5138888888888891</v>
      </c>
      <c r="J572" s="21"/>
      <c r="K572" s="20">
        <f t="shared" si="17"/>
        <v>0</v>
      </c>
    </row>
    <row r="573" spans="1:11" ht="38.25" x14ac:dyDescent="0.25">
      <c r="A573" s="14">
        <v>567</v>
      </c>
      <c r="B573" s="14"/>
      <c r="C573" s="15">
        <v>5903499999976</v>
      </c>
      <c r="D573" s="16" t="s">
        <v>1464</v>
      </c>
      <c r="E573" s="17" t="s">
        <v>1465</v>
      </c>
      <c r="F573" s="14" t="s">
        <v>1466</v>
      </c>
      <c r="G573" s="18" t="s">
        <v>1454</v>
      </c>
      <c r="H573" s="19">
        <v>1.5138888888888891</v>
      </c>
      <c r="I573" s="20">
        <f t="shared" si="16"/>
        <v>1.5138888888888891</v>
      </c>
      <c r="J573" s="21"/>
      <c r="K573" s="20">
        <f t="shared" si="17"/>
        <v>0</v>
      </c>
    </row>
    <row r="574" spans="1:11" ht="38.25" x14ac:dyDescent="0.25">
      <c r="A574" s="14">
        <v>568</v>
      </c>
      <c r="B574" s="14"/>
      <c r="C574" s="15">
        <v>5903499999969</v>
      </c>
      <c r="D574" s="16" t="s">
        <v>1467</v>
      </c>
      <c r="E574" s="17" t="s">
        <v>1468</v>
      </c>
      <c r="F574" s="14" t="s">
        <v>1469</v>
      </c>
      <c r="G574" s="18" t="s">
        <v>1454</v>
      </c>
      <c r="H574" s="19">
        <v>1.5138888888888891</v>
      </c>
      <c r="I574" s="20">
        <f t="shared" si="16"/>
        <v>1.5138888888888891</v>
      </c>
      <c r="J574" s="21"/>
      <c r="K574" s="20">
        <f t="shared" si="17"/>
        <v>0</v>
      </c>
    </row>
    <row r="575" spans="1:11" ht="38.25" x14ac:dyDescent="0.25">
      <c r="A575" s="14">
        <v>569</v>
      </c>
      <c r="B575" s="14"/>
      <c r="C575" s="15">
        <v>5903499999808</v>
      </c>
      <c r="D575" s="16" t="s">
        <v>1470</v>
      </c>
      <c r="E575" s="17" t="s">
        <v>1471</v>
      </c>
      <c r="F575" s="14" t="s">
        <v>1472</v>
      </c>
      <c r="G575" s="18" t="s">
        <v>1454</v>
      </c>
      <c r="H575" s="19">
        <v>1.5138888888888891</v>
      </c>
      <c r="I575" s="20">
        <f t="shared" si="16"/>
        <v>1.5138888888888891</v>
      </c>
      <c r="J575" s="21"/>
      <c r="K575" s="20">
        <f t="shared" si="17"/>
        <v>0</v>
      </c>
    </row>
    <row r="576" spans="1:11" ht="38.25" x14ac:dyDescent="0.25">
      <c r="A576" s="14">
        <v>570</v>
      </c>
      <c r="B576" s="14"/>
      <c r="C576" s="15">
        <v>5903499999846</v>
      </c>
      <c r="D576" s="16" t="s">
        <v>1473</v>
      </c>
      <c r="E576" s="17" t="s">
        <v>1474</v>
      </c>
      <c r="F576" s="14" t="s">
        <v>1475</v>
      </c>
      <c r="G576" s="18" t="s">
        <v>1454</v>
      </c>
      <c r="H576" s="19">
        <v>1.5138888888888891</v>
      </c>
      <c r="I576" s="20">
        <f t="shared" si="16"/>
        <v>1.5138888888888891</v>
      </c>
      <c r="J576" s="21"/>
      <c r="K576" s="20">
        <f t="shared" si="17"/>
        <v>0</v>
      </c>
    </row>
    <row r="577" spans="1:11" ht="38.25" x14ac:dyDescent="0.25">
      <c r="A577" s="14">
        <v>571</v>
      </c>
      <c r="B577" s="14"/>
      <c r="C577" s="15">
        <v>5903499999983</v>
      </c>
      <c r="D577" s="16" t="s">
        <v>1476</v>
      </c>
      <c r="E577" s="17" t="s">
        <v>1477</v>
      </c>
      <c r="F577" s="14" t="s">
        <v>1478</v>
      </c>
      <c r="G577" s="18" t="s">
        <v>1454</v>
      </c>
      <c r="H577" s="19">
        <v>1.5138888888888891</v>
      </c>
      <c r="I577" s="20">
        <f t="shared" si="16"/>
        <v>1.5138888888888891</v>
      </c>
      <c r="J577" s="21"/>
      <c r="K577" s="20">
        <f t="shared" si="17"/>
        <v>0</v>
      </c>
    </row>
    <row r="578" spans="1:11" ht="38.25" x14ac:dyDescent="0.25">
      <c r="A578" s="14">
        <v>572</v>
      </c>
      <c r="B578" s="14"/>
      <c r="C578" s="15">
        <v>5903499993752</v>
      </c>
      <c r="D578" s="16" t="s">
        <v>1479</v>
      </c>
      <c r="E578" s="17" t="s">
        <v>1480</v>
      </c>
      <c r="F578" s="14" t="s">
        <v>1481</v>
      </c>
      <c r="G578" s="18" t="s">
        <v>84</v>
      </c>
      <c r="H578" s="19">
        <v>2.9027777777777777</v>
      </c>
      <c r="I578" s="20">
        <f t="shared" si="16"/>
        <v>2.9027777777777777</v>
      </c>
      <c r="J578" s="21"/>
      <c r="K578" s="20">
        <f t="shared" si="17"/>
        <v>0</v>
      </c>
    </row>
    <row r="579" spans="1:11" ht="38.25" x14ac:dyDescent="0.25">
      <c r="A579" s="14">
        <v>573</v>
      </c>
      <c r="B579" s="14"/>
      <c r="C579" s="15">
        <v>5903499993714</v>
      </c>
      <c r="D579" s="16" t="s">
        <v>1482</v>
      </c>
      <c r="E579" s="17" t="s">
        <v>1483</v>
      </c>
      <c r="F579" s="14" t="s">
        <v>1484</v>
      </c>
      <c r="G579" s="18" t="s">
        <v>84</v>
      </c>
      <c r="H579" s="19">
        <v>2.2083333333333335</v>
      </c>
      <c r="I579" s="20">
        <f t="shared" si="16"/>
        <v>2.2083333333333335</v>
      </c>
      <c r="J579" s="21"/>
      <c r="K579" s="20">
        <f t="shared" si="17"/>
        <v>0</v>
      </c>
    </row>
    <row r="580" spans="1:11" ht="38.25" x14ac:dyDescent="0.25">
      <c r="A580" s="14">
        <v>574</v>
      </c>
      <c r="B580" s="14"/>
      <c r="C580" s="15">
        <v>5903499993912</v>
      </c>
      <c r="D580" s="16" t="s">
        <v>1485</v>
      </c>
      <c r="E580" s="17" t="s">
        <v>1486</v>
      </c>
      <c r="F580" s="14" t="s">
        <v>1487</v>
      </c>
      <c r="G580" s="18" t="s">
        <v>84</v>
      </c>
      <c r="H580" s="19">
        <v>2.2083333333333335</v>
      </c>
      <c r="I580" s="20">
        <f t="shared" si="16"/>
        <v>2.2083333333333335</v>
      </c>
      <c r="J580" s="21"/>
      <c r="K580" s="20">
        <f t="shared" si="17"/>
        <v>0</v>
      </c>
    </row>
    <row r="581" spans="1:11" ht="38.25" x14ac:dyDescent="0.25">
      <c r="A581" s="14">
        <v>575</v>
      </c>
      <c r="B581" s="14"/>
      <c r="C581" s="15">
        <v>5903499912258</v>
      </c>
      <c r="D581" s="16" t="s">
        <v>1488</v>
      </c>
      <c r="E581" s="17" t="s">
        <v>1489</v>
      </c>
      <c r="F581" s="14" t="s">
        <v>1490</v>
      </c>
      <c r="G581" s="18" t="s">
        <v>1491</v>
      </c>
      <c r="H581" s="19">
        <v>6.7500000000000009</v>
      </c>
      <c r="I581" s="20">
        <f t="shared" si="16"/>
        <v>6.7500000000000009</v>
      </c>
      <c r="J581" s="21"/>
      <c r="K581" s="20">
        <f t="shared" si="17"/>
        <v>0</v>
      </c>
    </row>
    <row r="582" spans="1:11" ht="38.25" x14ac:dyDescent="0.25">
      <c r="A582" s="14">
        <v>576</v>
      </c>
      <c r="B582" s="14"/>
      <c r="C582" s="15">
        <v>5903499912296</v>
      </c>
      <c r="D582" s="16" t="s">
        <v>1492</v>
      </c>
      <c r="E582" s="17" t="s">
        <v>1493</v>
      </c>
      <c r="F582" s="14" t="s">
        <v>1494</v>
      </c>
      <c r="G582" s="18" t="s">
        <v>1491</v>
      </c>
      <c r="H582" s="19">
        <v>6.7500000000000009</v>
      </c>
      <c r="I582" s="20">
        <f t="shared" si="16"/>
        <v>6.7500000000000009</v>
      </c>
      <c r="J582" s="21"/>
      <c r="K582" s="20">
        <f t="shared" si="17"/>
        <v>0</v>
      </c>
    </row>
    <row r="583" spans="1:11" ht="38.25" x14ac:dyDescent="0.25">
      <c r="A583" s="14">
        <v>577</v>
      </c>
      <c r="B583" s="14"/>
      <c r="C583" s="15">
        <v>5903499912265</v>
      </c>
      <c r="D583" s="16" t="s">
        <v>1495</v>
      </c>
      <c r="E583" s="17" t="s">
        <v>1496</v>
      </c>
      <c r="F583" s="14" t="s">
        <v>1497</v>
      </c>
      <c r="G583" s="18" t="s">
        <v>1491</v>
      </c>
      <c r="H583" s="19">
        <v>6.7500000000000009</v>
      </c>
      <c r="I583" s="20">
        <f t="shared" ref="I583:I646" si="18">H583-H583*$K$3</f>
        <v>6.7500000000000009</v>
      </c>
      <c r="J583" s="21"/>
      <c r="K583" s="20">
        <f t="shared" ref="K583:K646" si="19">(I583*J583)</f>
        <v>0</v>
      </c>
    </row>
    <row r="584" spans="1:11" ht="38.25" x14ac:dyDescent="0.25">
      <c r="A584" s="14">
        <v>578</v>
      </c>
      <c r="B584" s="14"/>
      <c r="C584" s="15">
        <v>5903499152067</v>
      </c>
      <c r="D584" s="16" t="s">
        <v>1498</v>
      </c>
      <c r="E584" s="17" t="s">
        <v>1499</v>
      </c>
      <c r="F584" s="14" t="s">
        <v>1500</v>
      </c>
      <c r="G584" s="18" t="s">
        <v>1491</v>
      </c>
      <c r="H584" s="19">
        <v>6.7500000000000009</v>
      </c>
      <c r="I584" s="20">
        <f t="shared" si="18"/>
        <v>6.7500000000000009</v>
      </c>
      <c r="J584" s="21"/>
      <c r="K584" s="20">
        <f t="shared" si="19"/>
        <v>0</v>
      </c>
    </row>
    <row r="585" spans="1:11" ht="38.25" x14ac:dyDescent="0.25">
      <c r="A585" s="14">
        <v>579</v>
      </c>
      <c r="B585" s="14"/>
      <c r="C585" s="15">
        <v>5903499912227</v>
      </c>
      <c r="D585" s="16" t="s">
        <v>1501</v>
      </c>
      <c r="E585" s="17" t="s">
        <v>1502</v>
      </c>
      <c r="F585" s="14" t="s">
        <v>1503</v>
      </c>
      <c r="G585" s="18" t="s">
        <v>1491</v>
      </c>
      <c r="H585" s="19">
        <v>6.7500000000000009</v>
      </c>
      <c r="I585" s="20">
        <f t="shared" si="18"/>
        <v>6.7500000000000009</v>
      </c>
      <c r="J585" s="21"/>
      <c r="K585" s="20">
        <f t="shared" si="19"/>
        <v>0</v>
      </c>
    </row>
    <row r="586" spans="1:11" ht="38.25" x14ac:dyDescent="0.25">
      <c r="A586" s="14">
        <v>580</v>
      </c>
      <c r="B586" s="14"/>
      <c r="C586" s="15">
        <v>5903499912241</v>
      </c>
      <c r="D586" s="16" t="s">
        <v>1504</v>
      </c>
      <c r="E586" s="17" t="s">
        <v>1505</v>
      </c>
      <c r="F586" s="14" t="s">
        <v>1506</v>
      </c>
      <c r="G586" s="18" t="s">
        <v>1491</v>
      </c>
      <c r="H586" s="19">
        <v>6.7500000000000009</v>
      </c>
      <c r="I586" s="20">
        <f t="shared" si="18"/>
        <v>6.7500000000000009</v>
      </c>
      <c r="J586" s="21"/>
      <c r="K586" s="20">
        <f t="shared" si="19"/>
        <v>0</v>
      </c>
    </row>
    <row r="587" spans="1:11" ht="38.25" x14ac:dyDescent="0.25">
      <c r="A587" s="14">
        <v>581</v>
      </c>
      <c r="B587" s="14"/>
      <c r="C587" s="15">
        <v>5903499912395</v>
      </c>
      <c r="D587" s="16" t="s">
        <v>1507</v>
      </c>
      <c r="E587" s="17" t="s">
        <v>1508</v>
      </c>
      <c r="F587" s="14" t="s">
        <v>1509</v>
      </c>
      <c r="G587" s="18" t="s">
        <v>1491</v>
      </c>
      <c r="H587" s="19">
        <v>6.7500000000000009</v>
      </c>
      <c r="I587" s="20">
        <f t="shared" si="18"/>
        <v>6.7500000000000009</v>
      </c>
      <c r="J587" s="21"/>
      <c r="K587" s="20">
        <f t="shared" si="19"/>
        <v>0</v>
      </c>
    </row>
    <row r="588" spans="1:11" ht="38.25" x14ac:dyDescent="0.25">
      <c r="A588" s="14">
        <v>582</v>
      </c>
      <c r="B588" s="14"/>
      <c r="C588" s="15">
        <v>5903499912289</v>
      </c>
      <c r="D588" s="16" t="s">
        <v>1510</v>
      </c>
      <c r="E588" s="17" t="s">
        <v>1511</v>
      </c>
      <c r="F588" s="14" t="s">
        <v>1512</v>
      </c>
      <c r="G588" s="18" t="s">
        <v>1491</v>
      </c>
      <c r="H588" s="19">
        <v>6.7500000000000009</v>
      </c>
      <c r="I588" s="20">
        <f t="shared" si="18"/>
        <v>6.7500000000000009</v>
      </c>
      <c r="J588" s="21"/>
      <c r="K588" s="20">
        <f t="shared" si="19"/>
        <v>0</v>
      </c>
    </row>
    <row r="589" spans="1:11" ht="38.25" x14ac:dyDescent="0.25">
      <c r="A589" s="14">
        <v>583</v>
      </c>
      <c r="B589" s="14"/>
      <c r="C589" s="15">
        <v>5903499152050</v>
      </c>
      <c r="D589" s="16" t="s">
        <v>1513</v>
      </c>
      <c r="E589" s="17" t="s">
        <v>1514</v>
      </c>
      <c r="F589" s="14" t="s">
        <v>1515</v>
      </c>
      <c r="G589" s="18" t="s">
        <v>1491</v>
      </c>
      <c r="H589" s="19">
        <v>6.7500000000000009</v>
      </c>
      <c r="I589" s="20">
        <f t="shared" si="18"/>
        <v>6.7500000000000009</v>
      </c>
      <c r="J589" s="21"/>
      <c r="K589" s="20">
        <f t="shared" si="19"/>
        <v>0</v>
      </c>
    </row>
    <row r="590" spans="1:11" ht="38.25" x14ac:dyDescent="0.25">
      <c r="A590" s="14">
        <v>584</v>
      </c>
      <c r="B590" s="14"/>
      <c r="C590" s="15">
        <v>5903499912210</v>
      </c>
      <c r="D590" s="16" t="s">
        <v>1516</v>
      </c>
      <c r="E590" s="17" t="s">
        <v>1517</v>
      </c>
      <c r="F590" s="14" t="s">
        <v>1518</v>
      </c>
      <c r="G590" s="18" t="s">
        <v>1491</v>
      </c>
      <c r="H590" s="19">
        <v>6.7500000000000009</v>
      </c>
      <c r="I590" s="20">
        <f t="shared" si="18"/>
        <v>6.7500000000000009</v>
      </c>
      <c r="J590" s="21"/>
      <c r="K590" s="20">
        <f t="shared" si="19"/>
        <v>0</v>
      </c>
    </row>
    <row r="591" spans="1:11" ht="38.25" x14ac:dyDescent="0.25">
      <c r="A591" s="14">
        <v>585</v>
      </c>
      <c r="B591" s="14"/>
      <c r="C591" s="15">
        <v>5903499430080</v>
      </c>
      <c r="D591" s="16" t="s">
        <v>1519</v>
      </c>
      <c r="E591" s="17" t="s">
        <v>1520</v>
      </c>
      <c r="F591" s="14" t="s">
        <v>1521</v>
      </c>
      <c r="G591" s="18" t="s">
        <v>175</v>
      </c>
      <c r="H591" s="19">
        <v>8.7361111111111107</v>
      </c>
      <c r="I591" s="20">
        <f t="shared" si="18"/>
        <v>8.7361111111111107</v>
      </c>
      <c r="J591" s="21"/>
      <c r="K591" s="20">
        <f t="shared" si="19"/>
        <v>0</v>
      </c>
    </row>
    <row r="592" spans="1:11" ht="38.25" x14ac:dyDescent="0.25">
      <c r="A592" s="14">
        <v>586</v>
      </c>
      <c r="B592" s="14"/>
      <c r="C592" s="15">
        <v>5903499430103</v>
      </c>
      <c r="D592" s="16" t="s">
        <v>1522</v>
      </c>
      <c r="E592" s="17" t="s">
        <v>1523</v>
      </c>
      <c r="F592" s="14" t="s">
        <v>1524</v>
      </c>
      <c r="G592" s="18" t="s">
        <v>175</v>
      </c>
      <c r="H592" s="19">
        <v>13.736111111111112</v>
      </c>
      <c r="I592" s="20">
        <f t="shared" si="18"/>
        <v>13.736111111111112</v>
      </c>
      <c r="J592" s="21"/>
      <c r="K592" s="20">
        <f t="shared" si="19"/>
        <v>0</v>
      </c>
    </row>
    <row r="593" spans="1:11" ht="38.25" x14ac:dyDescent="0.25">
      <c r="A593" s="14">
        <v>587</v>
      </c>
      <c r="B593" s="14"/>
      <c r="C593" s="15">
        <v>5903499430196</v>
      </c>
      <c r="D593" s="16" t="s">
        <v>1525</v>
      </c>
      <c r="E593" s="17" t="s">
        <v>1526</v>
      </c>
      <c r="F593" s="14" t="s">
        <v>1527</v>
      </c>
      <c r="G593" s="18" t="s">
        <v>1491</v>
      </c>
      <c r="H593" s="19">
        <v>11.930555555555555</v>
      </c>
      <c r="I593" s="20">
        <f t="shared" si="18"/>
        <v>11.930555555555555</v>
      </c>
      <c r="J593" s="21"/>
      <c r="K593" s="20">
        <f t="shared" si="19"/>
        <v>0</v>
      </c>
    </row>
    <row r="594" spans="1:11" ht="38.25" x14ac:dyDescent="0.25">
      <c r="A594" s="14">
        <v>588</v>
      </c>
      <c r="B594" s="14"/>
      <c r="C594" s="15">
        <v>5903499430165</v>
      </c>
      <c r="D594" s="16" t="s">
        <v>1528</v>
      </c>
      <c r="E594" s="17" t="s">
        <v>1529</v>
      </c>
      <c r="F594" s="14" t="s">
        <v>1530</v>
      </c>
      <c r="G594" s="18" t="s">
        <v>1491</v>
      </c>
      <c r="H594" s="19">
        <v>11.930555555555555</v>
      </c>
      <c r="I594" s="20">
        <f t="shared" si="18"/>
        <v>11.930555555555555</v>
      </c>
      <c r="J594" s="21"/>
      <c r="K594" s="20">
        <f t="shared" si="19"/>
        <v>0</v>
      </c>
    </row>
    <row r="595" spans="1:11" ht="38.25" x14ac:dyDescent="0.25">
      <c r="A595" s="14">
        <v>589</v>
      </c>
      <c r="B595" s="14"/>
      <c r="C595" s="15">
        <v>5903499430172</v>
      </c>
      <c r="D595" s="16" t="s">
        <v>1531</v>
      </c>
      <c r="E595" s="17" t="s">
        <v>1532</v>
      </c>
      <c r="F595" s="14" t="s">
        <v>1533</v>
      </c>
      <c r="G595" s="18" t="s">
        <v>1491</v>
      </c>
      <c r="H595" s="19">
        <v>11.930555555555555</v>
      </c>
      <c r="I595" s="20">
        <f t="shared" si="18"/>
        <v>11.930555555555555</v>
      </c>
      <c r="J595" s="21"/>
      <c r="K595" s="20">
        <f t="shared" si="19"/>
        <v>0</v>
      </c>
    </row>
    <row r="596" spans="1:11" ht="38.25" x14ac:dyDescent="0.25">
      <c r="A596" s="14">
        <v>590</v>
      </c>
      <c r="B596" s="14"/>
      <c r="C596" s="15">
        <v>5903499430202</v>
      </c>
      <c r="D596" s="16" t="s">
        <v>1534</v>
      </c>
      <c r="E596" s="17" t="s">
        <v>1535</v>
      </c>
      <c r="F596" s="14" t="s">
        <v>1536</v>
      </c>
      <c r="G596" s="18" t="s">
        <v>1491</v>
      </c>
      <c r="H596" s="19">
        <v>11.930555555555555</v>
      </c>
      <c r="I596" s="20">
        <f t="shared" si="18"/>
        <v>11.930555555555555</v>
      </c>
      <c r="J596" s="21"/>
      <c r="K596" s="20">
        <f t="shared" si="19"/>
        <v>0</v>
      </c>
    </row>
    <row r="597" spans="1:11" ht="38.25" x14ac:dyDescent="0.25">
      <c r="A597" s="14">
        <v>591</v>
      </c>
      <c r="B597" s="14"/>
      <c r="C597" s="15">
        <v>5903499430189</v>
      </c>
      <c r="D597" s="16" t="s">
        <v>1537</v>
      </c>
      <c r="E597" s="17" t="s">
        <v>1538</v>
      </c>
      <c r="F597" s="14" t="s">
        <v>1539</v>
      </c>
      <c r="G597" s="18" t="s">
        <v>1491</v>
      </c>
      <c r="H597" s="19">
        <v>11.930555555555555</v>
      </c>
      <c r="I597" s="20">
        <f t="shared" si="18"/>
        <v>11.930555555555555</v>
      </c>
      <c r="J597" s="21"/>
      <c r="K597" s="20">
        <f t="shared" si="19"/>
        <v>0</v>
      </c>
    </row>
    <row r="598" spans="1:11" ht="38.25" x14ac:dyDescent="0.25">
      <c r="A598" s="14">
        <v>592</v>
      </c>
      <c r="B598" s="14"/>
      <c r="C598" s="15">
        <v>5903499430097</v>
      </c>
      <c r="D598" s="16" t="s">
        <v>1540</v>
      </c>
      <c r="E598" s="17" t="s">
        <v>1541</v>
      </c>
      <c r="F598" s="14" t="s">
        <v>1542</v>
      </c>
      <c r="G598" s="18" t="s">
        <v>1543</v>
      </c>
      <c r="H598" s="19">
        <v>12.069444444444445</v>
      </c>
      <c r="I598" s="20">
        <f t="shared" si="18"/>
        <v>12.069444444444445</v>
      </c>
      <c r="J598" s="21"/>
      <c r="K598" s="20">
        <f t="shared" si="19"/>
        <v>0</v>
      </c>
    </row>
    <row r="599" spans="1:11" ht="38.25" x14ac:dyDescent="0.25">
      <c r="A599" s="14">
        <v>593</v>
      </c>
      <c r="B599" s="14"/>
      <c r="C599" s="15">
        <v>5903499709926</v>
      </c>
      <c r="D599" s="16" t="s">
        <v>1544</v>
      </c>
      <c r="E599" s="17" t="s">
        <v>1545</v>
      </c>
      <c r="F599" s="14" t="s">
        <v>1546</v>
      </c>
      <c r="G599" s="18" t="s">
        <v>1547</v>
      </c>
      <c r="H599" s="19">
        <v>4.8472222222222223</v>
      </c>
      <c r="I599" s="20">
        <f t="shared" si="18"/>
        <v>4.8472222222222223</v>
      </c>
      <c r="J599" s="21"/>
      <c r="K599" s="20">
        <f t="shared" si="19"/>
        <v>0</v>
      </c>
    </row>
    <row r="600" spans="1:11" ht="38.25" x14ac:dyDescent="0.25">
      <c r="A600" s="14">
        <v>594</v>
      </c>
      <c r="B600" s="14"/>
      <c r="C600" s="15">
        <v>5903499709971</v>
      </c>
      <c r="D600" s="16" t="s">
        <v>1548</v>
      </c>
      <c r="E600" s="17" t="s">
        <v>1549</v>
      </c>
      <c r="F600" s="14" t="s">
        <v>1550</v>
      </c>
      <c r="G600" s="18" t="s">
        <v>1547</v>
      </c>
      <c r="H600" s="19">
        <v>4.8472222222222223</v>
      </c>
      <c r="I600" s="20">
        <f t="shared" si="18"/>
        <v>4.8472222222222223</v>
      </c>
      <c r="J600" s="21"/>
      <c r="K600" s="20">
        <f t="shared" si="19"/>
        <v>0</v>
      </c>
    </row>
    <row r="601" spans="1:11" ht="38.25" x14ac:dyDescent="0.25">
      <c r="A601" s="14">
        <v>595</v>
      </c>
      <c r="B601" s="14"/>
      <c r="C601" s="15">
        <v>5903499709933</v>
      </c>
      <c r="D601" s="16" t="s">
        <v>1551</v>
      </c>
      <c r="E601" s="17" t="s">
        <v>1552</v>
      </c>
      <c r="F601" s="14" t="s">
        <v>1553</v>
      </c>
      <c r="G601" s="18" t="s">
        <v>1547</v>
      </c>
      <c r="H601" s="19">
        <v>4.8472222222222223</v>
      </c>
      <c r="I601" s="20">
        <f t="shared" si="18"/>
        <v>4.8472222222222223</v>
      </c>
      <c r="J601" s="21"/>
      <c r="K601" s="20">
        <f t="shared" si="19"/>
        <v>0</v>
      </c>
    </row>
    <row r="602" spans="1:11" ht="38.25" x14ac:dyDescent="0.25">
      <c r="A602" s="14">
        <v>596</v>
      </c>
      <c r="B602" s="14"/>
      <c r="C602" s="15">
        <v>5903499709940</v>
      </c>
      <c r="D602" s="16" t="s">
        <v>1554</v>
      </c>
      <c r="E602" s="17" t="s">
        <v>1555</v>
      </c>
      <c r="F602" s="14" t="s">
        <v>1556</v>
      </c>
      <c r="G602" s="18" t="s">
        <v>1547</v>
      </c>
      <c r="H602" s="19">
        <v>4.8472222222222223</v>
      </c>
      <c r="I602" s="20">
        <f t="shared" si="18"/>
        <v>4.8472222222222223</v>
      </c>
      <c r="J602" s="21"/>
      <c r="K602" s="20">
        <f t="shared" si="19"/>
        <v>0</v>
      </c>
    </row>
    <row r="603" spans="1:11" ht="38.25" x14ac:dyDescent="0.25">
      <c r="A603" s="14">
        <v>597</v>
      </c>
      <c r="B603" s="14"/>
      <c r="C603" s="15">
        <v>5903499709957</v>
      </c>
      <c r="D603" s="16" t="s">
        <v>1557</v>
      </c>
      <c r="E603" s="17" t="s">
        <v>1558</v>
      </c>
      <c r="F603" s="14" t="s">
        <v>1559</v>
      </c>
      <c r="G603" s="18" t="s">
        <v>1547</v>
      </c>
      <c r="H603" s="19">
        <v>4.8472222222222223</v>
      </c>
      <c r="I603" s="20">
        <f t="shared" si="18"/>
        <v>4.8472222222222223</v>
      </c>
      <c r="J603" s="21"/>
      <c r="K603" s="20">
        <f t="shared" si="19"/>
        <v>0</v>
      </c>
    </row>
    <row r="604" spans="1:11" ht="38.25" x14ac:dyDescent="0.25">
      <c r="A604" s="14">
        <v>598</v>
      </c>
      <c r="B604" s="14"/>
      <c r="C604" s="15">
        <v>5903499150612</v>
      </c>
      <c r="D604" s="16" t="s">
        <v>1560</v>
      </c>
      <c r="E604" s="17" t="s">
        <v>1561</v>
      </c>
      <c r="F604" s="14" t="s">
        <v>1562</v>
      </c>
      <c r="G604" s="18" t="s">
        <v>1547</v>
      </c>
      <c r="H604" s="19">
        <v>4.8472222222222223</v>
      </c>
      <c r="I604" s="20">
        <f t="shared" si="18"/>
        <v>4.8472222222222223</v>
      </c>
      <c r="J604" s="21"/>
      <c r="K604" s="20">
        <f t="shared" si="19"/>
        <v>0</v>
      </c>
    </row>
    <row r="605" spans="1:11" ht="38.25" x14ac:dyDescent="0.25">
      <c r="A605" s="14">
        <v>599</v>
      </c>
      <c r="B605" s="14"/>
      <c r="C605" s="15">
        <v>5903499709988</v>
      </c>
      <c r="D605" s="16" t="s">
        <v>1563</v>
      </c>
      <c r="E605" s="17" t="s">
        <v>1564</v>
      </c>
      <c r="F605" s="14" t="s">
        <v>1565</v>
      </c>
      <c r="G605" s="18" t="s">
        <v>1547</v>
      </c>
      <c r="H605" s="19">
        <v>4.8472222222222223</v>
      </c>
      <c r="I605" s="20">
        <f t="shared" si="18"/>
        <v>4.8472222222222223</v>
      </c>
      <c r="J605" s="21"/>
      <c r="K605" s="20">
        <f t="shared" si="19"/>
        <v>0</v>
      </c>
    </row>
    <row r="606" spans="1:11" ht="38.25" x14ac:dyDescent="0.25">
      <c r="A606" s="14">
        <v>600</v>
      </c>
      <c r="B606" s="14"/>
      <c r="C606" s="15">
        <v>5903499709919</v>
      </c>
      <c r="D606" s="16" t="s">
        <v>1566</v>
      </c>
      <c r="E606" s="17" t="s">
        <v>1567</v>
      </c>
      <c r="F606" s="14" t="s">
        <v>1568</v>
      </c>
      <c r="G606" s="18" t="s">
        <v>1547</v>
      </c>
      <c r="H606" s="19">
        <v>4.8472222222222223</v>
      </c>
      <c r="I606" s="20">
        <f t="shared" si="18"/>
        <v>4.8472222222222223</v>
      </c>
      <c r="J606" s="21"/>
      <c r="K606" s="20">
        <f t="shared" si="19"/>
        <v>0</v>
      </c>
    </row>
    <row r="607" spans="1:11" ht="38.25" x14ac:dyDescent="0.25">
      <c r="A607" s="14">
        <v>601</v>
      </c>
      <c r="B607" s="14"/>
      <c r="C607" s="15">
        <v>5903499709995</v>
      </c>
      <c r="D607" s="16" t="s">
        <v>1569</v>
      </c>
      <c r="E607" s="17" t="s">
        <v>1570</v>
      </c>
      <c r="F607" s="14" t="s">
        <v>1571</v>
      </c>
      <c r="G607" s="18" t="s">
        <v>1547</v>
      </c>
      <c r="H607" s="19">
        <v>4.8472222222222223</v>
      </c>
      <c r="I607" s="20">
        <f t="shared" si="18"/>
        <v>4.8472222222222223</v>
      </c>
      <c r="J607" s="21"/>
      <c r="K607" s="20">
        <f t="shared" si="19"/>
        <v>0</v>
      </c>
    </row>
    <row r="608" spans="1:11" ht="38.25" x14ac:dyDescent="0.25">
      <c r="A608" s="14">
        <v>602</v>
      </c>
      <c r="B608" s="14"/>
      <c r="C608" s="15">
        <v>5903499152012</v>
      </c>
      <c r="D608" s="16" t="s">
        <v>1572</v>
      </c>
      <c r="E608" s="17" t="s">
        <v>1573</v>
      </c>
      <c r="F608" s="14" t="s">
        <v>1574</v>
      </c>
      <c r="G608" s="18" t="s">
        <v>1547</v>
      </c>
      <c r="H608" s="19">
        <v>4.8472222222222223</v>
      </c>
      <c r="I608" s="20">
        <f t="shared" si="18"/>
        <v>4.8472222222222223</v>
      </c>
      <c r="J608" s="21"/>
      <c r="K608" s="20">
        <f t="shared" si="19"/>
        <v>0</v>
      </c>
    </row>
    <row r="609" spans="1:11" ht="38.25" x14ac:dyDescent="0.25">
      <c r="A609" s="14">
        <v>603</v>
      </c>
      <c r="B609" s="14"/>
      <c r="C609" s="15">
        <v>5903499709964</v>
      </c>
      <c r="D609" s="16" t="s">
        <v>1575</v>
      </c>
      <c r="E609" s="17" t="s">
        <v>1576</v>
      </c>
      <c r="F609" s="14" t="s">
        <v>1577</v>
      </c>
      <c r="G609" s="18" t="s">
        <v>1547</v>
      </c>
      <c r="H609" s="19">
        <v>4.8472222222222223</v>
      </c>
      <c r="I609" s="20">
        <f t="shared" si="18"/>
        <v>4.8472222222222223</v>
      </c>
      <c r="J609" s="21"/>
      <c r="K609" s="20">
        <f t="shared" si="19"/>
        <v>0</v>
      </c>
    </row>
    <row r="610" spans="1:11" ht="38.25" x14ac:dyDescent="0.25">
      <c r="A610" s="14">
        <v>604</v>
      </c>
      <c r="B610" s="14"/>
      <c r="C610" s="15">
        <v>5903499152005</v>
      </c>
      <c r="D610" s="16" t="s">
        <v>1578</v>
      </c>
      <c r="E610" s="17" t="s">
        <v>1579</v>
      </c>
      <c r="F610" s="14" t="s">
        <v>1580</v>
      </c>
      <c r="G610" s="18" t="s">
        <v>1547</v>
      </c>
      <c r="H610" s="19">
        <v>4.8472222222222223</v>
      </c>
      <c r="I610" s="20">
        <f t="shared" si="18"/>
        <v>4.8472222222222223</v>
      </c>
      <c r="J610" s="21"/>
      <c r="K610" s="20">
        <f t="shared" si="19"/>
        <v>0</v>
      </c>
    </row>
    <row r="611" spans="1:11" ht="38.25" x14ac:dyDescent="0.25">
      <c r="A611" s="14">
        <v>605</v>
      </c>
      <c r="B611" s="14"/>
      <c r="C611" s="15">
        <v>5903499150629</v>
      </c>
      <c r="D611" s="16" t="s">
        <v>1581</v>
      </c>
      <c r="E611" s="17" t="s">
        <v>1582</v>
      </c>
      <c r="F611" s="14" t="s">
        <v>1583</v>
      </c>
      <c r="G611" s="18" t="s">
        <v>1547</v>
      </c>
      <c r="H611" s="19">
        <v>4.8472222222222223</v>
      </c>
      <c r="I611" s="20">
        <f t="shared" si="18"/>
        <v>4.8472222222222223</v>
      </c>
      <c r="J611" s="21"/>
      <c r="K611" s="20">
        <f t="shared" si="19"/>
        <v>0</v>
      </c>
    </row>
    <row r="612" spans="1:11" ht="38.25" x14ac:dyDescent="0.25">
      <c r="A612" s="14">
        <v>606</v>
      </c>
      <c r="B612" s="14"/>
      <c r="C612" s="15">
        <v>5903499150636</v>
      </c>
      <c r="D612" s="16" t="s">
        <v>1584</v>
      </c>
      <c r="E612" s="17" t="s">
        <v>1585</v>
      </c>
      <c r="F612" s="14" t="s">
        <v>1586</v>
      </c>
      <c r="G612" s="18" t="s">
        <v>1547</v>
      </c>
      <c r="H612" s="19">
        <v>4.8472222222222223</v>
      </c>
      <c r="I612" s="20">
        <f t="shared" si="18"/>
        <v>4.8472222222222223</v>
      </c>
      <c r="J612" s="21"/>
      <c r="K612" s="20">
        <f t="shared" si="19"/>
        <v>0</v>
      </c>
    </row>
    <row r="613" spans="1:11" ht="38.25" x14ac:dyDescent="0.25">
      <c r="A613" s="14">
        <v>607</v>
      </c>
      <c r="B613" s="14"/>
      <c r="C613" s="15" t="s">
        <v>425</v>
      </c>
      <c r="D613" s="16" t="s">
        <v>1587</v>
      </c>
      <c r="E613" s="17" t="s">
        <v>1588</v>
      </c>
      <c r="F613" s="14" t="s">
        <v>1589</v>
      </c>
      <c r="G613" s="18"/>
      <c r="H613" s="19">
        <v>4.8472222222222223</v>
      </c>
      <c r="I613" s="20">
        <f t="shared" si="18"/>
        <v>4.8472222222222223</v>
      </c>
      <c r="J613" s="21"/>
      <c r="K613" s="20">
        <f t="shared" si="19"/>
        <v>0</v>
      </c>
    </row>
    <row r="614" spans="1:11" ht="38.25" x14ac:dyDescent="0.25">
      <c r="A614" s="14">
        <v>608</v>
      </c>
      <c r="B614" s="14"/>
      <c r="C614" s="15">
        <v>5903499990133</v>
      </c>
      <c r="D614" s="16" t="s">
        <v>1590</v>
      </c>
      <c r="E614" s="17" t="s">
        <v>1591</v>
      </c>
      <c r="F614" s="14" t="s">
        <v>1592</v>
      </c>
      <c r="G614" s="18" t="s">
        <v>1547</v>
      </c>
      <c r="H614" s="19">
        <v>4.6527777777777777</v>
      </c>
      <c r="I614" s="20">
        <f t="shared" si="18"/>
        <v>4.6527777777777777</v>
      </c>
      <c r="J614" s="21"/>
      <c r="K614" s="20">
        <f t="shared" si="19"/>
        <v>0</v>
      </c>
    </row>
    <row r="615" spans="1:11" ht="38.25" x14ac:dyDescent="0.25">
      <c r="A615" s="14">
        <v>609</v>
      </c>
      <c r="B615" s="14"/>
      <c r="C615" s="15">
        <v>5903499990102</v>
      </c>
      <c r="D615" s="16" t="s">
        <v>1593</v>
      </c>
      <c r="E615" s="17" t="s">
        <v>1594</v>
      </c>
      <c r="F615" s="14" t="s">
        <v>1595</v>
      </c>
      <c r="G615" s="18" t="s">
        <v>1547</v>
      </c>
      <c r="H615" s="19">
        <v>4.6527777777777777</v>
      </c>
      <c r="I615" s="20">
        <f t="shared" si="18"/>
        <v>4.6527777777777777</v>
      </c>
      <c r="J615" s="21"/>
      <c r="K615" s="20">
        <f t="shared" si="19"/>
        <v>0</v>
      </c>
    </row>
    <row r="616" spans="1:11" ht="38.25" x14ac:dyDescent="0.25">
      <c r="A616" s="14">
        <v>610</v>
      </c>
      <c r="B616" s="14"/>
      <c r="C616" s="15">
        <v>5903499990119</v>
      </c>
      <c r="D616" s="16" t="s">
        <v>1596</v>
      </c>
      <c r="E616" s="17" t="s">
        <v>1597</v>
      </c>
      <c r="F616" s="14" t="s">
        <v>1598</v>
      </c>
      <c r="G616" s="18" t="s">
        <v>1547</v>
      </c>
      <c r="H616" s="19">
        <v>4.6527777777777777</v>
      </c>
      <c r="I616" s="20">
        <f t="shared" si="18"/>
        <v>4.6527777777777777</v>
      </c>
      <c r="J616" s="21"/>
      <c r="K616" s="20">
        <f t="shared" si="19"/>
        <v>0</v>
      </c>
    </row>
    <row r="617" spans="1:11" ht="38.25" x14ac:dyDescent="0.25">
      <c r="A617" s="14">
        <v>611</v>
      </c>
      <c r="B617" s="14"/>
      <c r="C617" s="15">
        <v>5903499990126</v>
      </c>
      <c r="D617" s="16" t="s">
        <v>1599</v>
      </c>
      <c r="E617" s="17" t="s">
        <v>1600</v>
      </c>
      <c r="F617" s="14" t="s">
        <v>1601</v>
      </c>
      <c r="G617" s="18" t="s">
        <v>1547</v>
      </c>
      <c r="H617" s="19">
        <v>4.6527777777777777</v>
      </c>
      <c r="I617" s="20">
        <f t="shared" si="18"/>
        <v>4.6527777777777777</v>
      </c>
      <c r="J617" s="21"/>
      <c r="K617" s="20">
        <f t="shared" si="19"/>
        <v>0</v>
      </c>
    </row>
    <row r="618" spans="1:11" ht="38.25" x14ac:dyDescent="0.25">
      <c r="A618" s="14">
        <v>612</v>
      </c>
      <c r="B618" s="14"/>
      <c r="C618" s="15">
        <v>5903499990140</v>
      </c>
      <c r="D618" s="16" t="s">
        <v>1602</v>
      </c>
      <c r="E618" s="17" t="s">
        <v>1603</v>
      </c>
      <c r="F618" s="14" t="s">
        <v>1604</v>
      </c>
      <c r="G618" s="18" t="s">
        <v>1547</v>
      </c>
      <c r="H618" s="19">
        <v>4.6527777777777777</v>
      </c>
      <c r="I618" s="20">
        <f t="shared" si="18"/>
        <v>4.6527777777777777</v>
      </c>
      <c r="J618" s="21"/>
      <c r="K618" s="20">
        <f t="shared" si="19"/>
        <v>0</v>
      </c>
    </row>
    <row r="619" spans="1:11" ht="38.25" x14ac:dyDescent="0.25">
      <c r="A619" s="14">
        <v>613</v>
      </c>
      <c r="B619" s="14"/>
      <c r="C619" s="15">
        <v>5903499990157</v>
      </c>
      <c r="D619" s="16" t="s">
        <v>1605</v>
      </c>
      <c r="E619" s="17" t="s">
        <v>1606</v>
      </c>
      <c r="F619" s="14" t="s">
        <v>1607</v>
      </c>
      <c r="G619" s="18" t="s">
        <v>1547</v>
      </c>
      <c r="H619" s="19">
        <v>4.6527777777777777</v>
      </c>
      <c r="I619" s="20">
        <f t="shared" si="18"/>
        <v>4.6527777777777777</v>
      </c>
      <c r="J619" s="21"/>
      <c r="K619" s="20">
        <f t="shared" si="19"/>
        <v>0</v>
      </c>
    </row>
    <row r="620" spans="1:11" ht="38.25" x14ac:dyDescent="0.25">
      <c r="A620" s="14">
        <v>614</v>
      </c>
      <c r="B620" s="14"/>
      <c r="C620" s="15">
        <v>5903499461305</v>
      </c>
      <c r="D620" s="16" t="s">
        <v>1608</v>
      </c>
      <c r="E620" s="17" t="s">
        <v>1609</v>
      </c>
      <c r="F620" s="14" t="s">
        <v>1610</v>
      </c>
      <c r="G620" s="18"/>
      <c r="H620" s="19">
        <v>4.6527777777777777</v>
      </c>
      <c r="I620" s="20">
        <f t="shared" si="18"/>
        <v>4.6527777777777777</v>
      </c>
      <c r="J620" s="21"/>
      <c r="K620" s="20">
        <f t="shared" si="19"/>
        <v>0</v>
      </c>
    </row>
    <row r="621" spans="1:11" ht="38.25" x14ac:dyDescent="0.25">
      <c r="A621" s="14">
        <v>615</v>
      </c>
      <c r="B621" s="14"/>
      <c r="C621" s="15">
        <v>5903499707465</v>
      </c>
      <c r="D621" s="16" t="s">
        <v>1611</v>
      </c>
      <c r="E621" s="17" t="s">
        <v>1612</v>
      </c>
      <c r="F621" s="14" t="s">
        <v>1613</v>
      </c>
      <c r="G621" s="18" t="s">
        <v>1614</v>
      </c>
      <c r="H621" s="19">
        <v>5.125</v>
      </c>
      <c r="I621" s="20">
        <f t="shared" si="18"/>
        <v>5.125</v>
      </c>
      <c r="J621" s="21"/>
      <c r="K621" s="20">
        <f t="shared" si="19"/>
        <v>0</v>
      </c>
    </row>
    <row r="622" spans="1:11" ht="38.25" x14ac:dyDescent="0.25">
      <c r="A622" s="14">
        <v>616</v>
      </c>
      <c r="B622" s="14"/>
      <c r="C622" s="15">
        <v>5903499430073</v>
      </c>
      <c r="D622" s="16" t="s">
        <v>1615</v>
      </c>
      <c r="E622" s="17" t="s">
        <v>1616</v>
      </c>
      <c r="F622" s="14" t="s">
        <v>1617</v>
      </c>
      <c r="G622" s="18" t="s">
        <v>1614</v>
      </c>
      <c r="H622" s="19">
        <v>7.2083333333333339</v>
      </c>
      <c r="I622" s="20">
        <f t="shared" si="18"/>
        <v>7.2083333333333339</v>
      </c>
      <c r="J622" s="21"/>
      <c r="K622" s="20">
        <f t="shared" si="19"/>
        <v>0</v>
      </c>
    </row>
    <row r="623" spans="1:11" ht="38.25" x14ac:dyDescent="0.25">
      <c r="A623" s="14">
        <v>617</v>
      </c>
      <c r="B623" s="14"/>
      <c r="C623" s="15">
        <v>6935205389657</v>
      </c>
      <c r="D623" s="16" t="s">
        <v>1618</v>
      </c>
      <c r="E623" s="17" t="s">
        <v>1619</v>
      </c>
      <c r="F623" s="14" t="s">
        <v>1620</v>
      </c>
      <c r="G623" s="18" t="s">
        <v>1547</v>
      </c>
      <c r="H623" s="19">
        <v>34.708333333333336</v>
      </c>
      <c r="I623" s="20">
        <f t="shared" si="18"/>
        <v>34.708333333333336</v>
      </c>
      <c r="J623" s="21"/>
      <c r="K623" s="20">
        <f t="shared" si="19"/>
        <v>0</v>
      </c>
    </row>
    <row r="624" spans="1:11" ht="38.25" x14ac:dyDescent="0.25">
      <c r="A624" s="14">
        <v>618</v>
      </c>
      <c r="B624" s="14"/>
      <c r="C624" s="15">
        <v>5903499727654</v>
      </c>
      <c r="D624" s="16" t="s">
        <v>1621</v>
      </c>
      <c r="E624" s="17" t="s">
        <v>1622</v>
      </c>
      <c r="F624" s="14" t="s">
        <v>1623</v>
      </c>
      <c r="G624" s="18" t="s">
        <v>1614</v>
      </c>
      <c r="H624" s="19">
        <v>4.666666666666667</v>
      </c>
      <c r="I624" s="20">
        <f t="shared" si="18"/>
        <v>4.666666666666667</v>
      </c>
      <c r="J624" s="21"/>
      <c r="K624" s="20">
        <f t="shared" si="19"/>
        <v>0</v>
      </c>
    </row>
    <row r="625" spans="1:11" ht="38.25" x14ac:dyDescent="0.25">
      <c r="A625" s="14">
        <v>619</v>
      </c>
      <c r="B625" s="14"/>
      <c r="C625" s="15">
        <v>5903499726114</v>
      </c>
      <c r="D625" s="16" t="s">
        <v>1624</v>
      </c>
      <c r="E625" s="17" t="s">
        <v>1625</v>
      </c>
      <c r="F625" s="14" t="s">
        <v>1626</v>
      </c>
      <c r="G625" s="18" t="s">
        <v>1614</v>
      </c>
      <c r="H625" s="19">
        <v>4.666666666666667</v>
      </c>
      <c r="I625" s="20">
        <f t="shared" si="18"/>
        <v>4.666666666666667</v>
      </c>
      <c r="J625" s="21"/>
      <c r="K625" s="20">
        <f t="shared" si="19"/>
        <v>0</v>
      </c>
    </row>
    <row r="626" spans="1:11" ht="38.25" x14ac:dyDescent="0.25">
      <c r="A626" s="14">
        <v>620</v>
      </c>
      <c r="B626" s="14"/>
      <c r="C626" s="15">
        <v>5903499727609</v>
      </c>
      <c r="D626" s="16" t="s">
        <v>1627</v>
      </c>
      <c r="E626" s="17" t="s">
        <v>1628</v>
      </c>
      <c r="F626" s="14" t="s">
        <v>1629</v>
      </c>
      <c r="G626" s="18" t="s">
        <v>1614</v>
      </c>
      <c r="H626" s="19">
        <v>4.666666666666667</v>
      </c>
      <c r="I626" s="20">
        <f t="shared" si="18"/>
        <v>4.666666666666667</v>
      </c>
      <c r="J626" s="21"/>
      <c r="K626" s="20">
        <f t="shared" si="19"/>
        <v>0</v>
      </c>
    </row>
    <row r="627" spans="1:11" ht="38.25" x14ac:dyDescent="0.25">
      <c r="A627" s="14">
        <v>621</v>
      </c>
      <c r="B627" s="14"/>
      <c r="C627" s="15">
        <v>5903499726107</v>
      </c>
      <c r="D627" s="16" t="s">
        <v>1630</v>
      </c>
      <c r="E627" s="17" t="s">
        <v>1631</v>
      </c>
      <c r="F627" s="14" t="s">
        <v>1632</v>
      </c>
      <c r="G627" s="18" t="s">
        <v>1614</v>
      </c>
      <c r="H627" s="19">
        <v>4.666666666666667</v>
      </c>
      <c r="I627" s="20">
        <f t="shared" si="18"/>
        <v>4.666666666666667</v>
      </c>
      <c r="J627" s="21"/>
      <c r="K627" s="20">
        <f t="shared" si="19"/>
        <v>0</v>
      </c>
    </row>
    <row r="628" spans="1:11" ht="38.25" x14ac:dyDescent="0.25">
      <c r="A628" s="14">
        <v>622</v>
      </c>
      <c r="B628" s="14"/>
      <c r="C628" s="15">
        <v>5903499727623</v>
      </c>
      <c r="D628" s="16" t="s">
        <v>1633</v>
      </c>
      <c r="E628" s="17" t="s">
        <v>1634</v>
      </c>
      <c r="F628" s="14" t="s">
        <v>1635</v>
      </c>
      <c r="G628" s="18" t="s">
        <v>1614</v>
      </c>
      <c r="H628" s="19">
        <v>4.666666666666667</v>
      </c>
      <c r="I628" s="20">
        <f t="shared" si="18"/>
        <v>4.666666666666667</v>
      </c>
      <c r="J628" s="21"/>
      <c r="K628" s="20">
        <f t="shared" si="19"/>
        <v>0</v>
      </c>
    </row>
    <row r="629" spans="1:11" ht="38.25" x14ac:dyDescent="0.25">
      <c r="A629" s="14">
        <v>623</v>
      </c>
      <c r="B629" s="14"/>
      <c r="C629" s="15">
        <v>5903499726138</v>
      </c>
      <c r="D629" s="16" t="s">
        <v>1636</v>
      </c>
      <c r="E629" s="17" t="s">
        <v>1637</v>
      </c>
      <c r="F629" s="14" t="s">
        <v>1638</v>
      </c>
      <c r="G629" s="18" t="s">
        <v>1614</v>
      </c>
      <c r="H629" s="19">
        <v>4.666666666666667</v>
      </c>
      <c r="I629" s="20">
        <f t="shared" si="18"/>
        <v>4.666666666666667</v>
      </c>
      <c r="J629" s="21"/>
      <c r="K629" s="20">
        <f t="shared" si="19"/>
        <v>0</v>
      </c>
    </row>
    <row r="630" spans="1:11" ht="38.25" x14ac:dyDescent="0.25">
      <c r="A630" s="14">
        <v>624</v>
      </c>
      <c r="B630" s="14"/>
      <c r="C630" s="15">
        <v>5903499726121</v>
      </c>
      <c r="D630" s="16" t="s">
        <v>1639</v>
      </c>
      <c r="E630" s="17" t="s">
        <v>1640</v>
      </c>
      <c r="F630" s="14" t="s">
        <v>1641</v>
      </c>
      <c r="G630" s="18" t="s">
        <v>1614</v>
      </c>
      <c r="H630" s="19">
        <v>4.666666666666667</v>
      </c>
      <c r="I630" s="20">
        <f t="shared" si="18"/>
        <v>4.666666666666667</v>
      </c>
      <c r="J630" s="21"/>
      <c r="K630" s="20">
        <f t="shared" si="19"/>
        <v>0</v>
      </c>
    </row>
    <row r="631" spans="1:11" ht="38.25" x14ac:dyDescent="0.25">
      <c r="A631" s="14">
        <v>625</v>
      </c>
      <c r="B631" s="14"/>
      <c r="C631" s="15">
        <v>5903499727616</v>
      </c>
      <c r="D631" s="16" t="s">
        <v>1642</v>
      </c>
      <c r="E631" s="17" t="s">
        <v>1643</v>
      </c>
      <c r="F631" s="14" t="s">
        <v>1644</v>
      </c>
      <c r="G631" s="18" t="s">
        <v>1614</v>
      </c>
      <c r="H631" s="19">
        <v>4.666666666666667</v>
      </c>
      <c r="I631" s="20">
        <f t="shared" si="18"/>
        <v>4.666666666666667</v>
      </c>
      <c r="J631" s="21"/>
      <c r="K631" s="20">
        <f t="shared" si="19"/>
        <v>0</v>
      </c>
    </row>
    <row r="632" spans="1:11" ht="38.25" x14ac:dyDescent="0.25">
      <c r="A632" s="14">
        <v>626</v>
      </c>
      <c r="B632" s="14"/>
      <c r="C632" s="15">
        <v>5903499727678</v>
      </c>
      <c r="D632" s="16" t="s">
        <v>1645</v>
      </c>
      <c r="E632" s="17" t="s">
        <v>1646</v>
      </c>
      <c r="F632" s="14" t="s">
        <v>1647</v>
      </c>
      <c r="G632" s="18" t="s">
        <v>1614</v>
      </c>
      <c r="H632" s="19">
        <v>4.666666666666667</v>
      </c>
      <c r="I632" s="20">
        <f t="shared" si="18"/>
        <v>4.666666666666667</v>
      </c>
      <c r="J632" s="21"/>
      <c r="K632" s="20">
        <f t="shared" si="19"/>
        <v>0</v>
      </c>
    </row>
    <row r="633" spans="1:11" ht="38.25" x14ac:dyDescent="0.25">
      <c r="A633" s="14">
        <v>627</v>
      </c>
      <c r="B633" s="14"/>
      <c r="C633" s="15">
        <v>5903499727647</v>
      </c>
      <c r="D633" s="16" t="s">
        <v>1648</v>
      </c>
      <c r="E633" s="17" t="s">
        <v>1649</v>
      </c>
      <c r="F633" s="14" t="s">
        <v>1650</v>
      </c>
      <c r="G633" s="18" t="s">
        <v>1614</v>
      </c>
      <c r="H633" s="19">
        <v>4.666666666666667</v>
      </c>
      <c r="I633" s="20">
        <f t="shared" si="18"/>
        <v>4.666666666666667</v>
      </c>
      <c r="J633" s="21"/>
      <c r="K633" s="20">
        <f t="shared" si="19"/>
        <v>0</v>
      </c>
    </row>
    <row r="634" spans="1:11" ht="38.25" x14ac:dyDescent="0.25">
      <c r="A634" s="14">
        <v>628</v>
      </c>
      <c r="B634" s="14"/>
      <c r="C634" s="15">
        <v>5903499727661</v>
      </c>
      <c r="D634" s="16" t="s">
        <v>1651</v>
      </c>
      <c r="E634" s="17" t="s">
        <v>1652</v>
      </c>
      <c r="F634" s="14" t="s">
        <v>1653</v>
      </c>
      <c r="G634" s="18" t="s">
        <v>1614</v>
      </c>
      <c r="H634" s="19">
        <v>4.666666666666667</v>
      </c>
      <c r="I634" s="20">
        <f t="shared" si="18"/>
        <v>4.666666666666667</v>
      </c>
      <c r="J634" s="21"/>
      <c r="K634" s="20">
        <f t="shared" si="19"/>
        <v>0</v>
      </c>
    </row>
    <row r="635" spans="1:11" ht="38.25" x14ac:dyDescent="0.25">
      <c r="A635" s="14">
        <v>629</v>
      </c>
      <c r="B635" s="14"/>
      <c r="C635" s="15">
        <v>5903499833201</v>
      </c>
      <c r="D635" s="16" t="s">
        <v>1654</v>
      </c>
      <c r="E635" s="17" t="s">
        <v>1655</v>
      </c>
      <c r="F635" s="14" t="s">
        <v>1656</v>
      </c>
      <c r="G635" s="18" t="s">
        <v>1547</v>
      </c>
      <c r="H635" s="19">
        <v>10.361111111111111</v>
      </c>
      <c r="I635" s="20">
        <f t="shared" si="18"/>
        <v>10.361111111111111</v>
      </c>
      <c r="J635" s="21"/>
      <c r="K635" s="20">
        <f t="shared" si="19"/>
        <v>0</v>
      </c>
    </row>
    <row r="636" spans="1:11" ht="38.25" x14ac:dyDescent="0.25">
      <c r="A636" s="14">
        <v>630</v>
      </c>
      <c r="B636" s="14"/>
      <c r="C636" s="15">
        <v>5903499811131</v>
      </c>
      <c r="D636" s="16" t="s">
        <v>1657</v>
      </c>
      <c r="E636" s="17" t="s">
        <v>1658</v>
      </c>
      <c r="F636" s="14" t="s">
        <v>1659</v>
      </c>
      <c r="G636" s="18" t="s">
        <v>156</v>
      </c>
      <c r="H636" s="19">
        <v>16.652777777777779</v>
      </c>
      <c r="I636" s="20">
        <f t="shared" si="18"/>
        <v>16.652777777777779</v>
      </c>
      <c r="J636" s="21"/>
      <c r="K636" s="20">
        <f t="shared" si="19"/>
        <v>0</v>
      </c>
    </row>
    <row r="637" spans="1:11" ht="38.25" x14ac:dyDescent="0.25">
      <c r="A637" s="14">
        <v>631</v>
      </c>
      <c r="B637" s="14"/>
      <c r="C637" s="15">
        <v>5903499830002</v>
      </c>
      <c r="D637" s="16" t="s">
        <v>1660</v>
      </c>
      <c r="E637" s="17" t="s">
        <v>1661</v>
      </c>
      <c r="F637" s="14" t="s">
        <v>1662</v>
      </c>
      <c r="G637" s="18" t="s">
        <v>1663</v>
      </c>
      <c r="H637" s="19">
        <v>1.6527777777777777</v>
      </c>
      <c r="I637" s="20">
        <f t="shared" si="18"/>
        <v>1.6527777777777777</v>
      </c>
      <c r="J637" s="21"/>
      <c r="K637" s="20">
        <f t="shared" si="19"/>
        <v>0</v>
      </c>
    </row>
    <row r="638" spans="1:11" ht="38.25" x14ac:dyDescent="0.25">
      <c r="A638" s="14">
        <v>632</v>
      </c>
      <c r="B638" s="14"/>
      <c r="C638" s="15">
        <v>5903499830101</v>
      </c>
      <c r="D638" s="16" t="s">
        <v>1664</v>
      </c>
      <c r="E638" s="17" t="s">
        <v>1665</v>
      </c>
      <c r="F638" s="14" t="s">
        <v>1662</v>
      </c>
      <c r="G638" s="18" t="s">
        <v>89</v>
      </c>
      <c r="H638" s="19">
        <v>7.6250000000000009</v>
      </c>
      <c r="I638" s="20">
        <f t="shared" si="18"/>
        <v>7.6250000000000009</v>
      </c>
      <c r="J638" s="21"/>
      <c r="K638" s="20">
        <f t="shared" si="19"/>
        <v>0</v>
      </c>
    </row>
    <row r="639" spans="1:11" ht="38.25" x14ac:dyDescent="0.25">
      <c r="A639" s="14">
        <v>633</v>
      </c>
      <c r="B639" s="14"/>
      <c r="C639" s="15"/>
      <c r="D639" s="16" t="s">
        <v>1666</v>
      </c>
      <c r="E639" s="17" t="s">
        <v>1667</v>
      </c>
      <c r="F639" s="14" t="s">
        <v>1662</v>
      </c>
      <c r="G639" s="18" t="s">
        <v>1547</v>
      </c>
      <c r="H639" s="19">
        <v>1.7916666666666667</v>
      </c>
      <c r="I639" s="20">
        <f t="shared" si="18"/>
        <v>1.7916666666666667</v>
      </c>
      <c r="J639" s="21"/>
      <c r="K639" s="20">
        <f t="shared" si="19"/>
        <v>0</v>
      </c>
    </row>
    <row r="640" spans="1:11" ht="25.5" x14ac:dyDescent="0.25">
      <c r="A640" s="14">
        <v>634</v>
      </c>
      <c r="B640" s="14"/>
      <c r="C640" s="15">
        <v>5903499830309</v>
      </c>
      <c r="D640" s="16" t="s">
        <v>1668</v>
      </c>
      <c r="E640" s="17" t="s">
        <v>1669</v>
      </c>
      <c r="F640" s="14" t="s">
        <v>1662</v>
      </c>
      <c r="G640" s="18" t="s">
        <v>1547</v>
      </c>
      <c r="H640" s="19">
        <v>6.9305555555555562</v>
      </c>
      <c r="I640" s="20">
        <f t="shared" si="18"/>
        <v>6.9305555555555562</v>
      </c>
      <c r="J640" s="21"/>
      <c r="K640" s="20">
        <f t="shared" si="19"/>
        <v>0</v>
      </c>
    </row>
    <row r="641" spans="1:11" ht="25.5" x14ac:dyDescent="0.25">
      <c r="A641" s="14">
        <v>635</v>
      </c>
      <c r="B641" s="14"/>
      <c r="C641" s="15">
        <v>5903499830408</v>
      </c>
      <c r="D641" s="16" t="s">
        <v>1670</v>
      </c>
      <c r="E641" s="17" t="s">
        <v>1671</v>
      </c>
      <c r="F641" s="14" t="s">
        <v>1662</v>
      </c>
      <c r="G641" s="18" t="s">
        <v>1547</v>
      </c>
      <c r="H641" s="19">
        <v>4.5694444444444446</v>
      </c>
      <c r="I641" s="20">
        <f t="shared" si="18"/>
        <v>4.5694444444444446</v>
      </c>
      <c r="J641" s="21"/>
      <c r="K641" s="20">
        <f t="shared" si="19"/>
        <v>0</v>
      </c>
    </row>
    <row r="642" spans="1:11" ht="15.75" x14ac:dyDescent="0.25">
      <c r="A642" s="14">
        <v>636</v>
      </c>
      <c r="B642" s="14"/>
      <c r="C642" s="15">
        <v>5903499830507</v>
      </c>
      <c r="D642" s="16" t="s">
        <v>1672</v>
      </c>
      <c r="E642" s="17" t="s">
        <v>1673</v>
      </c>
      <c r="F642" s="14" t="s">
        <v>1662</v>
      </c>
      <c r="G642" s="18" t="s">
        <v>1547</v>
      </c>
      <c r="H642" s="19">
        <v>2.3472222222222223</v>
      </c>
      <c r="I642" s="20">
        <f t="shared" si="18"/>
        <v>2.3472222222222223</v>
      </c>
      <c r="J642" s="21"/>
      <c r="K642" s="20">
        <f t="shared" si="19"/>
        <v>0</v>
      </c>
    </row>
    <row r="643" spans="1:11" ht="51" x14ac:dyDescent="0.25">
      <c r="A643" s="14">
        <v>637</v>
      </c>
      <c r="B643" s="14"/>
      <c r="C643" s="15">
        <v>5903499831009</v>
      </c>
      <c r="D643" s="16" t="s">
        <v>1674</v>
      </c>
      <c r="E643" s="17" t="s">
        <v>1675</v>
      </c>
      <c r="F643" s="14" t="s">
        <v>1662</v>
      </c>
      <c r="G643" s="18" t="s">
        <v>156</v>
      </c>
      <c r="H643" s="19">
        <v>2.9027777777777777</v>
      </c>
      <c r="I643" s="20">
        <f t="shared" si="18"/>
        <v>2.9027777777777777</v>
      </c>
      <c r="J643" s="21"/>
      <c r="K643" s="20">
        <f t="shared" si="19"/>
        <v>0</v>
      </c>
    </row>
    <row r="644" spans="1:11" ht="38.25" x14ac:dyDescent="0.25">
      <c r="A644" s="14">
        <v>638</v>
      </c>
      <c r="B644" s="14"/>
      <c r="C644" s="15">
        <v>5903499831108</v>
      </c>
      <c r="D644" s="16" t="s">
        <v>1676</v>
      </c>
      <c r="E644" s="17" t="s">
        <v>1677</v>
      </c>
      <c r="F644" s="14" t="s">
        <v>1662</v>
      </c>
      <c r="G644" s="18" t="s">
        <v>1678</v>
      </c>
      <c r="H644" s="19">
        <v>0.95833333333333326</v>
      </c>
      <c r="I644" s="20">
        <f t="shared" si="18"/>
        <v>0.95833333333333326</v>
      </c>
      <c r="J644" s="21"/>
      <c r="K644" s="20">
        <f t="shared" si="19"/>
        <v>0</v>
      </c>
    </row>
    <row r="645" spans="1:11" ht="38.25" x14ac:dyDescent="0.25">
      <c r="A645" s="14">
        <v>639</v>
      </c>
      <c r="B645" s="14"/>
      <c r="C645" s="15">
        <v>5903499831115</v>
      </c>
      <c r="D645" s="16" t="s">
        <v>1679</v>
      </c>
      <c r="E645" s="17" t="s">
        <v>1680</v>
      </c>
      <c r="F645" s="14" t="s">
        <v>1662</v>
      </c>
      <c r="G645" s="18" t="s">
        <v>1681</v>
      </c>
      <c r="H645" s="19">
        <v>6.375</v>
      </c>
      <c r="I645" s="20">
        <f t="shared" si="18"/>
        <v>6.375</v>
      </c>
      <c r="J645" s="21"/>
      <c r="K645" s="20">
        <f t="shared" si="19"/>
        <v>0</v>
      </c>
    </row>
    <row r="646" spans="1:11" ht="38.25" x14ac:dyDescent="0.25">
      <c r="A646" s="14">
        <v>640</v>
      </c>
      <c r="B646" s="14"/>
      <c r="C646" s="15">
        <v>5903499993653</v>
      </c>
      <c r="D646" s="16" t="s">
        <v>1682</v>
      </c>
      <c r="E646" s="17" t="s">
        <v>1683</v>
      </c>
      <c r="F646" s="14" t="s">
        <v>1662</v>
      </c>
      <c r="G646" s="18" t="s">
        <v>1681</v>
      </c>
      <c r="H646" s="19">
        <v>6.375</v>
      </c>
      <c r="I646" s="20">
        <f t="shared" si="18"/>
        <v>6.375</v>
      </c>
      <c r="J646" s="21"/>
      <c r="K646" s="20">
        <f t="shared" si="19"/>
        <v>0</v>
      </c>
    </row>
    <row r="647" spans="1:11" ht="38.25" x14ac:dyDescent="0.25">
      <c r="A647" s="14">
        <v>641</v>
      </c>
      <c r="B647" s="14"/>
      <c r="C647" s="15">
        <v>5903499012200</v>
      </c>
      <c r="D647" s="16" t="s">
        <v>1684</v>
      </c>
      <c r="E647" s="17" t="s">
        <v>1685</v>
      </c>
      <c r="F647" s="14" t="s">
        <v>1662</v>
      </c>
      <c r="G647" s="18" t="s">
        <v>1678</v>
      </c>
      <c r="H647" s="19">
        <v>0.95833333333333326</v>
      </c>
      <c r="I647" s="20">
        <f t="shared" ref="I647:I710" si="20">H647-H647*$K$3</f>
        <v>0.95833333333333326</v>
      </c>
      <c r="J647" s="21"/>
      <c r="K647" s="20">
        <f t="shared" ref="K647:K710" si="21">(I647*J647)</f>
        <v>0</v>
      </c>
    </row>
    <row r="648" spans="1:11" ht="38.25" x14ac:dyDescent="0.25">
      <c r="A648" s="14">
        <v>642</v>
      </c>
      <c r="B648" s="14"/>
      <c r="C648" s="15">
        <v>5903499012149</v>
      </c>
      <c r="D648" s="16" t="s">
        <v>1686</v>
      </c>
      <c r="E648" s="17" t="s">
        <v>1687</v>
      </c>
      <c r="F648" s="14" t="s">
        <v>1662</v>
      </c>
      <c r="G648" s="18" t="s">
        <v>89</v>
      </c>
      <c r="H648" s="19">
        <v>9.1527777777777786</v>
      </c>
      <c r="I648" s="20">
        <f t="shared" si="20"/>
        <v>9.1527777777777786</v>
      </c>
      <c r="J648" s="21"/>
      <c r="K648" s="20">
        <f t="shared" si="21"/>
        <v>0</v>
      </c>
    </row>
    <row r="649" spans="1:11" ht="38.25" x14ac:dyDescent="0.25">
      <c r="A649" s="14">
        <v>643</v>
      </c>
      <c r="B649" s="14"/>
      <c r="C649" s="15">
        <v>5903499000078</v>
      </c>
      <c r="D649" s="16" t="s">
        <v>1688</v>
      </c>
      <c r="E649" s="17" t="s">
        <v>1689</v>
      </c>
      <c r="F649" s="14" t="s">
        <v>1662</v>
      </c>
      <c r="G649" s="18" t="s">
        <v>1690</v>
      </c>
      <c r="H649" s="19">
        <v>4.1527777777777786</v>
      </c>
      <c r="I649" s="20">
        <f t="shared" si="20"/>
        <v>4.1527777777777786</v>
      </c>
      <c r="J649" s="21"/>
      <c r="K649" s="20">
        <f t="shared" si="21"/>
        <v>0</v>
      </c>
    </row>
    <row r="650" spans="1:11" ht="51" x14ac:dyDescent="0.25">
      <c r="A650" s="14">
        <v>644</v>
      </c>
      <c r="B650" s="14"/>
      <c r="C650" s="15">
        <v>5903499831313</v>
      </c>
      <c r="D650" s="16" t="s">
        <v>1691</v>
      </c>
      <c r="E650" s="17" t="s">
        <v>1692</v>
      </c>
      <c r="F650" s="14" t="s">
        <v>1662</v>
      </c>
      <c r="G650" s="18" t="s">
        <v>1693</v>
      </c>
      <c r="H650" s="19">
        <v>5.541666666666667</v>
      </c>
      <c r="I650" s="20">
        <f t="shared" si="20"/>
        <v>5.541666666666667</v>
      </c>
      <c r="J650" s="21"/>
      <c r="K650" s="20">
        <f t="shared" si="21"/>
        <v>0</v>
      </c>
    </row>
    <row r="651" spans="1:11" ht="25.5" x14ac:dyDescent="0.25">
      <c r="A651" s="14">
        <v>645</v>
      </c>
      <c r="B651" s="14"/>
      <c r="C651" s="15">
        <v>5903499832006</v>
      </c>
      <c r="D651" s="16" t="s">
        <v>1694</v>
      </c>
      <c r="E651" s="17" t="s">
        <v>1695</v>
      </c>
      <c r="F651" s="14" t="s">
        <v>1662</v>
      </c>
      <c r="G651" s="18" t="s">
        <v>1690</v>
      </c>
      <c r="H651" s="19">
        <v>3.4027777777777781</v>
      </c>
      <c r="I651" s="20">
        <f t="shared" si="20"/>
        <v>3.4027777777777781</v>
      </c>
      <c r="J651" s="21"/>
      <c r="K651" s="20">
        <f t="shared" si="21"/>
        <v>0</v>
      </c>
    </row>
    <row r="652" spans="1:11" ht="25.5" x14ac:dyDescent="0.25">
      <c r="A652" s="14">
        <v>646</v>
      </c>
      <c r="B652" s="14"/>
      <c r="C652" s="15">
        <v>5903499808643</v>
      </c>
      <c r="D652" s="16" t="s">
        <v>1696</v>
      </c>
      <c r="E652" s="17" t="s">
        <v>1697</v>
      </c>
      <c r="F652" s="14" t="s">
        <v>1662</v>
      </c>
      <c r="G652" s="18" t="s">
        <v>1681</v>
      </c>
      <c r="H652" s="19">
        <v>12.486111111111112</v>
      </c>
      <c r="I652" s="20">
        <f t="shared" si="20"/>
        <v>12.486111111111112</v>
      </c>
      <c r="J652" s="21"/>
      <c r="K652" s="20">
        <f t="shared" si="21"/>
        <v>0</v>
      </c>
    </row>
    <row r="653" spans="1:11" ht="25.5" x14ac:dyDescent="0.25">
      <c r="A653" s="14">
        <v>647</v>
      </c>
      <c r="B653" s="14"/>
      <c r="C653" s="15">
        <v>5903499808636</v>
      </c>
      <c r="D653" s="16" t="s">
        <v>1698</v>
      </c>
      <c r="E653" s="17" t="s">
        <v>1699</v>
      </c>
      <c r="F653" s="14" t="s">
        <v>1662</v>
      </c>
      <c r="G653" s="18" t="s">
        <v>1681</v>
      </c>
      <c r="H653" s="19">
        <v>12.486111111111112</v>
      </c>
      <c r="I653" s="20">
        <f t="shared" si="20"/>
        <v>12.486111111111112</v>
      </c>
      <c r="J653" s="21"/>
      <c r="K653" s="20">
        <f t="shared" si="21"/>
        <v>0</v>
      </c>
    </row>
    <row r="654" spans="1:11" ht="15.75" x14ac:dyDescent="0.25">
      <c r="A654" s="14">
        <v>648</v>
      </c>
      <c r="B654" s="14"/>
      <c r="C654" s="15">
        <v>5903499833010</v>
      </c>
      <c r="D654" s="16" t="s">
        <v>1700</v>
      </c>
      <c r="E654" s="17" t="s">
        <v>1701</v>
      </c>
      <c r="F654" s="14" t="s">
        <v>1662</v>
      </c>
      <c r="G654" s="18" t="s">
        <v>1547</v>
      </c>
      <c r="H654" s="19">
        <v>4.291666666666667</v>
      </c>
      <c r="I654" s="20">
        <f t="shared" si="20"/>
        <v>4.291666666666667</v>
      </c>
      <c r="J654" s="21"/>
      <c r="K654" s="20">
        <f t="shared" si="21"/>
        <v>0</v>
      </c>
    </row>
    <row r="655" spans="1:11" ht="15.75" x14ac:dyDescent="0.25">
      <c r="A655" s="14">
        <v>649</v>
      </c>
      <c r="B655" s="14"/>
      <c r="C655" s="15">
        <v>5903499833072</v>
      </c>
      <c r="D655" s="16" t="s">
        <v>1702</v>
      </c>
      <c r="E655" s="17" t="s">
        <v>1703</v>
      </c>
      <c r="F655" s="14" t="s">
        <v>1662</v>
      </c>
      <c r="G655" s="18" t="s">
        <v>1547</v>
      </c>
      <c r="H655" s="19">
        <v>4.291666666666667</v>
      </c>
      <c r="I655" s="20">
        <f t="shared" si="20"/>
        <v>4.291666666666667</v>
      </c>
      <c r="J655" s="21"/>
      <c r="K655" s="20">
        <f t="shared" si="21"/>
        <v>0</v>
      </c>
    </row>
    <row r="656" spans="1:11" ht="15.75" x14ac:dyDescent="0.25">
      <c r="A656" s="14">
        <v>650</v>
      </c>
      <c r="B656" s="14"/>
      <c r="C656" s="15">
        <v>5903499833164</v>
      </c>
      <c r="D656" s="16" t="s">
        <v>1704</v>
      </c>
      <c r="E656" s="17" t="s">
        <v>1705</v>
      </c>
      <c r="F656" s="14" t="s">
        <v>1662</v>
      </c>
      <c r="G656" s="18" t="s">
        <v>1547</v>
      </c>
      <c r="H656" s="19">
        <v>4.291666666666667</v>
      </c>
      <c r="I656" s="20">
        <f t="shared" si="20"/>
        <v>4.291666666666667</v>
      </c>
      <c r="J656" s="21"/>
      <c r="K656" s="20">
        <f t="shared" si="21"/>
        <v>0</v>
      </c>
    </row>
    <row r="657" spans="1:11" ht="15.75" x14ac:dyDescent="0.25">
      <c r="A657" s="14">
        <v>651</v>
      </c>
      <c r="B657" s="14"/>
      <c r="C657" s="15">
        <v>5903499833225</v>
      </c>
      <c r="D657" s="16" t="s">
        <v>1706</v>
      </c>
      <c r="E657" s="17" t="s">
        <v>1707</v>
      </c>
      <c r="F657" s="14" t="s">
        <v>1662</v>
      </c>
      <c r="G657" s="18" t="s">
        <v>1547</v>
      </c>
      <c r="H657" s="19">
        <v>4.291666666666667</v>
      </c>
      <c r="I657" s="20">
        <f t="shared" si="20"/>
        <v>4.291666666666667</v>
      </c>
      <c r="J657" s="21"/>
      <c r="K657" s="20">
        <f t="shared" si="21"/>
        <v>0</v>
      </c>
    </row>
    <row r="658" spans="1:11" ht="15.75" x14ac:dyDescent="0.25">
      <c r="A658" s="14">
        <v>652</v>
      </c>
      <c r="B658" s="14"/>
      <c r="C658" s="15">
        <v>5903499833232</v>
      </c>
      <c r="D658" s="16" t="s">
        <v>1708</v>
      </c>
      <c r="E658" s="17" t="s">
        <v>1709</v>
      </c>
      <c r="F658" s="14" t="s">
        <v>1662</v>
      </c>
      <c r="G658" s="18" t="s">
        <v>1547</v>
      </c>
      <c r="H658" s="19">
        <v>4.291666666666667</v>
      </c>
      <c r="I658" s="20">
        <f t="shared" si="20"/>
        <v>4.291666666666667</v>
      </c>
      <c r="J658" s="21"/>
      <c r="K658" s="20">
        <f t="shared" si="21"/>
        <v>0</v>
      </c>
    </row>
    <row r="659" spans="1:11" ht="15.75" x14ac:dyDescent="0.25">
      <c r="A659" s="14">
        <v>653</v>
      </c>
      <c r="B659" s="14"/>
      <c r="C659" s="15">
        <v>5903499833027</v>
      </c>
      <c r="D659" s="16" t="s">
        <v>1710</v>
      </c>
      <c r="E659" s="17" t="s">
        <v>1711</v>
      </c>
      <c r="F659" s="14" t="s">
        <v>1662</v>
      </c>
      <c r="G659" s="18" t="s">
        <v>1547</v>
      </c>
      <c r="H659" s="19">
        <v>4.291666666666667</v>
      </c>
      <c r="I659" s="20">
        <f t="shared" si="20"/>
        <v>4.291666666666667</v>
      </c>
      <c r="J659" s="21"/>
      <c r="K659" s="20">
        <f t="shared" si="21"/>
        <v>0</v>
      </c>
    </row>
    <row r="660" spans="1:11" ht="15.75" x14ac:dyDescent="0.25">
      <c r="A660" s="14">
        <v>654</v>
      </c>
      <c r="B660" s="14"/>
      <c r="C660" s="15">
        <v>5903499833034</v>
      </c>
      <c r="D660" s="16" t="s">
        <v>1712</v>
      </c>
      <c r="E660" s="17" t="s">
        <v>1713</v>
      </c>
      <c r="F660" s="14" t="s">
        <v>1662</v>
      </c>
      <c r="G660" s="18" t="s">
        <v>1547</v>
      </c>
      <c r="H660" s="19">
        <v>4.291666666666667</v>
      </c>
      <c r="I660" s="20">
        <f t="shared" si="20"/>
        <v>4.291666666666667</v>
      </c>
      <c r="J660" s="21"/>
      <c r="K660" s="20">
        <f t="shared" si="21"/>
        <v>0</v>
      </c>
    </row>
    <row r="661" spans="1:11" ht="15.75" x14ac:dyDescent="0.25">
      <c r="A661" s="14">
        <v>655</v>
      </c>
      <c r="B661" s="14"/>
      <c r="C661" s="15">
        <v>5903499833249</v>
      </c>
      <c r="D661" s="16" t="s">
        <v>1714</v>
      </c>
      <c r="E661" s="17" t="s">
        <v>1715</v>
      </c>
      <c r="F661" s="14" t="s">
        <v>1662</v>
      </c>
      <c r="G661" s="18" t="s">
        <v>1547</v>
      </c>
      <c r="H661" s="19">
        <v>4.291666666666667</v>
      </c>
      <c r="I661" s="20">
        <f t="shared" si="20"/>
        <v>4.291666666666667</v>
      </c>
      <c r="J661" s="21"/>
      <c r="K661" s="20">
        <f t="shared" si="21"/>
        <v>0</v>
      </c>
    </row>
    <row r="662" spans="1:11" ht="15.75" x14ac:dyDescent="0.25">
      <c r="A662" s="14">
        <v>656</v>
      </c>
      <c r="B662" s="14"/>
      <c r="C662" s="15">
        <v>5903499833041</v>
      </c>
      <c r="D662" s="16" t="s">
        <v>1716</v>
      </c>
      <c r="E662" s="17" t="s">
        <v>1717</v>
      </c>
      <c r="F662" s="14" t="s">
        <v>1662</v>
      </c>
      <c r="G662" s="18" t="s">
        <v>1547</v>
      </c>
      <c r="H662" s="19">
        <v>4.291666666666667</v>
      </c>
      <c r="I662" s="20">
        <f t="shared" si="20"/>
        <v>4.291666666666667</v>
      </c>
      <c r="J662" s="21"/>
      <c r="K662" s="20">
        <f t="shared" si="21"/>
        <v>0</v>
      </c>
    </row>
    <row r="663" spans="1:11" ht="15.75" x14ac:dyDescent="0.25">
      <c r="A663" s="14">
        <v>657</v>
      </c>
      <c r="B663" s="14"/>
      <c r="C663" s="15">
        <v>5903499833058</v>
      </c>
      <c r="D663" s="16" t="s">
        <v>1718</v>
      </c>
      <c r="E663" s="17" t="s">
        <v>1719</v>
      </c>
      <c r="F663" s="14" t="s">
        <v>1662</v>
      </c>
      <c r="G663" s="18" t="s">
        <v>1547</v>
      </c>
      <c r="H663" s="19">
        <v>4.291666666666667</v>
      </c>
      <c r="I663" s="20">
        <f t="shared" si="20"/>
        <v>4.291666666666667</v>
      </c>
      <c r="J663" s="21"/>
      <c r="K663" s="20">
        <f t="shared" si="21"/>
        <v>0</v>
      </c>
    </row>
    <row r="664" spans="1:11" ht="15.75" x14ac:dyDescent="0.25">
      <c r="A664" s="14">
        <v>658</v>
      </c>
      <c r="B664" s="14"/>
      <c r="C664" s="15">
        <v>5903499833065</v>
      </c>
      <c r="D664" s="16" t="s">
        <v>1720</v>
      </c>
      <c r="E664" s="17" t="s">
        <v>1721</v>
      </c>
      <c r="F664" s="14" t="s">
        <v>1662</v>
      </c>
      <c r="G664" s="18" t="s">
        <v>1547</v>
      </c>
      <c r="H664" s="19">
        <v>4.291666666666667</v>
      </c>
      <c r="I664" s="20">
        <f t="shared" si="20"/>
        <v>4.291666666666667</v>
      </c>
      <c r="J664" s="21"/>
      <c r="K664" s="20">
        <f t="shared" si="21"/>
        <v>0</v>
      </c>
    </row>
    <row r="665" spans="1:11" ht="15.75" x14ac:dyDescent="0.25">
      <c r="A665" s="14">
        <v>659</v>
      </c>
      <c r="B665" s="14"/>
      <c r="C665" s="15">
        <v>5903499833089</v>
      </c>
      <c r="D665" s="16" t="s">
        <v>1722</v>
      </c>
      <c r="E665" s="17" t="s">
        <v>1723</v>
      </c>
      <c r="F665" s="14" t="s">
        <v>1662</v>
      </c>
      <c r="G665" s="18" t="s">
        <v>1547</v>
      </c>
      <c r="H665" s="19">
        <v>4.291666666666667</v>
      </c>
      <c r="I665" s="20">
        <f t="shared" si="20"/>
        <v>4.291666666666667</v>
      </c>
      <c r="J665" s="21"/>
      <c r="K665" s="20">
        <f t="shared" si="21"/>
        <v>0</v>
      </c>
    </row>
    <row r="666" spans="1:11" ht="15.75" x14ac:dyDescent="0.25">
      <c r="A666" s="14">
        <v>660</v>
      </c>
      <c r="B666" s="14"/>
      <c r="C666" s="15">
        <v>5903499833096</v>
      </c>
      <c r="D666" s="16" t="s">
        <v>1724</v>
      </c>
      <c r="E666" s="17" t="s">
        <v>1725</v>
      </c>
      <c r="F666" s="14" t="s">
        <v>1662</v>
      </c>
      <c r="G666" s="18" t="s">
        <v>1547</v>
      </c>
      <c r="H666" s="19">
        <v>4.291666666666667</v>
      </c>
      <c r="I666" s="20">
        <f t="shared" si="20"/>
        <v>4.291666666666667</v>
      </c>
      <c r="J666" s="21"/>
      <c r="K666" s="20">
        <f t="shared" si="21"/>
        <v>0</v>
      </c>
    </row>
    <row r="667" spans="1:11" ht="15.75" x14ac:dyDescent="0.25">
      <c r="A667" s="14">
        <v>661</v>
      </c>
      <c r="B667" s="14"/>
      <c r="C667" s="15">
        <v>5903499833256</v>
      </c>
      <c r="D667" s="16" t="s">
        <v>1726</v>
      </c>
      <c r="E667" s="17" t="s">
        <v>1727</v>
      </c>
      <c r="F667" s="14" t="s">
        <v>1662</v>
      </c>
      <c r="G667" s="18" t="s">
        <v>1547</v>
      </c>
      <c r="H667" s="19">
        <v>4.291666666666667</v>
      </c>
      <c r="I667" s="20">
        <f t="shared" si="20"/>
        <v>4.291666666666667</v>
      </c>
      <c r="J667" s="21"/>
      <c r="K667" s="20">
        <f t="shared" si="21"/>
        <v>0</v>
      </c>
    </row>
    <row r="668" spans="1:11" ht="15.75" x14ac:dyDescent="0.25">
      <c r="A668" s="14">
        <v>662</v>
      </c>
      <c r="B668" s="14"/>
      <c r="C668" s="15">
        <v>5903499833263</v>
      </c>
      <c r="D668" s="16" t="s">
        <v>1728</v>
      </c>
      <c r="E668" s="17" t="s">
        <v>1729</v>
      </c>
      <c r="F668" s="14" t="s">
        <v>1662</v>
      </c>
      <c r="G668" s="18" t="s">
        <v>1547</v>
      </c>
      <c r="H668" s="19">
        <v>4.291666666666667</v>
      </c>
      <c r="I668" s="20">
        <f t="shared" si="20"/>
        <v>4.291666666666667</v>
      </c>
      <c r="J668" s="21"/>
      <c r="K668" s="20">
        <f t="shared" si="21"/>
        <v>0</v>
      </c>
    </row>
    <row r="669" spans="1:11" ht="15.75" x14ac:dyDescent="0.25">
      <c r="A669" s="14">
        <v>663</v>
      </c>
      <c r="B669" s="14"/>
      <c r="C669" s="15">
        <v>5903499833119</v>
      </c>
      <c r="D669" s="16" t="s">
        <v>1730</v>
      </c>
      <c r="E669" s="17" t="s">
        <v>1731</v>
      </c>
      <c r="F669" s="14" t="s">
        <v>1662</v>
      </c>
      <c r="G669" s="18" t="s">
        <v>1547</v>
      </c>
      <c r="H669" s="19">
        <v>4.291666666666667</v>
      </c>
      <c r="I669" s="20">
        <f t="shared" si="20"/>
        <v>4.291666666666667</v>
      </c>
      <c r="J669" s="21"/>
      <c r="K669" s="20">
        <f t="shared" si="21"/>
        <v>0</v>
      </c>
    </row>
    <row r="670" spans="1:11" ht="15.75" x14ac:dyDescent="0.25">
      <c r="A670" s="14">
        <v>664</v>
      </c>
      <c r="B670" s="14"/>
      <c r="C670" s="15">
        <v>5903499833126</v>
      </c>
      <c r="D670" s="16" t="s">
        <v>1732</v>
      </c>
      <c r="E670" s="17" t="s">
        <v>1733</v>
      </c>
      <c r="F670" s="14" t="s">
        <v>1662</v>
      </c>
      <c r="G670" s="18" t="s">
        <v>1547</v>
      </c>
      <c r="H670" s="19">
        <v>4.291666666666667</v>
      </c>
      <c r="I670" s="20">
        <f t="shared" si="20"/>
        <v>4.291666666666667</v>
      </c>
      <c r="J670" s="21"/>
      <c r="K670" s="20">
        <f t="shared" si="21"/>
        <v>0</v>
      </c>
    </row>
    <row r="671" spans="1:11" ht="15.75" x14ac:dyDescent="0.25">
      <c r="A671" s="14">
        <v>665</v>
      </c>
      <c r="B671" s="14"/>
      <c r="C671" s="15">
        <v>5903499833133</v>
      </c>
      <c r="D671" s="16" t="s">
        <v>1734</v>
      </c>
      <c r="E671" s="17" t="s">
        <v>1735</v>
      </c>
      <c r="F671" s="14" t="s">
        <v>1662</v>
      </c>
      <c r="G671" s="18" t="s">
        <v>1547</v>
      </c>
      <c r="H671" s="19">
        <v>4.291666666666667</v>
      </c>
      <c r="I671" s="20">
        <f t="shared" si="20"/>
        <v>4.291666666666667</v>
      </c>
      <c r="J671" s="21"/>
      <c r="K671" s="20">
        <f t="shared" si="21"/>
        <v>0</v>
      </c>
    </row>
    <row r="672" spans="1:11" ht="15.75" x14ac:dyDescent="0.25">
      <c r="A672" s="14">
        <v>666</v>
      </c>
      <c r="B672" s="14"/>
      <c r="C672" s="15">
        <v>5903499833270</v>
      </c>
      <c r="D672" s="16" t="s">
        <v>1736</v>
      </c>
      <c r="E672" s="17" t="s">
        <v>1737</v>
      </c>
      <c r="F672" s="14" t="s">
        <v>1662</v>
      </c>
      <c r="G672" s="18" t="s">
        <v>1547</v>
      </c>
      <c r="H672" s="19">
        <v>4.291666666666667</v>
      </c>
      <c r="I672" s="20">
        <f t="shared" si="20"/>
        <v>4.291666666666667</v>
      </c>
      <c r="J672" s="21"/>
      <c r="K672" s="20">
        <f t="shared" si="21"/>
        <v>0</v>
      </c>
    </row>
    <row r="673" spans="1:11" ht="15.75" x14ac:dyDescent="0.25">
      <c r="A673" s="14">
        <v>667</v>
      </c>
      <c r="B673" s="14"/>
      <c r="C673" s="15">
        <v>5903499833140</v>
      </c>
      <c r="D673" s="16" t="s">
        <v>1738</v>
      </c>
      <c r="E673" s="17" t="s">
        <v>1739</v>
      </c>
      <c r="F673" s="14" t="s">
        <v>1662</v>
      </c>
      <c r="G673" s="18" t="s">
        <v>1547</v>
      </c>
      <c r="H673" s="19">
        <v>4.291666666666667</v>
      </c>
      <c r="I673" s="20">
        <f t="shared" si="20"/>
        <v>4.291666666666667</v>
      </c>
      <c r="J673" s="21"/>
      <c r="K673" s="20">
        <f t="shared" si="21"/>
        <v>0</v>
      </c>
    </row>
    <row r="674" spans="1:11" ht="15.75" x14ac:dyDescent="0.25">
      <c r="A674" s="14">
        <v>668</v>
      </c>
      <c r="B674" s="14"/>
      <c r="C674" s="15">
        <v>5903499833157</v>
      </c>
      <c r="D674" s="16" t="s">
        <v>1740</v>
      </c>
      <c r="E674" s="17" t="s">
        <v>1741</v>
      </c>
      <c r="F674" s="14" t="s">
        <v>1662</v>
      </c>
      <c r="G674" s="18" t="s">
        <v>1547</v>
      </c>
      <c r="H674" s="19">
        <v>4.291666666666667</v>
      </c>
      <c r="I674" s="20">
        <f t="shared" si="20"/>
        <v>4.291666666666667</v>
      </c>
      <c r="J674" s="21"/>
      <c r="K674" s="20">
        <f t="shared" si="21"/>
        <v>0</v>
      </c>
    </row>
    <row r="675" spans="1:11" ht="15.75" x14ac:dyDescent="0.25">
      <c r="A675" s="14">
        <v>669</v>
      </c>
      <c r="B675" s="14"/>
      <c r="C675" s="15">
        <v>5903499833171</v>
      </c>
      <c r="D675" s="16" t="s">
        <v>1742</v>
      </c>
      <c r="E675" s="17" t="s">
        <v>1743</v>
      </c>
      <c r="F675" s="14" t="s">
        <v>1662</v>
      </c>
      <c r="G675" s="18" t="s">
        <v>1547</v>
      </c>
      <c r="H675" s="19">
        <v>4.291666666666667</v>
      </c>
      <c r="I675" s="20">
        <f t="shared" si="20"/>
        <v>4.291666666666667</v>
      </c>
      <c r="J675" s="21"/>
      <c r="K675" s="20">
        <f t="shared" si="21"/>
        <v>0</v>
      </c>
    </row>
    <row r="676" spans="1:11" ht="15.75" x14ac:dyDescent="0.25">
      <c r="A676" s="14">
        <v>670</v>
      </c>
      <c r="B676" s="14"/>
      <c r="C676" s="15">
        <v>5903499833188</v>
      </c>
      <c r="D676" s="16" t="s">
        <v>1744</v>
      </c>
      <c r="E676" s="17" t="s">
        <v>1745</v>
      </c>
      <c r="F676" s="14" t="s">
        <v>1662</v>
      </c>
      <c r="G676" s="18" t="s">
        <v>1547</v>
      </c>
      <c r="H676" s="19">
        <v>4.291666666666667</v>
      </c>
      <c r="I676" s="20">
        <f t="shared" si="20"/>
        <v>4.291666666666667</v>
      </c>
      <c r="J676" s="21"/>
      <c r="K676" s="20">
        <f t="shared" si="21"/>
        <v>0</v>
      </c>
    </row>
    <row r="677" spans="1:11" ht="15.75" x14ac:dyDescent="0.25">
      <c r="A677" s="14">
        <v>671</v>
      </c>
      <c r="B677" s="14"/>
      <c r="C677" s="15">
        <v>5903499833195</v>
      </c>
      <c r="D677" s="16" t="s">
        <v>1746</v>
      </c>
      <c r="E677" s="17" t="s">
        <v>1747</v>
      </c>
      <c r="F677" s="14" t="s">
        <v>1662</v>
      </c>
      <c r="G677" s="18" t="s">
        <v>1547</v>
      </c>
      <c r="H677" s="19">
        <v>4.291666666666667</v>
      </c>
      <c r="I677" s="20">
        <f t="shared" si="20"/>
        <v>4.291666666666667</v>
      </c>
      <c r="J677" s="21"/>
      <c r="K677" s="20">
        <f t="shared" si="21"/>
        <v>0</v>
      </c>
    </row>
    <row r="678" spans="1:11" ht="15.75" x14ac:dyDescent="0.25">
      <c r="A678" s="14">
        <v>672</v>
      </c>
      <c r="B678" s="14"/>
      <c r="C678" s="15">
        <v>5903499833218</v>
      </c>
      <c r="D678" s="16" t="s">
        <v>1748</v>
      </c>
      <c r="E678" s="17" t="s">
        <v>1749</v>
      </c>
      <c r="F678" s="14" t="s">
        <v>1662</v>
      </c>
      <c r="G678" s="18" t="s">
        <v>1547</v>
      </c>
      <c r="H678" s="19">
        <v>4.291666666666667</v>
      </c>
      <c r="I678" s="20">
        <f t="shared" si="20"/>
        <v>4.291666666666667</v>
      </c>
      <c r="J678" s="21"/>
      <c r="K678" s="20">
        <f t="shared" si="21"/>
        <v>0</v>
      </c>
    </row>
    <row r="679" spans="1:11" ht="51" x14ac:dyDescent="0.25">
      <c r="A679" s="14">
        <v>673</v>
      </c>
      <c r="B679" s="14"/>
      <c r="C679" s="15">
        <v>5903499850000</v>
      </c>
      <c r="D679" s="16" t="s">
        <v>1750</v>
      </c>
      <c r="E679" s="17" t="s">
        <v>1751</v>
      </c>
      <c r="F679" s="14" t="s">
        <v>1752</v>
      </c>
      <c r="G679" s="18" t="s">
        <v>1753</v>
      </c>
      <c r="H679" s="19">
        <v>1.5138888888888891</v>
      </c>
      <c r="I679" s="20">
        <f t="shared" si="20"/>
        <v>1.5138888888888891</v>
      </c>
      <c r="J679" s="21"/>
      <c r="K679" s="20">
        <f t="shared" si="21"/>
        <v>0</v>
      </c>
    </row>
    <row r="680" spans="1:11" ht="51" x14ac:dyDescent="0.25">
      <c r="A680" s="14">
        <v>674</v>
      </c>
      <c r="B680" s="14"/>
      <c r="C680" s="15">
        <v>5903499850017</v>
      </c>
      <c r="D680" s="16" t="s">
        <v>1754</v>
      </c>
      <c r="E680" s="17" t="s">
        <v>1755</v>
      </c>
      <c r="F680" s="14" t="s">
        <v>1752</v>
      </c>
      <c r="G680" s="18" t="s">
        <v>1753</v>
      </c>
      <c r="H680" s="19">
        <v>1.5138888888888891</v>
      </c>
      <c r="I680" s="20">
        <f t="shared" si="20"/>
        <v>1.5138888888888891</v>
      </c>
      <c r="J680" s="21"/>
      <c r="K680" s="20">
        <f t="shared" si="21"/>
        <v>0</v>
      </c>
    </row>
    <row r="681" spans="1:11" ht="51" x14ac:dyDescent="0.25">
      <c r="A681" s="14">
        <v>675</v>
      </c>
      <c r="B681" s="14"/>
      <c r="C681" s="15">
        <v>5903499850024</v>
      </c>
      <c r="D681" s="16" t="s">
        <v>1756</v>
      </c>
      <c r="E681" s="17" t="s">
        <v>1757</v>
      </c>
      <c r="F681" s="14" t="s">
        <v>1752</v>
      </c>
      <c r="G681" s="18" t="s">
        <v>1753</v>
      </c>
      <c r="H681" s="19">
        <v>1.5138888888888891</v>
      </c>
      <c r="I681" s="20">
        <f t="shared" si="20"/>
        <v>1.5138888888888891</v>
      </c>
      <c r="J681" s="21"/>
      <c r="K681" s="20">
        <f t="shared" si="21"/>
        <v>0</v>
      </c>
    </row>
    <row r="682" spans="1:11" ht="51" x14ac:dyDescent="0.25">
      <c r="A682" s="14">
        <v>676</v>
      </c>
      <c r="B682" s="14"/>
      <c r="C682" s="15">
        <v>5903499850031</v>
      </c>
      <c r="D682" s="16" t="s">
        <v>1758</v>
      </c>
      <c r="E682" s="17" t="s">
        <v>1759</v>
      </c>
      <c r="F682" s="14" t="s">
        <v>1752</v>
      </c>
      <c r="G682" s="18" t="s">
        <v>1753</v>
      </c>
      <c r="H682" s="19">
        <v>1.5138888888888891</v>
      </c>
      <c r="I682" s="20">
        <f t="shared" si="20"/>
        <v>1.5138888888888891</v>
      </c>
      <c r="J682" s="21"/>
      <c r="K682" s="20">
        <f t="shared" si="21"/>
        <v>0</v>
      </c>
    </row>
    <row r="683" spans="1:11" ht="51" x14ac:dyDescent="0.25">
      <c r="A683" s="14">
        <v>677</v>
      </c>
      <c r="B683" s="14"/>
      <c r="C683" s="15">
        <v>5903499860009</v>
      </c>
      <c r="D683" s="16" t="s">
        <v>1760</v>
      </c>
      <c r="E683" s="17" t="s">
        <v>1761</v>
      </c>
      <c r="F683" s="14" t="s">
        <v>1752</v>
      </c>
      <c r="G683" s="18" t="s">
        <v>71</v>
      </c>
      <c r="H683" s="19">
        <v>1.1388888888888888</v>
      </c>
      <c r="I683" s="20">
        <f t="shared" si="20"/>
        <v>1.1388888888888888</v>
      </c>
      <c r="J683" s="21"/>
      <c r="K683" s="20">
        <f t="shared" si="21"/>
        <v>0</v>
      </c>
    </row>
    <row r="684" spans="1:11" ht="51" x14ac:dyDescent="0.25">
      <c r="A684" s="14">
        <v>678</v>
      </c>
      <c r="B684" s="14"/>
      <c r="C684" s="15">
        <v>5903499860016</v>
      </c>
      <c r="D684" s="16" t="s">
        <v>1762</v>
      </c>
      <c r="E684" s="17" t="s">
        <v>1763</v>
      </c>
      <c r="F684" s="14" t="s">
        <v>1752</v>
      </c>
      <c r="G684" s="18" t="s">
        <v>71</v>
      </c>
      <c r="H684" s="19">
        <v>1.1388888888888888</v>
      </c>
      <c r="I684" s="20">
        <f t="shared" si="20"/>
        <v>1.1388888888888888</v>
      </c>
      <c r="J684" s="21"/>
      <c r="K684" s="20">
        <f t="shared" si="21"/>
        <v>0</v>
      </c>
    </row>
    <row r="685" spans="1:11" ht="51" x14ac:dyDescent="0.25">
      <c r="A685" s="14">
        <v>679</v>
      </c>
      <c r="B685" s="14"/>
      <c r="C685" s="15">
        <v>5903499860023</v>
      </c>
      <c r="D685" s="16" t="s">
        <v>1764</v>
      </c>
      <c r="E685" s="17" t="s">
        <v>1765</v>
      </c>
      <c r="F685" s="14" t="s">
        <v>1752</v>
      </c>
      <c r="G685" s="18" t="s">
        <v>71</v>
      </c>
      <c r="H685" s="19">
        <v>1.1388888888888888</v>
      </c>
      <c r="I685" s="20">
        <f t="shared" si="20"/>
        <v>1.1388888888888888</v>
      </c>
      <c r="J685" s="21"/>
      <c r="K685" s="20">
        <f t="shared" si="21"/>
        <v>0</v>
      </c>
    </row>
    <row r="686" spans="1:11" ht="51" x14ac:dyDescent="0.25">
      <c r="A686" s="14">
        <v>680</v>
      </c>
      <c r="B686" s="14"/>
      <c r="C686" s="15">
        <v>5903499860030</v>
      </c>
      <c r="D686" s="16" t="s">
        <v>1766</v>
      </c>
      <c r="E686" s="17" t="s">
        <v>1767</v>
      </c>
      <c r="F686" s="14" t="s">
        <v>1752</v>
      </c>
      <c r="G686" s="18" t="s">
        <v>71</v>
      </c>
      <c r="H686" s="19">
        <v>1.1388888888888888</v>
      </c>
      <c r="I686" s="20">
        <f t="shared" si="20"/>
        <v>1.1388888888888888</v>
      </c>
      <c r="J686" s="21"/>
      <c r="K686" s="20">
        <f t="shared" si="21"/>
        <v>0</v>
      </c>
    </row>
    <row r="687" spans="1:11" ht="51" x14ac:dyDescent="0.25">
      <c r="A687" s="14">
        <v>681</v>
      </c>
      <c r="B687" s="14"/>
      <c r="C687" s="15">
        <v>5903499870916</v>
      </c>
      <c r="D687" s="16" t="s">
        <v>1768</v>
      </c>
      <c r="E687" s="17" t="s">
        <v>1769</v>
      </c>
      <c r="F687" s="14" t="s">
        <v>1752</v>
      </c>
      <c r="G687" s="18" t="s">
        <v>1770</v>
      </c>
      <c r="H687" s="19">
        <v>0.70833333333333337</v>
      </c>
      <c r="I687" s="20">
        <f t="shared" si="20"/>
        <v>0.70833333333333337</v>
      </c>
      <c r="J687" s="21"/>
      <c r="K687" s="20">
        <f t="shared" si="21"/>
        <v>0</v>
      </c>
    </row>
    <row r="688" spans="1:11" ht="51" x14ac:dyDescent="0.25">
      <c r="A688" s="14">
        <v>682</v>
      </c>
      <c r="B688" s="14"/>
      <c r="C688" s="15">
        <v>5903499870923</v>
      </c>
      <c r="D688" s="16" t="s">
        <v>1771</v>
      </c>
      <c r="E688" s="17" t="s">
        <v>1772</v>
      </c>
      <c r="F688" s="14" t="s">
        <v>1752</v>
      </c>
      <c r="G688" s="18" t="s">
        <v>1770</v>
      </c>
      <c r="H688" s="19">
        <v>0.70833333333333337</v>
      </c>
      <c r="I688" s="20">
        <f t="shared" si="20"/>
        <v>0.70833333333333337</v>
      </c>
      <c r="J688" s="21"/>
      <c r="K688" s="20">
        <f t="shared" si="21"/>
        <v>0</v>
      </c>
    </row>
    <row r="689" spans="1:11" ht="51" x14ac:dyDescent="0.25">
      <c r="A689" s="14">
        <v>683</v>
      </c>
      <c r="B689" s="14"/>
      <c r="C689" s="15">
        <v>5903499870930</v>
      </c>
      <c r="D689" s="16" t="s">
        <v>1773</v>
      </c>
      <c r="E689" s="17" t="s">
        <v>1774</v>
      </c>
      <c r="F689" s="14" t="s">
        <v>1752</v>
      </c>
      <c r="G689" s="18" t="s">
        <v>1770</v>
      </c>
      <c r="H689" s="19">
        <v>0.70833333333333337</v>
      </c>
      <c r="I689" s="20">
        <f t="shared" si="20"/>
        <v>0.70833333333333337</v>
      </c>
      <c r="J689" s="21"/>
      <c r="K689" s="20">
        <f t="shared" si="21"/>
        <v>0</v>
      </c>
    </row>
    <row r="690" spans="1:11" ht="51" x14ac:dyDescent="0.25">
      <c r="A690" s="14">
        <v>684</v>
      </c>
      <c r="B690" s="14"/>
      <c r="C690" s="15">
        <v>5903499870947</v>
      </c>
      <c r="D690" s="16" t="s">
        <v>1775</v>
      </c>
      <c r="E690" s="17" t="s">
        <v>1776</v>
      </c>
      <c r="F690" s="14" t="s">
        <v>1752</v>
      </c>
      <c r="G690" s="18" t="s">
        <v>1770</v>
      </c>
      <c r="H690" s="19">
        <v>0.70833333333333337</v>
      </c>
      <c r="I690" s="20">
        <f t="shared" si="20"/>
        <v>0.70833333333333337</v>
      </c>
      <c r="J690" s="21"/>
      <c r="K690" s="20">
        <f t="shared" si="21"/>
        <v>0</v>
      </c>
    </row>
    <row r="691" spans="1:11" ht="51" x14ac:dyDescent="0.25">
      <c r="A691" s="14">
        <v>685</v>
      </c>
      <c r="B691" s="14"/>
      <c r="C691" s="15">
        <v>5903499808308</v>
      </c>
      <c r="D691" s="16" t="s">
        <v>1777</v>
      </c>
      <c r="E691" s="17" t="s">
        <v>1778</v>
      </c>
      <c r="F691" s="14" t="s">
        <v>1752</v>
      </c>
      <c r="G691" s="18" t="s">
        <v>71</v>
      </c>
      <c r="H691" s="19">
        <v>2.7638888888888888</v>
      </c>
      <c r="I691" s="20">
        <f t="shared" si="20"/>
        <v>2.7638888888888888</v>
      </c>
      <c r="J691" s="21"/>
      <c r="K691" s="20">
        <f t="shared" si="21"/>
        <v>0</v>
      </c>
    </row>
    <row r="692" spans="1:11" ht="51" x14ac:dyDescent="0.25">
      <c r="A692" s="14">
        <v>686</v>
      </c>
      <c r="B692" s="14"/>
      <c r="C692" s="15">
        <v>5903499808315</v>
      </c>
      <c r="D692" s="16" t="s">
        <v>1779</v>
      </c>
      <c r="E692" s="17" t="s">
        <v>1780</v>
      </c>
      <c r="F692" s="14" t="s">
        <v>1752</v>
      </c>
      <c r="G692" s="18" t="s">
        <v>71</v>
      </c>
      <c r="H692" s="19">
        <v>2.7638888888888888</v>
      </c>
      <c r="I692" s="20">
        <f t="shared" si="20"/>
        <v>2.7638888888888888</v>
      </c>
      <c r="J692" s="21"/>
      <c r="K692" s="20">
        <f t="shared" si="21"/>
        <v>0</v>
      </c>
    </row>
    <row r="693" spans="1:11" ht="51" x14ac:dyDescent="0.25">
      <c r="A693" s="14">
        <v>687</v>
      </c>
      <c r="B693" s="14"/>
      <c r="C693" s="15">
        <v>5903499808322</v>
      </c>
      <c r="D693" s="16" t="s">
        <v>1781</v>
      </c>
      <c r="E693" s="17" t="s">
        <v>1782</v>
      </c>
      <c r="F693" s="14" t="s">
        <v>1752</v>
      </c>
      <c r="G693" s="18" t="s">
        <v>71</v>
      </c>
      <c r="H693" s="19">
        <v>2.7638888888888888</v>
      </c>
      <c r="I693" s="20">
        <f t="shared" si="20"/>
        <v>2.7638888888888888</v>
      </c>
      <c r="J693" s="21"/>
      <c r="K693" s="20">
        <f t="shared" si="21"/>
        <v>0</v>
      </c>
    </row>
    <row r="694" spans="1:11" ht="51" x14ac:dyDescent="0.25">
      <c r="A694" s="14">
        <v>688</v>
      </c>
      <c r="B694" s="14"/>
      <c r="C694" s="15">
        <v>5903499808339</v>
      </c>
      <c r="D694" s="16" t="s">
        <v>1783</v>
      </c>
      <c r="E694" s="17" t="s">
        <v>1784</v>
      </c>
      <c r="F694" s="14" t="s">
        <v>1752</v>
      </c>
      <c r="G694" s="18" t="s">
        <v>71</v>
      </c>
      <c r="H694" s="19">
        <v>2.7638888888888888</v>
      </c>
      <c r="I694" s="20">
        <f t="shared" si="20"/>
        <v>2.7638888888888888</v>
      </c>
      <c r="J694" s="21"/>
      <c r="K694" s="20">
        <f t="shared" si="21"/>
        <v>0</v>
      </c>
    </row>
    <row r="695" spans="1:11" ht="51" x14ac:dyDescent="0.25">
      <c r="A695" s="14">
        <v>689</v>
      </c>
      <c r="B695" s="14"/>
      <c r="C695" s="15">
        <v>5903499808377</v>
      </c>
      <c r="D695" s="16" t="s">
        <v>1785</v>
      </c>
      <c r="E695" s="17" t="s">
        <v>1786</v>
      </c>
      <c r="F695" s="14" t="s">
        <v>1752</v>
      </c>
      <c r="G695" s="18" t="s">
        <v>1753</v>
      </c>
      <c r="H695" s="19">
        <v>2.0694444444444446</v>
      </c>
      <c r="I695" s="20">
        <f t="shared" si="20"/>
        <v>2.0694444444444446</v>
      </c>
      <c r="J695" s="21"/>
      <c r="K695" s="20">
        <f t="shared" si="21"/>
        <v>0</v>
      </c>
    </row>
    <row r="696" spans="1:11" ht="63.75" x14ac:dyDescent="0.25">
      <c r="A696" s="14">
        <v>690</v>
      </c>
      <c r="B696" s="14"/>
      <c r="C696" s="15">
        <v>5903499808827</v>
      </c>
      <c r="D696" s="16" t="s">
        <v>1787</v>
      </c>
      <c r="E696" s="17" t="s">
        <v>1788</v>
      </c>
      <c r="F696" s="14" t="s">
        <v>1752</v>
      </c>
      <c r="G696" s="18" t="s">
        <v>156</v>
      </c>
      <c r="H696" s="19">
        <v>3.3194444444444446</v>
      </c>
      <c r="I696" s="20">
        <f t="shared" si="20"/>
        <v>3.3194444444444446</v>
      </c>
      <c r="J696" s="21"/>
      <c r="K696" s="20">
        <f t="shared" si="21"/>
        <v>0</v>
      </c>
    </row>
    <row r="697" spans="1:11" ht="51" x14ac:dyDescent="0.25">
      <c r="A697" s="14">
        <v>691</v>
      </c>
      <c r="B697" s="14"/>
      <c r="C697" s="15">
        <v>5903499808346</v>
      </c>
      <c r="D697" s="16" t="s">
        <v>1789</v>
      </c>
      <c r="E697" s="17" t="s">
        <v>1790</v>
      </c>
      <c r="F697" s="14" t="s">
        <v>1752</v>
      </c>
      <c r="G697" s="18" t="s">
        <v>1770</v>
      </c>
      <c r="H697" s="19">
        <v>1.0416666666666667</v>
      </c>
      <c r="I697" s="20">
        <f t="shared" si="20"/>
        <v>1.0416666666666667</v>
      </c>
      <c r="J697" s="21"/>
      <c r="K697" s="20">
        <f t="shared" si="21"/>
        <v>0</v>
      </c>
    </row>
    <row r="698" spans="1:11" ht="51" x14ac:dyDescent="0.25">
      <c r="A698" s="14">
        <v>692</v>
      </c>
      <c r="B698" s="14"/>
      <c r="C698" s="15">
        <v>5903499808360</v>
      </c>
      <c r="D698" s="16" t="s">
        <v>1791</v>
      </c>
      <c r="E698" s="17" t="s">
        <v>1792</v>
      </c>
      <c r="F698" s="14" t="s">
        <v>1752</v>
      </c>
      <c r="G698" s="18" t="s">
        <v>1770</v>
      </c>
      <c r="H698" s="19">
        <v>1.375</v>
      </c>
      <c r="I698" s="20">
        <f t="shared" si="20"/>
        <v>1.375</v>
      </c>
      <c r="J698" s="21"/>
      <c r="K698" s="20">
        <f t="shared" si="21"/>
        <v>0</v>
      </c>
    </row>
    <row r="699" spans="1:11" ht="51" x14ac:dyDescent="0.25">
      <c r="A699" s="14">
        <v>693</v>
      </c>
      <c r="B699" s="14"/>
      <c r="C699" s="15">
        <v>5903499808353</v>
      </c>
      <c r="D699" s="16" t="s">
        <v>1793</v>
      </c>
      <c r="E699" s="17" t="s">
        <v>1794</v>
      </c>
      <c r="F699" s="14" t="s">
        <v>1752</v>
      </c>
      <c r="G699" s="18" t="s">
        <v>71</v>
      </c>
      <c r="H699" s="19">
        <v>2.3472222222222223</v>
      </c>
      <c r="I699" s="20">
        <f t="shared" si="20"/>
        <v>2.3472222222222223</v>
      </c>
      <c r="J699" s="21"/>
      <c r="K699" s="20">
        <f t="shared" si="21"/>
        <v>0</v>
      </c>
    </row>
    <row r="700" spans="1:11" ht="51" x14ac:dyDescent="0.25">
      <c r="A700" s="14">
        <v>694</v>
      </c>
      <c r="B700" s="14"/>
      <c r="C700" s="15">
        <v>5903499808056</v>
      </c>
      <c r="D700" s="16" t="s">
        <v>1795</v>
      </c>
      <c r="E700" s="17" t="s">
        <v>1796</v>
      </c>
      <c r="F700" s="14" t="s">
        <v>1797</v>
      </c>
      <c r="G700" s="18" t="s">
        <v>1798</v>
      </c>
      <c r="H700" s="19">
        <v>0.81944444444444442</v>
      </c>
      <c r="I700" s="20">
        <f t="shared" si="20"/>
        <v>0.81944444444444442</v>
      </c>
      <c r="J700" s="21"/>
      <c r="K700" s="20">
        <f t="shared" si="21"/>
        <v>0</v>
      </c>
    </row>
    <row r="701" spans="1:11" ht="51" x14ac:dyDescent="0.25">
      <c r="A701" s="14">
        <v>695</v>
      </c>
      <c r="B701" s="14"/>
      <c r="C701" s="15">
        <v>5903499808063</v>
      </c>
      <c r="D701" s="16" t="s">
        <v>1799</v>
      </c>
      <c r="E701" s="17" t="s">
        <v>1800</v>
      </c>
      <c r="F701" s="14" t="s">
        <v>1797</v>
      </c>
      <c r="G701" s="18" t="s">
        <v>1798</v>
      </c>
      <c r="H701" s="19">
        <v>0.81944444444444442</v>
      </c>
      <c r="I701" s="20">
        <f t="shared" si="20"/>
        <v>0.81944444444444442</v>
      </c>
      <c r="J701" s="21"/>
      <c r="K701" s="20">
        <f t="shared" si="21"/>
        <v>0</v>
      </c>
    </row>
    <row r="702" spans="1:11" ht="51" x14ac:dyDescent="0.25">
      <c r="A702" s="14">
        <v>696</v>
      </c>
      <c r="B702" s="14"/>
      <c r="C702" s="15">
        <v>5903499808049</v>
      </c>
      <c r="D702" s="16" t="s">
        <v>1801</v>
      </c>
      <c r="E702" s="17" t="s">
        <v>1802</v>
      </c>
      <c r="F702" s="14" t="s">
        <v>1797</v>
      </c>
      <c r="G702" s="18" t="s">
        <v>1798</v>
      </c>
      <c r="H702" s="19">
        <v>0.81944444444444442</v>
      </c>
      <c r="I702" s="20">
        <f t="shared" si="20"/>
        <v>0.81944444444444442</v>
      </c>
      <c r="J702" s="21"/>
      <c r="K702" s="20">
        <f t="shared" si="21"/>
        <v>0</v>
      </c>
    </row>
    <row r="703" spans="1:11" ht="51" x14ac:dyDescent="0.25">
      <c r="A703" s="14">
        <v>697</v>
      </c>
      <c r="B703" s="14"/>
      <c r="C703" s="15">
        <v>5903499808070</v>
      </c>
      <c r="D703" s="16" t="s">
        <v>1803</v>
      </c>
      <c r="E703" s="17" t="s">
        <v>1804</v>
      </c>
      <c r="F703" s="14" t="s">
        <v>1797</v>
      </c>
      <c r="G703" s="18" t="s">
        <v>1798</v>
      </c>
      <c r="H703" s="19">
        <v>0.81944444444444442</v>
      </c>
      <c r="I703" s="20">
        <f t="shared" si="20"/>
        <v>0.81944444444444442</v>
      </c>
      <c r="J703" s="21"/>
      <c r="K703" s="20">
        <f t="shared" si="21"/>
        <v>0</v>
      </c>
    </row>
    <row r="704" spans="1:11" ht="76.5" x14ac:dyDescent="0.25">
      <c r="A704" s="14">
        <v>698</v>
      </c>
      <c r="B704" s="14"/>
      <c r="C704" s="15">
        <v>5903499808094</v>
      </c>
      <c r="D704" s="16" t="s">
        <v>1805</v>
      </c>
      <c r="E704" s="17" t="s">
        <v>1806</v>
      </c>
      <c r="F704" s="14" t="s">
        <v>1797</v>
      </c>
      <c r="G704" s="18" t="s">
        <v>1798</v>
      </c>
      <c r="H704" s="19">
        <v>0.875</v>
      </c>
      <c r="I704" s="20">
        <f t="shared" si="20"/>
        <v>0.875</v>
      </c>
      <c r="J704" s="21"/>
      <c r="K704" s="20">
        <f t="shared" si="21"/>
        <v>0</v>
      </c>
    </row>
    <row r="705" spans="1:11" ht="76.5" x14ac:dyDescent="0.25">
      <c r="A705" s="14">
        <v>699</v>
      </c>
      <c r="B705" s="14"/>
      <c r="C705" s="15">
        <v>5903499808100</v>
      </c>
      <c r="D705" s="16" t="s">
        <v>1807</v>
      </c>
      <c r="E705" s="17" t="s">
        <v>1808</v>
      </c>
      <c r="F705" s="14" t="s">
        <v>1797</v>
      </c>
      <c r="G705" s="18" t="s">
        <v>1798</v>
      </c>
      <c r="H705" s="19">
        <v>0.875</v>
      </c>
      <c r="I705" s="20">
        <f t="shared" si="20"/>
        <v>0.875</v>
      </c>
      <c r="J705" s="21"/>
      <c r="K705" s="20">
        <f t="shared" si="21"/>
        <v>0</v>
      </c>
    </row>
    <row r="706" spans="1:11" ht="76.5" x14ac:dyDescent="0.25">
      <c r="A706" s="14">
        <v>700</v>
      </c>
      <c r="B706" s="14"/>
      <c r="C706" s="15">
        <v>5903499808087</v>
      </c>
      <c r="D706" s="16" t="s">
        <v>1809</v>
      </c>
      <c r="E706" s="17" t="s">
        <v>1810</v>
      </c>
      <c r="F706" s="14" t="s">
        <v>1797</v>
      </c>
      <c r="G706" s="18" t="s">
        <v>1798</v>
      </c>
      <c r="H706" s="19">
        <v>0.875</v>
      </c>
      <c r="I706" s="20">
        <f t="shared" si="20"/>
        <v>0.875</v>
      </c>
      <c r="J706" s="21"/>
      <c r="K706" s="20">
        <f t="shared" si="21"/>
        <v>0</v>
      </c>
    </row>
    <row r="707" spans="1:11" ht="76.5" x14ac:dyDescent="0.25">
      <c r="A707" s="14">
        <v>701</v>
      </c>
      <c r="B707" s="14"/>
      <c r="C707" s="15">
        <v>5903499808117</v>
      </c>
      <c r="D707" s="16" t="s">
        <v>1811</v>
      </c>
      <c r="E707" s="17" t="s">
        <v>1812</v>
      </c>
      <c r="F707" s="14" t="s">
        <v>1797</v>
      </c>
      <c r="G707" s="18" t="s">
        <v>1798</v>
      </c>
      <c r="H707" s="19">
        <v>0.875</v>
      </c>
      <c r="I707" s="20">
        <f t="shared" si="20"/>
        <v>0.875</v>
      </c>
      <c r="J707" s="21"/>
      <c r="K707" s="20">
        <f t="shared" si="21"/>
        <v>0</v>
      </c>
    </row>
    <row r="708" spans="1:11" ht="25.5" x14ac:dyDescent="0.25">
      <c r="A708" s="14">
        <v>702</v>
      </c>
      <c r="B708" s="14"/>
      <c r="C708" s="15">
        <v>5903499808216</v>
      </c>
      <c r="D708" s="16" t="s">
        <v>1813</v>
      </c>
      <c r="E708" s="17" t="s">
        <v>1814</v>
      </c>
      <c r="F708" s="14" t="s">
        <v>1797</v>
      </c>
      <c r="G708" s="18" t="s">
        <v>1798</v>
      </c>
      <c r="H708" s="19">
        <v>0.43055555555555558</v>
      </c>
      <c r="I708" s="20">
        <f t="shared" si="20"/>
        <v>0.43055555555555558</v>
      </c>
      <c r="J708" s="21"/>
      <c r="K708" s="20">
        <f t="shared" si="21"/>
        <v>0</v>
      </c>
    </row>
    <row r="709" spans="1:11" ht="25.5" x14ac:dyDescent="0.25">
      <c r="A709" s="14">
        <v>703</v>
      </c>
      <c r="B709" s="14"/>
      <c r="C709" s="15">
        <v>5903499808223</v>
      </c>
      <c r="D709" s="16" t="s">
        <v>1815</v>
      </c>
      <c r="E709" s="17" t="s">
        <v>1816</v>
      </c>
      <c r="F709" s="14" t="s">
        <v>1797</v>
      </c>
      <c r="G709" s="18" t="s">
        <v>1798</v>
      </c>
      <c r="H709" s="19">
        <v>0.43055555555555558</v>
      </c>
      <c r="I709" s="20">
        <f t="shared" si="20"/>
        <v>0.43055555555555558</v>
      </c>
      <c r="J709" s="21"/>
      <c r="K709" s="20">
        <f t="shared" si="21"/>
        <v>0</v>
      </c>
    </row>
    <row r="710" spans="1:11" ht="25.5" x14ac:dyDescent="0.25">
      <c r="A710" s="14">
        <v>704</v>
      </c>
      <c r="B710" s="14"/>
      <c r="C710" s="15">
        <v>5903499808209</v>
      </c>
      <c r="D710" s="16" t="s">
        <v>1817</v>
      </c>
      <c r="E710" s="17" t="s">
        <v>1818</v>
      </c>
      <c r="F710" s="14" t="s">
        <v>1797</v>
      </c>
      <c r="G710" s="18" t="s">
        <v>1798</v>
      </c>
      <c r="H710" s="19">
        <v>0.43055555555555558</v>
      </c>
      <c r="I710" s="20">
        <f t="shared" si="20"/>
        <v>0.43055555555555558</v>
      </c>
      <c r="J710" s="21"/>
      <c r="K710" s="20">
        <f t="shared" si="21"/>
        <v>0</v>
      </c>
    </row>
    <row r="711" spans="1:11" ht="25.5" x14ac:dyDescent="0.25">
      <c r="A711" s="14">
        <v>705</v>
      </c>
      <c r="B711" s="14"/>
      <c r="C711" s="15">
        <v>5903499808230</v>
      </c>
      <c r="D711" s="16" t="s">
        <v>1819</v>
      </c>
      <c r="E711" s="17" t="s">
        <v>1820</v>
      </c>
      <c r="F711" s="14" t="s">
        <v>1797</v>
      </c>
      <c r="G711" s="18" t="s">
        <v>1798</v>
      </c>
      <c r="H711" s="19">
        <v>0.43055555555555558</v>
      </c>
      <c r="I711" s="20">
        <f t="shared" ref="I711:I774" si="22">H711-H711*$K$3</f>
        <v>0.43055555555555558</v>
      </c>
      <c r="J711" s="21"/>
      <c r="K711" s="20">
        <f t="shared" ref="K711:K774" si="23">(I711*J711)</f>
        <v>0</v>
      </c>
    </row>
    <row r="712" spans="1:11" ht="76.5" x14ac:dyDescent="0.25">
      <c r="A712" s="14">
        <v>706</v>
      </c>
      <c r="B712" s="14"/>
      <c r="C712" s="15">
        <v>5903499808131</v>
      </c>
      <c r="D712" s="16" t="s">
        <v>1821</v>
      </c>
      <c r="E712" s="17" t="s">
        <v>1822</v>
      </c>
      <c r="F712" s="14" t="s">
        <v>1797</v>
      </c>
      <c r="G712" s="18" t="s">
        <v>1798</v>
      </c>
      <c r="H712" s="19">
        <v>2.0833333333333335</v>
      </c>
      <c r="I712" s="20">
        <f t="shared" si="22"/>
        <v>2.0833333333333335</v>
      </c>
      <c r="J712" s="21"/>
      <c r="K712" s="20">
        <f t="shared" si="23"/>
        <v>0</v>
      </c>
    </row>
    <row r="713" spans="1:11" ht="76.5" x14ac:dyDescent="0.25">
      <c r="A713" s="14">
        <v>707</v>
      </c>
      <c r="B713" s="14"/>
      <c r="C713" s="15">
        <v>5903499808148</v>
      </c>
      <c r="D713" s="16" t="s">
        <v>1823</v>
      </c>
      <c r="E713" s="17" t="s">
        <v>1824</v>
      </c>
      <c r="F713" s="14" t="s">
        <v>1797</v>
      </c>
      <c r="G713" s="18" t="s">
        <v>1798</v>
      </c>
      <c r="H713" s="19">
        <v>2.0833333333333335</v>
      </c>
      <c r="I713" s="20">
        <f t="shared" si="22"/>
        <v>2.0833333333333335</v>
      </c>
      <c r="J713" s="21"/>
      <c r="K713" s="20">
        <f t="shared" si="23"/>
        <v>0</v>
      </c>
    </row>
    <row r="714" spans="1:11" ht="76.5" x14ac:dyDescent="0.25">
      <c r="A714" s="14">
        <v>708</v>
      </c>
      <c r="B714" s="14"/>
      <c r="C714" s="15">
        <v>5903499808124</v>
      </c>
      <c r="D714" s="16" t="s">
        <v>1825</v>
      </c>
      <c r="E714" s="17" t="s">
        <v>1826</v>
      </c>
      <c r="F714" s="14" t="s">
        <v>1797</v>
      </c>
      <c r="G714" s="18" t="s">
        <v>1798</v>
      </c>
      <c r="H714" s="19">
        <v>2.0833333333333335</v>
      </c>
      <c r="I714" s="20">
        <f t="shared" si="22"/>
        <v>2.0833333333333335</v>
      </c>
      <c r="J714" s="21"/>
      <c r="K714" s="20">
        <f t="shared" si="23"/>
        <v>0</v>
      </c>
    </row>
    <row r="715" spans="1:11" ht="76.5" x14ac:dyDescent="0.25">
      <c r="A715" s="14">
        <v>709</v>
      </c>
      <c r="B715" s="14"/>
      <c r="C715" s="15">
        <v>5903499808155</v>
      </c>
      <c r="D715" s="16" t="s">
        <v>1827</v>
      </c>
      <c r="E715" s="17" t="s">
        <v>1828</v>
      </c>
      <c r="F715" s="14" t="s">
        <v>1797</v>
      </c>
      <c r="G715" s="18" t="s">
        <v>1798</v>
      </c>
      <c r="H715" s="19">
        <v>2.0833333333333335</v>
      </c>
      <c r="I715" s="20">
        <f t="shared" si="22"/>
        <v>2.0833333333333335</v>
      </c>
      <c r="J715" s="21"/>
      <c r="K715" s="20">
        <f t="shared" si="23"/>
        <v>0</v>
      </c>
    </row>
    <row r="716" spans="1:11" ht="51" x14ac:dyDescent="0.25">
      <c r="A716" s="14">
        <v>710</v>
      </c>
      <c r="B716" s="14"/>
      <c r="C716" s="15">
        <v>5903499807394</v>
      </c>
      <c r="D716" s="16" t="s">
        <v>1829</v>
      </c>
      <c r="E716" s="17" t="s">
        <v>1830</v>
      </c>
      <c r="F716" s="14" t="s">
        <v>1797</v>
      </c>
      <c r="G716" s="18" t="s">
        <v>1798</v>
      </c>
      <c r="H716" s="19">
        <v>1.5138888888888891</v>
      </c>
      <c r="I716" s="20">
        <f t="shared" si="22"/>
        <v>1.5138888888888891</v>
      </c>
      <c r="J716" s="21"/>
      <c r="K716" s="20">
        <f t="shared" si="23"/>
        <v>0</v>
      </c>
    </row>
    <row r="717" spans="1:11" ht="51" x14ac:dyDescent="0.25">
      <c r="A717" s="14">
        <v>711</v>
      </c>
      <c r="B717" s="14"/>
      <c r="C717" s="15">
        <v>5903499807400</v>
      </c>
      <c r="D717" s="16" t="s">
        <v>1831</v>
      </c>
      <c r="E717" s="17" t="s">
        <v>1832</v>
      </c>
      <c r="F717" s="14" t="s">
        <v>1797</v>
      </c>
      <c r="G717" s="18" t="s">
        <v>1798</v>
      </c>
      <c r="H717" s="19">
        <v>1.5138888888888891</v>
      </c>
      <c r="I717" s="20">
        <f t="shared" si="22"/>
        <v>1.5138888888888891</v>
      </c>
      <c r="J717" s="21"/>
      <c r="K717" s="20">
        <f t="shared" si="23"/>
        <v>0</v>
      </c>
    </row>
    <row r="718" spans="1:11" ht="51" x14ac:dyDescent="0.25">
      <c r="A718" s="14">
        <v>712</v>
      </c>
      <c r="B718" s="14"/>
      <c r="C718" s="15">
        <v>5903499807417</v>
      </c>
      <c r="D718" s="16" t="s">
        <v>1833</v>
      </c>
      <c r="E718" s="17" t="s">
        <v>1834</v>
      </c>
      <c r="F718" s="14" t="s">
        <v>1797</v>
      </c>
      <c r="G718" s="18" t="s">
        <v>1798</v>
      </c>
      <c r="H718" s="19">
        <v>1.5138888888888891</v>
      </c>
      <c r="I718" s="20">
        <f t="shared" si="22"/>
        <v>1.5138888888888891</v>
      </c>
      <c r="J718" s="21"/>
      <c r="K718" s="20">
        <f t="shared" si="23"/>
        <v>0</v>
      </c>
    </row>
    <row r="719" spans="1:11" ht="51" x14ac:dyDescent="0.25">
      <c r="A719" s="14">
        <v>713</v>
      </c>
      <c r="B719" s="14"/>
      <c r="C719" s="15">
        <v>5903499807424</v>
      </c>
      <c r="D719" s="16" t="s">
        <v>1835</v>
      </c>
      <c r="E719" s="17" t="s">
        <v>1836</v>
      </c>
      <c r="F719" s="14" t="s">
        <v>1797</v>
      </c>
      <c r="G719" s="18" t="s">
        <v>1798</v>
      </c>
      <c r="H719" s="19">
        <v>1.5138888888888891</v>
      </c>
      <c r="I719" s="20">
        <f t="shared" si="22"/>
        <v>1.5138888888888891</v>
      </c>
      <c r="J719" s="21"/>
      <c r="K719" s="20">
        <f t="shared" si="23"/>
        <v>0</v>
      </c>
    </row>
    <row r="720" spans="1:11" ht="25.5" x14ac:dyDescent="0.25">
      <c r="A720" s="14">
        <v>714</v>
      </c>
      <c r="B720" s="14"/>
      <c r="C720" s="15">
        <v>5903499165029</v>
      </c>
      <c r="D720" s="16" t="s">
        <v>1837</v>
      </c>
      <c r="E720" s="17" t="s">
        <v>1838</v>
      </c>
      <c r="F720" s="14" t="s">
        <v>1797</v>
      </c>
      <c r="G720" s="18" t="s">
        <v>1798</v>
      </c>
      <c r="H720" s="19">
        <v>0.79166666666666663</v>
      </c>
      <c r="I720" s="20">
        <f t="shared" si="22"/>
        <v>0.79166666666666663</v>
      </c>
      <c r="J720" s="21"/>
      <c r="K720" s="20">
        <f t="shared" si="23"/>
        <v>0</v>
      </c>
    </row>
    <row r="721" spans="1:11" ht="25.5" x14ac:dyDescent="0.25">
      <c r="A721" s="14">
        <v>715</v>
      </c>
      <c r="B721" s="14"/>
      <c r="C721" s="15">
        <v>5903499165036</v>
      </c>
      <c r="D721" s="16" t="s">
        <v>1839</v>
      </c>
      <c r="E721" s="17" t="s">
        <v>1840</v>
      </c>
      <c r="F721" s="14" t="s">
        <v>1797</v>
      </c>
      <c r="G721" s="18" t="s">
        <v>1798</v>
      </c>
      <c r="H721" s="19">
        <v>0.79166666666666663</v>
      </c>
      <c r="I721" s="20">
        <f t="shared" si="22"/>
        <v>0.79166666666666663</v>
      </c>
      <c r="J721" s="21"/>
      <c r="K721" s="20">
        <f t="shared" si="23"/>
        <v>0</v>
      </c>
    </row>
    <row r="722" spans="1:11" ht="25.5" x14ac:dyDescent="0.25">
      <c r="A722" s="14">
        <v>716</v>
      </c>
      <c r="B722" s="14"/>
      <c r="C722" s="15">
        <v>5903499165005</v>
      </c>
      <c r="D722" s="16" t="s">
        <v>1841</v>
      </c>
      <c r="E722" s="17" t="s">
        <v>1842</v>
      </c>
      <c r="F722" s="14" t="s">
        <v>1797</v>
      </c>
      <c r="G722" s="18" t="s">
        <v>1798</v>
      </c>
      <c r="H722" s="19">
        <v>0.79166666666666663</v>
      </c>
      <c r="I722" s="20">
        <f t="shared" si="22"/>
        <v>0.79166666666666663</v>
      </c>
      <c r="J722" s="21"/>
      <c r="K722" s="20">
        <f t="shared" si="23"/>
        <v>0</v>
      </c>
    </row>
    <row r="723" spans="1:11" ht="25.5" x14ac:dyDescent="0.25">
      <c r="A723" s="14">
        <v>717</v>
      </c>
      <c r="B723" s="14"/>
      <c r="C723" s="15">
        <v>5903499165012</v>
      </c>
      <c r="D723" s="16" t="s">
        <v>1843</v>
      </c>
      <c r="E723" s="17" t="s">
        <v>1844</v>
      </c>
      <c r="F723" s="14" t="s">
        <v>1797</v>
      </c>
      <c r="G723" s="18" t="s">
        <v>1798</v>
      </c>
      <c r="H723" s="19">
        <v>0.79166666666666663</v>
      </c>
      <c r="I723" s="20">
        <f t="shared" si="22"/>
        <v>0.79166666666666663</v>
      </c>
      <c r="J723" s="21"/>
      <c r="K723" s="20">
        <f t="shared" si="23"/>
        <v>0</v>
      </c>
    </row>
    <row r="724" spans="1:11" ht="15.75" x14ac:dyDescent="0.25">
      <c r="A724" s="14">
        <v>718</v>
      </c>
      <c r="B724" s="14"/>
      <c r="C724" s="15">
        <v>5903499167221</v>
      </c>
      <c r="D724" s="16" t="s">
        <v>1845</v>
      </c>
      <c r="E724" s="17" t="s">
        <v>1846</v>
      </c>
      <c r="F724" s="14" t="s">
        <v>1797</v>
      </c>
      <c r="G724" s="18" t="s">
        <v>1798</v>
      </c>
      <c r="H724" s="19">
        <v>0.65277777777777779</v>
      </c>
      <c r="I724" s="20">
        <f t="shared" si="22"/>
        <v>0.65277777777777779</v>
      </c>
      <c r="J724" s="21"/>
      <c r="K724" s="20">
        <f t="shared" si="23"/>
        <v>0</v>
      </c>
    </row>
    <row r="725" spans="1:11" ht="15.75" x14ac:dyDescent="0.25">
      <c r="A725" s="14">
        <v>719</v>
      </c>
      <c r="B725" s="14"/>
      <c r="C725" s="15">
        <v>5903499167238</v>
      </c>
      <c r="D725" s="16" t="s">
        <v>1847</v>
      </c>
      <c r="E725" s="17" t="s">
        <v>1848</v>
      </c>
      <c r="F725" s="14" t="s">
        <v>1797</v>
      </c>
      <c r="G725" s="18" t="s">
        <v>1798</v>
      </c>
      <c r="H725" s="19">
        <v>0.65277777777777779</v>
      </c>
      <c r="I725" s="20">
        <f t="shared" si="22"/>
        <v>0.65277777777777779</v>
      </c>
      <c r="J725" s="21"/>
      <c r="K725" s="20">
        <f t="shared" si="23"/>
        <v>0</v>
      </c>
    </row>
    <row r="726" spans="1:11" ht="15.75" x14ac:dyDescent="0.25">
      <c r="A726" s="14">
        <v>720</v>
      </c>
      <c r="B726" s="14"/>
      <c r="C726" s="15">
        <v>5903499167207</v>
      </c>
      <c r="D726" s="16" t="s">
        <v>1849</v>
      </c>
      <c r="E726" s="17" t="s">
        <v>1850</v>
      </c>
      <c r="F726" s="14" t="s">
        <v>1797</v>
      </c>
      <c r="G726" s="18" t="s">
        <v>1798</v>
      </c>
      <c r="H726" s="19">
        <v>0.65277777777777779</v>
      </c>
      <c r="I726" s="20">
        <f t="shared" si="22"/>
        <v>0.65277777777777779</v>
      </c>
      <c r="J726" s="21"/>
      <c r="K726" s="20">
        <f t="shared" si="23"/>
        <v>0</v>
      </c>
    </row>
    <row r="727" spans="1:11" ht="15.75" x14ac:dyDescent="0.25">
      <c r="A727" s="14">
        <v>721</v>
      </c>
      <c r="B727" s="14"/>
      <c r="C727" s="15">
        <v>5903499167214</v>
      </c>
      <c r="D727" s="16" t="s">
        <v>1851</v>
      </c>
      <c r="E727" s="17" t="s">
        <v>1852</v>
      </c>
      <c r="F727" s="14" t="s">
        <v>1797</v>
      </c>
      <c r="G727" s="18" t="s">
        <v>1798</v>
      </c>
      <c r="H727" s="19">
        <v>0.65277777777777779</v>
      </c>
      <c r="I727" s="20">
        <f t="shared" si="22"/>
        <v>0.65277777777777779</v>
      </c>
      <c r="J727" s="21"/>
      <c r="K727" s="20">
        <f t="shared" si="23"/>
        <v>0</v>
      </c>
    </row>
    <row r="728" spans="1:11" ht="63.75" x14ac:dyDescent="0.25">
      <c r="A728" s="14">
        <v>722</v>
      </c>
      <c r="B728" s="14"/>
      <c r="C728" s="15">
        <v>5903499015454</v>
      </c>
      <c r="D728" s="16" t="s">
        <v>1853</v>
      </c>
      <c r="E728" s="17" t="s">
        <v>1854</v>
      </c>
      <c r="F728" s="14" t="s">
        <v>1855</v>
      </c>
      <c r="G728" s="18" t="s">
        <v>1681</v>
      </c>
      <c r="H728" s="19">
        <v>18.041666666666668</v>
      </c>
      <c r="I728" s="20">
        <f t="shared" si="22"/>
        <v>18.041666666666668</v>
      </c>
      <c r="J728" s="21"/>
      <c r="K728" s="20">
        <f t="shared" si="23"/>
        <v>0</v>
      </c>
    </row>
    <row r="729" spans="1:11" ht="25.5" x14ac:dyDescent="0.25">
      <c r="A729" s="14">
        <v>723</v>
      </c>
      <c r="B729" s="14"/>
      <c r="C729" s="15">
        <v>5903499007527</v>
      </c>
      <c r="D729" s="16" t="s">
        <v>1856</v>
      </c>
      <c r="E729" s="17" t="s">
        <v>1857</v>
      </c>
      <c r="F729" s="14" t="s">
        <v>1855</v>
      </c>
      <c r="G729" s="18" t="s">
        <v>1690</v>
      </c>
      <c r="H729" s="19">
        <v>0.95833333333333326</v>
      </c>
      <c r="I729" s="20">
        <f t="shared" si="22"/>
        <v>0.95833333333333326</v>
      </c>
      <c r="J729" s="21"/>
      <c r="K729" s="20">
        <f t="shared" si="23"/>
        <v>0</v>
      </c>
    </row>
    <row r="730" spans="1:11" ht="15.75" x14ac:dyDescent="0.25">
      <c r="A730" s="14">
        <v>724</v>
      </c>
      <c r="B730" s="14"/>
      <c r="C730" s="15">
        <v>5903499007442</v>
      </c>
      <c r="D730" s="16" t="s">
        <v>1858</v>
      </c>
      <c r="E730" s="17" t="s">
        <v>1859</v>
      </c>
      <c r="F730" s="14" t="s">
        <v>1855</v>
      </c>
      <c r="G730" s="18" t="s">
        <v>1547</v>
      </c>
      <c r="H730" s="19">
        <v>1.5138888888888891</v>
      </c>
      <c r="I730" s="20">
        <f t="shared" si="22"/>
        <v>1.5138888888888891</v>
      </c>
      <c r="J730" s="21"/>
      <c r="K730" s="20">
        <f t="shared" si="23"/>
        <v>0</v>
      </c>
    </row>
    <row r="731" spans="1:11" ht="25.5" x14ac:dyDescent="0.25">
      <c r="A731" s="14">
        <v>725</v>
      </c>
      <c r="B731" s="14"/>
      <c r="C731" s="15">
        <v>5903499007435</v>
      </c>
      <c r="D731" s="16" t="s">
        <v>1860</v>
      </c>
      <c r="E731" s="17" t="s">
        <v>1861</v>
      </c>
      <c r="F731" s="14" t="s">
        <v>1855</v>
      </c>
      <c r="G731" s="18" t="s">
        <v>1547</v>
      </c>
      <c r="H731" s="19">
        <v>0.81944444444444442</v>
      </c>
      <c r="I731" s="20">
        <f t="shared" si="22"/>
        <v>0.81944444444444442</v>
      </c>
      <c r="J731" s="21"/>
      <c r="K731" s="20">
        <f t="shared" si="23"/>
        <v>0</v>
      </c>
    </row>
    <row r="732" spans="1:11" ht="15.75" x14ac:dyDescent="0.25">
      <c r="A732" s="14">
        <v>726</v>
      </c>
      <c r="B732" s="14"/>
      <c r="C732" s="15">
        <v>5903499007602</v>
      </c>
      <c r="D732" s="16" t="s">
        <v>1862</v>
      </c>
      <c r="E732" s="17" t="s">
        <v>1863</v>
      </c>
      <c r="F732" s="14" t="s">
        <v>1855</v>
      </c>
      <c r="G732" s="18" t="s">
        <v>1547</v>
      </c>
      <c r="H732" s="19">
        <v>0.5</v>
      </c>
      <c r="I732" s="20">
        <f t="shared" si="22"/>
        <v>0.5</v>
      </c>
      <c r="J732" s="21"/>
      <c r="K732" s="20">
        <f t="shared" si="23"/>
        <v>0</v>
      </c>
    </row>
    <row r="733" spans="1:11" ht="15.75" x14ac:dyDescent="0.25">
      <c r="A733" s="14">
        <v>727</v>
      </c>
      <c r="B733" s="14"/>
      <c r="C733" s="15">
        <v>5903499808865</v>
      </c>
      <c r="D733" s="16" t="s">
        <v>1864</v>
      </c>
      <c r="E733" s="17" t="s">
        <v>1865</v>
      </c>
      <c r="F733" s="14" t="s">
        <v>1855</v>
      </c>
      <c r="G733" s="18" t="s">
        <v>89</v>
      </c>
      <c r="H733" s="19">
        <v>0.51388888888888895</v>
      </c>
      <c r="I733" s="20">
        <f t="shared" si="22"/>
        <v>0.51388888888888895</v>
      </c>
      <c r="J733" s="21"/>
      <c r="K733" s="20">
        <f t="shared" si="23"/>
        <v>0</v>
      </c>
    </row>
    <row r="734" spans="1:11" ht="25.5" x14ac:dyDescent="0.25">
      <c r="A734" s="14">
        <v>728</v>
      </c>
      <c r="B734" s="14"/>
      <c r="C734" s="15">
        <v>5903499007459</v>
      </c>
      <c r="D734" s="16" t="s">
        <v>1866</v>
      </c>
      <c r="E734" s="17" t="s">
        <v>1867</v>
      </c>
      <c r="F734" s="14" t="s">
        <v>1855</v>
      </c>
      <c r="G734" s="18" t="s">
        <v>1868</v>
      </c>
      <c r="H734" s="19">
        <v>0.81944444444444442</v>
      </c>
      <c r="I734" s="20">
        <f t="shared" si="22"/>
        <v>0.81944444444444442</v>
      </c>
      <c r="J734" s="21"/>
      <c r="K734" s="20">
        <f t="shared" si="23"/>
        <v>0</v>
      </c>
    </row>
    <row r="735" spans="1:11" ht="15.75" x14ac:dyDescent="0.25">
      <c r="A735" s="14">
        <v>729</v>
      </c>
      <c r="B735" s="14"/>
      <c r="C735" s="15">
        <v>5903499808872</v>
      </c>
      <c r="D735" s="16" t="s">
        <v>1869</v>
      </c>
      <c r="E735" s="17" t="s">
        <v>1870</v>
      </c>
      <c r="F735" s="14" t="s">
        <v>1855</v>
      </c>
      <c r="G735" s="18" t="s">
        <v>36</v>
      </c>
      <c r="H735" s="19">
        <v>0.51388888888888895</v>
      </c>
      <c r="I735" s="20">
        <f t="shared" si="22"/>
        <v>0.51388888888888895</v>
      </c>
      <c r="J735" s="21"/>
      <c r="K735" s="20">
        <f t="shared" si="23"/>
        <v>0</v>
      </c>
    </row>
    <row r="736" spans="1:11" ht="25.5" x14ac:dyDescent="0.25">
      <c r="A736" s="14">
        <v>730</v>
      </c>
      <c r="B736" s="14"/>
      <c r="C736" s="15">
        <v>5903499007473</v>
      </c>
      <c r="D736" s="16" t="s">
        <v>1871</v>
      </c>
      <c r="E736" s="17" t="s">
        <v>1872</v>
      </c>
      <c r="F736" s="14" t="s">
        <v>1855</v>
      </c>
      <c r="G736" s="18" t="s">
        <v>175</v>
      </c>
      <c r="H736" s="19">
        <v>4.8472222222222223</v>
      </c>
      <c r="I736" s="20">
        <f t="shared" si="22"/>
        <v>4.8472222222222223</v>
      </c>
      <c r="J736" s="21"/>
      <c r="K736" s="20">
        <f t="shared" si="23"/>
        <v>0</v>
      </c>
    </row>
    <row r="737" spans="1:11" ht="15.75" x14ac:dyDescent="0.25">
      <c r="A737" s="14">
        <v>731</v>
      </c>
      <c r="B737" s="14"/>
      <c r="C737" s="15">
        <v>5903499007671</v>
      </c>
      <c r="D737" s="16" t="s">
        <v>1873</v>
      </c>
      <c r="E737" s="17" t="s">
        <v>1874</v>
      </c>
      <c r="F737" s="14" t="s">
        <v>1855</v>
      </c>
      <c r="G737" s="18" t="s">
        <v>1681</v>
      </c>
      <c r="H737" s="19">
        <v>3.0416666666666665</v>
      </c>
      <c r="I737" s="20">
        <f t="shared" si="22"/>
        <v>3.0416666666666665</v>
      </c>
      <c r="J737" s="21"/>
      <c r="K737" s="20">
        <f t="shared" si="23"/>
        <v>0</v>
      </c>
    </row>
    <row r="738" spans="1:11" ht="25.5" x14ac:dyDescent="0.25">
      <c r="A738" s="14">
        <v>732</v>
      </c>
      <c r="B738" s="14"/>
      <c r="C738" s="15">
        <v>5903499007497</v>
      </c>
      <c r="D738" s="16" t="s">
        <v>1875</v>
      </c>
      <c r="E738" s="17" t="s">
        <v>1876</v>
      </c>
      <c r="F738" s="14" t="s">
        <v>1855</v>
      </c>
      <c r="G738" s="18" t="s">
        <v>175</v>
      </c>
      <c r="H738" s="19">
        <v>8.3194444444444446</v>
      </c>
      <c r="I738" s="20">
        <f t="shared" si="22"/>
        <v>8.3194444444444446</v>
      </c>
      <c r="J738" s="21"/>
      <c r="K738" s="20">
        <f t="shared" si="23"/>
        <v>0</v>
      </c>
    </row>
    <row r="739" spans="1:11" ht="15.75" x14ac:dyDescent="0.25">
      <c r="A739" s="14">
        <v>733</v>
      </c>
      <c r="B739" s="14"/>
      <c r="C739" s="15">
        <v>5903499007978</v>
      </c>
      <c r="D739" s="16" t="s">
        <v>1877</v>
      </c>
      <c r="E739" s="17" t="s">
        <v>1878</v>
      </c>
      <c r="F739" s="14" t="s">
        <v>1855</v>
      </c>
      <c r="G739" s="18" t="s">
        <v>1491</v>
      </c>
      <c r="H739" s="19">
        <v>7.7638888888888893</v>
      </c>
      <c r="I739" s="20">
        <f t="shared" si="22"/>
        <v>7.7638888888888893</v>
      </c>
      <c r="J739" s="21"/>
      <c r="K739" s="20">
        <f t="shared" si="23"/>
        <v>0</v>
      </c>
    </row>
    <row r="740" spans="1:11" ht="25.5" x14ac:dyDescent="0.25">
      <c r="A740" s="14">
        <v>734</v>
      </c>
      <c r="B740" s="14"/>
      <c r="C740" s="15">
        <v>5903499007794</v>
      </c>
      <c r="D740" s="16" t="s">
        <v>1879</v>
      </c>
      <c r="E740" s="17" t="s">
        <v>1880</v>
      </c>
      <c r="F740" s="14" t="s">
        <v>1855</v>
      </c>
      <c r="G740" s="18" t="s">
        <v>1881</v>
      </c>
      <c r="H740" s="19">
        <v>3.4583333333333339</v>
      </c>
      <c r="I740" s="20">
        <f t="shared" si="22"/>
        <v>3.4583333333333339</v>
      </c>
      <c r="J740" s="21"/>
      <c r="K740" s="20">
        <f t="shared" si="23"/>
        <v>0</v>
      </c>
    </row>
    <row r="741" spans="1:11" ht="15.75" x14ac:dyDescent="0.25">
      <c r="A741" s="14">
        <v>735</v>
      </c>
      <c r="B741" s="14"/>
      <c r="C741" s="15">
        <v>5903499993851</v>
      </c>
      <c r="D741" s="16" t="s">
        <v>1882</v>
      </c>
      <c r="E741" s="17" t="s">
        <v>1883</v>
      </c>
      <c r="F741" s="14" t="s">
        <v>1855</v>
      </c>
      <c r="G741" s="18" t="s">
        <v>1547</v>
      </c>
      <c r="H741" s="19">
        <v>5.125</v>
      </c>
      <c r="I741" s="20">
        <f t="shared" si="22"/>
        <v>5.125</v>
      </c>
      <c r="J741" s="21"/>
      <c r="K741" s="20">
        <f t="shared" si="23"/>
        <v>0</v>
      </c>
    </row>
    <row r="742" spans="1:11" ht="25.5" x14ac:dyDescent="0.25">
      <c r="A742" s="14">
        <v>736</v>
      </c>
      <c r="B742" s="14"/>
      <c r="C742" s="15">
        <v>5903499993950</v>
      </c>
      <c r="D742" s="16" t="s">
        <v>1884</v>
      </c>
      <c r="E742" s="17" t="s">
        <v>1885</v>
      </c>
      <c r="F742" s="14" t="s">
        <v>1855</v>
      </c>
      <c r="G742" s="18" t="s">
        <v>1886</v>
      </c>
      <c r="H742" s="19">
        <v>16.513888888888889</v>
      </c>
      <c r="I742" s="20">
        <f t="shared" si="22"/>
        <v>16.513888888888889</v>
      </c>
      <c r="J742" s="21"/>
      <c r="K742" s="20">
        <f t="shared" si="23"/>
        <v>0</v>
      </c>
    </row>
    <row r="743" spans="1:11" ht="15.75" x14ac:dyDescent="0.25">
      <c r="A743" s="14">
        <v>737</v>
      </c>
      <c r="B743" s="14"/>
      <c r="C743" s="15">
        <v>5903499808896</v>
      </c>
      <c r="D743" s="16" t="s">
        <v>1887</v>
      </c>
      <c r="E743" s="17" t="s">
        <v>1888</v>
      </c>
      <c r="F743" s="14" t="s">
        <v>1855</v>
      </c>
      <c r="G743" s="18" t="s">
        <v>1798</v>
      </c>
      <c r="H743" s="19">
        <v>0.98611111111111105</v>
      </c>
      <c r="I743" s="20">
        <f t="shared" si="22"/>
        <v>0.98611111111111105</v>
      </c>
      <c r="J743" s="21"/>
      <c r="K743" s="20">
        <f t="shared" si="23"/>
        <v>0</v>
      </c>
    </row>
    <row r="744" spans="1:11" ht="25.5" x14ac:dyDescent="0.25">
      <c r="A744" s="14">
        <v>738</v>
      </c>
      <c r="B744" s="14"/>
      <c r="C744" s="15">
        <v>5903499007480</v>
      </c>
      <c r="D744" s="16" t="s">
        <v>1889</v>
      </c>
      <c r="E744" s="17" t="s">
        <v>1890</v>
      </c>
      <c r="F744" s="14" t="s">
        <v>1855</v>
      </c>
      <c r="G744" s="18" t="s">
        <v>1891</v>
      </c>
      <c r="H744" s="19">
        <v>1.7916666666666667</v>
      </c>
      <c r="I744" s="20">
        <f t="shared" si="22"/>
        <v>1.7916666666666667</v>
      </c>
      <c r="J744" s="21"/>
      <c r="K744" s="20">
        <f t="shared" si="23"/>
        <v>0</v>
      </c>
    </row>
    <row r="745" spans="1:11" ht="25.5" x14ac:dyDescent="0.25">
      <c r="A745" s="14">
        <v>739</v>
      </c>
      <c r="B745" s="14"/>
      <c r="C745" s="15">
        <v>5903499007855</v>
      </c>
      <c r="D745" s="16" t="s">
        <v>1892</v>
      </c>
      <c r="E745" s="17" t="s">
        <v>1893</v>
      </c>
      <c r="F745" s="14" t="s">
        <v>1855</v>
      </c>
      <c r="G745" s="18" t="s">
        <v>1798</v>
      </c>
      <c r="H745" s="19">
        <v>0.72222222222222232</v>
      </c>
      <c r="I745" s="20">
        <f t="shared" si="22"/>
        <v>0.72222222222222232</v>
      </c>
      <c r="J745" s="21"/>
      <c r="K745" s="20">
        <f t="shared" si="23"/>
        <v>0</v>
      </c>
    </row>
    <row r="746" spans="1:11" ht="15.75" x14ac:dyDescent="0.25">
      <c r="A746" s="14">
        <v>740</v>
      </c>
      <c r="B746" s="14"/>
      <c r="C746" s="15">
        <v>5903499007893</v>
      </c>
      <c r="D746" s="16" t="s">
        <v>1894</v>
      </c>
      <c r="E746" s="17" t="s">
        <v>1895</v>
      </c>
      <c r="F746" s="14" t="s">
        <v>1855</v>
      </c>
      <c r="G746" s="18" t="s">
        <v>89</v>
      </c>
      <c r="H746" s="19">
        <v>2.7638888888888888</v>
      </c>
      <c r="I746" s="20">
        <f t="shared" si="22"/>
        <v>2.7638888888888888</v>
      </c>
      <c r="J746" s="21"/>
      <c r="K746" s="20">
        <f t="shared" si="23"/>
        <v>0</v>
      </c>
    </row>
    <row r="747" spans="1:11" ht="15.75" x14ac:dyDescent="0.25">
      <c r="A747" s="14">
        <v>741</v>
      </c>
      <c r="B747" s="14"/>
      <c r="C747" s="15">
        <v>5903499007909</v>
      </c>
      <c r="D747" s="16" t="s">
        <v>1896</v>
      </c>
      <c r="E747" s="17" t="s">
        <v>1897</v>
      </c>
      <c r="F747" s="14" t="s">
        <v>1855</v>
      </c>
      <c r="G747" s="18" t="s">
        <v>89</v>
      </c>
      <c r="H747" s="19">
        <v>3.7361111111111112</v>
      </c>
      <c r="I747" s="20">
        <f t="shared" si="22"/>
        <v>3.7361111111111112</v>
      </c>
      <c r="J747" s="21"/>
      <c r="K747" s="20">
        <f t="shared" si="23"/>
        <v>0</v>
      </c>
    </row>
    <row r="748" spans="1:11" ht="15.75" x14ac:dyDescent="0.25">
      <c r="A748" s="14">
        <v>742</v>
      </c>
      <c r="B748" s="14"/>
      <c r="C748" s="15">
        <v>5903499007916</v>
      </c>
      <c r="D748" s="16" t="s">
        <v>1898</v>
      </c>
      <c r="E748" s="17" t="s">
        <v>1899</v>
      </c>
      <c r="F748" s="14" t="s">
        <v>1855</v>
      </c>
      <c r="G748" s="18" t="s">
        <v>89</v>
      </c>
      <c r="H748" s="19">
        <v>4.8472222222222223</v>
      </c>
      <c r="I748" s="20">
        <f t="shared" si="22"/>
        <v>4.8472222222222223</v>
      </c>
      <c r="J748" s="21"/>
      <c r="K748" s="20">
        <f t="shared" si="23"/>
        <v>0</v>
      </c>
    </row>
    <row r="749" spans="1:11" ht="15.75" x14ac:dyDescent="0.25">
      <c r="A749" s="14">
        <v>743</v>
      </c>
      <c r="B749" s="14"/>
      <c r="C749" s="15">
        <v>5903499007404</v>
      </c>
      <c r="D749" s="16" t="s">
        <v>1900</v>
      </c>
      <c r="E749" s="17" t="s">
        <v>1901</v>
      </c>
      <c r="F749" s="14" t="s">
        <v>1855</v>
      </c>
      <c r="G749" s="18" t="s">
        <v>89</v>
      </c>
      <c r="H749" s="19">
        <v>3.7361111111111112</v>
      </c>
      <c r="I749" s="20">
        <f t="shared" si="22"/>
        <v>3.7361111111111112</v>
      </c>
      <c r="J749" s="21"/>
      <c r="K749" s="20">
        <f t="shared" si="23"/>
        <v>0</v>
      </c>
    </row>
    <row r="750" spans="1:11" ht="15.75" x14ac:dyDescent="0.25">
      <c r="A750" s="14">
        <v>744</v>
      </c>
      <c r="B750" s="14"/>
      <c r="C750" s="15">
        <v>5903499007411</v>
      </c>
      <c r="D750" s="16" t="s">
        <v>1902</v>
      </c>
      <c r="E750" s="17" t="s">
        <v>1903</v>
      </c>
      <c r="F750" s="14" t="s">
        <v>1855</v>
      </c>
      <c r="G750" s="18" t="s">
        <v>89</v>
      </c>
      <c r="H750" s="19">
        <v>4.4305555555555554</v>
      </c>
      <c r="I750" s="20">
        <f t="shared" si="22"/>
        <v>4.4305555555555554</v>
      </c>
      <c r="J750" s="21"/>
      <c r="K750" s="20">
        <f t="shared" si="23"/>
        <v>0</v>
      </c>
    </row>
    <row r="751" spans="1:11" ht="15.75" x14ac:dyDescent="0.25">
      <c r="A751" s="14">
        <v>745</v>
      </c>
      <c r="B751" s="14"/>
      <c r="C751" s="15">
        <v>5903499007428</v>
      </c>
      <c r="D751" s="16" t="s">
        <v>1904</v>
      </c>
      <c r="E751" s="17" t="s">
        <v>1905</v>
      </c>
      <c r="F751" s="14" t="s">
        <v>1855</v>
      </c>
      <c r="G751" s="18" t="s">
        <v>89</v>
      </c>
      <c r="H751" s="19">
        <v>5.4027777777777786</v>
      </c>
      <c r="I751" s="20">
        <f t="shared" si="22"/>
        <v>5.4027777777777786</v>
      </c>
      <c r="J751" s="21"/>
      <c r="K751" s="20">
        <f t="shared" si="23"/>
        <v>0</v>
      </c>
    </row>
    <row r="752" spans="1:11" ht="25.5" x14ac:dyDescent="0.25">
      <c r="A752" s="14">
        <v>746</v>
      </c>
      <c r="B752" s="14"/>
      <c r="C752" s="15">
        <v>5903499008036</v>
      </c>
      <c r="D752" s="16" t="s">
        <v>1906</v>
      </c>
      <c r="E752" s="17" t="s">
        <v>1907</v>
      </c>
      <c r="F752" s="14" t="s">
        <v>1855</v>
      </c>
      <c r="G752" s="18" t="s">
        <v>151</v>
      </c>
      <c r="H752" s="19">
        <v>3.3194444444444446</v>
      </c>
      <c r="I752" s="20">
        <f t="shared" si="22"/>
        <v>3.3194444444444446</v>
      </c>
      <c r="J752" s="21"/>
      <c r="K752" s="20">
        <f t="shared" si="23"/>
        <v>0</v>
      </c>
    </row>
    <row r="753" spans="1:11" ht="25.5" x14ac:dyDescent="0.25">
      <c r="A753" s="14">
        <v>747</v>
      </c>
      <c r="B753" s="14"/>
      <c r="C753" s="15">
        <v>5903499008029</v>
      </c>
      <c r="D753" s="16" t="s">
        <v>1908</v>
      </c>
      <c r="E753" s="17" t="s">
        <v>1909</v>
      </c>
      <c r="F753" s="14" t="s">
        <v>1855</v>
      </c>
      <c r="G753" s="18" t="s">
        <v>151</v>
      </c>
      <c r="H753" s="19">
        <v>1.7916666666666667</v>
      </c>
      <c r="I753" s="20">
        <f t="shared" si="22"/>
        <v>1.7916666666666667</v>
      </c>
      <c r="J753" s="21"/>
      <c r="K753" s="20">
        <f t="shared" si="23"/>
        <v>0</v>
      </c>
    </row>
    <row r="754" spans="1:11" ht="63.75" x14ac:dyDescent="0.25">
      <c r="A754" s="14">
        <v>748</v>
      </c>
      <c r="B754" s="14"/>
      <c r="C754" s="15">
        <v>5903499993776</v>
      </c>
      <c r="D754" s="16" t="s">
        <v>1910</v>
      </c>
      <c r="E754" s="17" t="s">
        <v>1911</v>
      </c>
      <c r="F754" s="14" t="s">
        <v>1912</v>
      </c>
      <c r="G754" s="18">
        <v>30</v>
      </c>
      <c r="H754" s="19">
        <v>4.9861111111111107</v>
      </c>
      <c r="I754" s="20">
        <f t="shared" si="22"/>
        <v>4.9861111111111107</v>
      </c>
      <c r="J754" s="21"/>
      <c r="K754" s="20">
        <f t="shared" si="23"/>
        <v>0</v>
      </c>
    </row>
    <row r="755" spans="1:11" ht="38.25" x14ac:dyDescent="0.25">
      <c r="A755" s="14">
        <v>749</v>
      </c>
      <c r="B755" s="14"/>
      <c r="C755" s="15">
        <v>5903499993783</v>
      </c>
      <c r="D755" s="16" t="s">
        <v>1913</v>
      </c>
      <c r="E755" s="17" t="s">
        <v>1914</v>
      </c>
      <c r="F755" s="14" t="s">
        <v>1912</v>
      </c>
      <c r="G755" s="18">
        <v>24</v>
      </c>
      <c r="H755" s="19">
        <v>4.8333333333333339</v>
      </c>
      <c r="I755" s="20">
        <f t="shared" si="22"/>
        <v>4.8333333333333339</v>
      </c>
      <c r="J755" s="21"/>
      <c r="K755" s="20">
        <f t="shared" si="23"/>
        <v>0</v>
      </c>
    </row>
    <row r="756" spans="1:11" ht="38.25" x14ac:dyDescent="0.25">
      <c r="A756" s="14">
        <v>750</v>
      </c>
      <c r="B756" s="14"/>
      <c r="C756" s="15">
        <v>5903499993875</v>
      </c>
      <c r="D756" s="16" t="s">
        <v>1915</v>
      </c>
      <c r="E756" s="17" t="s">
        <v>1916</v>
      </c>
      <c r="F756" s="14" t="s">
        <v>1912</v>
      </c>
      <c r="G756" s="18">
        <v>24</v>
      </c>
      <c r="H756" s="19">
        <v>4.3333333333333339</v>
      </c>
      <c r="I756" s="20">
        <f t="shared" si="22"/>
        <v>4.3333333333333339</v>
      </c>
      <c r="J756" s="21"/>
      <c r="K756" s="20">
        <f t="shared" si="23"/>
        <v>0</v>
      </c>
    </row>
    <row r="757" spans="1:11" ht="25.5" x14ac:dyDescent="0.25">
      <c r="A757" s="14">
        <v>751</v>
      </c>
      <c r="B757" s="14"/>
      <c r="C757" s="15">
        <v>5903499993905</v>
      </c>
      <c r="D757" s="16" t="s">
        <v>1917</v>
      </c>
      <c r="E757" s="17" t="s">
        <v>1918</v>
      </c>
      <c r="F757" s="14" t="s">
        <v>1912</v>
      </c>
      <c r="G757" s="18">
        <v>18</v>
      </c>
      <c r="H757" s="19">
        <v>4.6111111111111107</v>
      </c>
      <c r="I757" s="20">
        <f t="shared" si="22"/>
        <v>4.6111111111111107</v>
      </c>
      <c r="J757" s="21"/>
      <c r="K757" s="20">
        <f t="shared" si="23"/>
        <v>0</v>
      </c>
    </row>
    <row r="758" spans="1:11" ht="25.5" x14ac:dyDescent="0.25">
      <c r="A758" s="14">
        <v>752</v>
      </c>
      <c r="B758" s="14"/>
      <c r="C758" s="15">
        <v>5903499993813</v>
      </c>
      <c r="D758" s="16" t="s">
        <v>1919</v>
      </c>
      <c r="E758" s="17" t="s">
        <v>1920</v>
      </c>
      <c r="F758" s="14" t="s">
        <v>1912</v>
      </c>
      <c r="G758" s="18">
        <v>24</v>
      </c>
      <c r="H758" s="19">
        <v>2.3194444444444446</v>
      </c>
      <c r="I758" s="20">
        <f t="shared" si="22"/>
        <v>2.3194444444444446</v>
      </c>
      <c r="J758" s="21"/>
      <c r="K758" s="20">
        <f t="shared" si="23"/>
        <v>0</v>
      </c>
    </row>
    <row r="759" spans="1:11" ht="25.5" x14ac:dyDescent="0.25">
      <c r="A759" s="14">
        <v>753</v>
      </c>
      <c r="B759" s="14"/>
      <c r="C759" s="15">
        <v>5903499993820</v>
      </c>
      <c r="D759" s="16" t="s">
        <v>1921</v>
      </c>
      <c r="E759" s="17" t="s">
        <v>1922</v>
      </c>
      <c r="F759" s="14" t="s">
        <v>1912</v>
      </c>
      <c r="G759" s="18">
        <v>24</v>
      </c>
      <c r="H759" s="19">
        <v>2.3194444444444446</v>
      </c>
      <c r="I759" s="20">
        <f t="shared" si="22"/>
        <v>2.3194444444444446</v>
      </c>
      <c r="J759" s="21"/>
      <c r="K759" s="20">
        <f t="shared" si="23"/>
        <v>0</v>
      </c>
    </row>
    <row r="760" spans="1:11" ht="25.5" x14ac:dyDescent="0.25">
      <c r="A760" s="14">
        <v>754</v>
      </c>
      <c r="B760" s="14"/>
      <c r="C760" s="15">
        <v>5903499999679</v>
      </c>
      <c r="D760" s="16" t="s">
        <v>1923</v>
      </c>
      <c r="E760" s="17" t="s">
        <v>1924</v>
      </c>
      <c r="F760" s="14" t="s">
        <v>1912</v>
      </c>
      <c r="G760" s="18">
        <v>24</v>
      </c>
      <c r="H760" s="19">
        <v>3.0555555555555558</v>
      </c>
      <c r="I760" s="20">
        <f t="shared" si="22"/>
        <v>3.0555555555555558</v>
      </c>
      <c r="J760" s="21"/>
      <c r="K760" s="20">
        <f t="shared" si="23"/>
        <v>0</v>
      </c>
    </row>
    <row r="761" spans="1:11" ht="38.25" x14ac:dyDescent="0.25">
      <c r="A761" s="14">
        <v>755</v>
      </c>
      <c r="B761" s="14"/>
      <c r="C761" s="15">
        <v>5903499993882</v>
      </c>
      <c r="D761" s="16" t="s">
        <v>1925</v>
      </c>
      <c r="E761" s="17" t="s">
        <v>1926</v>
      </c>
      <c r="F761" s="14" t="s">
        <v>1912</v>
      </c>
      <c r="G761" s="18">
        <v>24</v>
      </c>
      <c r="H761" s="19">
        <v>2.5</v>
      </c>
      <c r="I761" s="20">
        <f t="shared" si="22"/>
        <v>2.5</v>
      </c>
      <c r="J761" s="21"/>
      <c r="K761" s="20">
        <f t="shared" si="23"/>
        <v>0</v>
      </c>
    </row>
    <row r="762" spans="1:11" ht="25.5" x14ac:dyDescent="0.25">
      <c r="A762" s="14">
        <v>756</v>
      </c>
      <c r="B762" s="14"/>
      <c r="C762" s="15">
        <v>5903499993790</v>
      </c>
      <c r="D762" s="16" t="s">
        <v>1927</v>
      </c>
      <c r="E762" s="17" t="s">
        <v>1928</v>
      </c>
      <c r="F762" s="14" t="s">
        <v>1912</v>
      </c>
      <c r="G762" s="18">
        <v>24</v>
      </c>
      <c r="H762" s="19">
        <v>1.625</v>
      </c>
      <c r="I762" s="20">
        <f t="shared" si="22"/>
        <v>1.625</v>
      </c>
      <c r="J762" s="21"/>
      <c r="K762" s="20">
        <f t="shared" si="23"/>
        <v>0</v>
      </c>
    </row>
    <row r="763" spans="1:11" ht="25.5" x14ac:dyDescent="0.25">
      <c r="A763" s="14">
        <v>757</v>
      </c>
      <c r="B763" s="14"/>
      <c r="C763" s="15">
        <v>5903499993806</v>
      </c>
      <c r="D763" s="16" t="s">
        <v>1929</v>
      </c>
      <c r="E763" s="17" t="s">
        <v>1930</v>
      </c>
      <c r="F763" s="14" t="s">
        <v>1912</v>
      </c>
      <c r="G763" s="18">
        <v>24</v>
      </c>
      <c r="H763" s="19">
        <v>0.58333333333333337</v>
      </c>
      <c r="I763" s="20">
        <f t="shared" si="22"/>
        <v>0.58333333333333337</v>
      </c>
      <c r="J763" s="21"/>
      <c r="K763" s="20">
        <f t="shared" si="23"/>
        <v>0</v>
      </c>
    </row>
    <row r="764" spans="1:11" ht="25.5" x14ac:dyDescent="0.25">
      <c r="A764" s="14">
        <v>758</v>
      </c>
      <c r="B764" s="14"/>
      <c r="C764" s="15">
        <v>5903499993899</v>
      </c>
      <c r="D764" s="16" t="s">
        <v>1931</v>
      </c>
      <c r="E764" s="17" t="s">
        <v>1932</v>
      </c>
      <c r="F764" s="14" t="s">
        <v>1912</v>
      </c>
      <c r="G764" s="18">
        <v>24</v>
      </c>
      <c r="H764" s="19">
        <v>4.4027777777777777</v>
      </c>
      <c r="I764" s="20">
        <f t="shared" si="22"/>
        <v>4.4027777777777777</v>
      </c>
      <c r="J764" s="21"/>
      <c r="K764" s="20">
        <f t="shared" si="23"/>
        <v>0</v>
      </c>
    </row>
    <row r="765" spans="1:11" ht="38.25" x14ac:dyDescent="0.25">
      <c r="A765" s="14">
        <v>759</v>
      </c>
      <c r="B765" s="14"/>
      <c r="C765" s="15">
        <v>4029811369768</v>
      </c>
      <c r="D765" s="16" t="s">
        <v>1933</v>
      </c>
      <c r="E765" s="17" t="s">
        <v>1934</v>
      </c>
      <c r="F765" s="14" t="s">
        <v>1912</v>
      </c>
      <c r="G765" s="18">
        <v>24</v>
      </c>
      <c r="H765" s="19">
        <v>3.1944444444444442</v>
      </c>
      <c r="I765" s="20">
        <f t="shared" si="22"/>
        <v>3.1944444444444442</v>
      </c>
      <c r="J765" s="21"/>
      <c r="K765" s="20">
        <f t="shared" si="23"/>
        <v>0</v>
      </c>
    </row>
    <row r="766" spans="1:11" ht="15.75" x14ac:dyDescent="0.25">
      <c r="A766" s="14">
        <v>760</v>
      </c>
      <c r="B766" s="14"/>
      <c r="C766" s="15">
        <v>4029811411313</v>
      </c>
      <c r="D766" s="16" t="s">
        <v>1935</v>
      </c>
      <c r="E766" s="17" t="s">
        <v>1936</v>
      </c>
      <c r="F766" s="14" t="s">
        <v>1912</v>
      </c>
      <c r="G766" s="18">
        <v>12</v>
      </c>
      <c r="H766" s="19">
        <v>5.9583333333333339</v>
      </c>
      <c r="I766" s="20">
        <f t="shared" si="22"/>
        <v>5.9583333333333339</v>
      </c>
      <c r="J766" s="21"/>
      <c r="K766" s="20">
        <f t="shared" si="23"/>
        <v>0</v>
      </c>
    </row>
    <row r="767" spans="1:11" ht="25.5" x14ac:dyDescent="0.25">
      <c r="A767" s="14">
        <v>761</v>
      </c>
      <c r="B767" s="14"/>
      <c r="C767" s="15">
        <v>4029811411894</v>
      </c>
      <c r="D767" s="16" t="s">
        <v>1937</v>
      </c>
      <c r="E767" s="17" t="s">
        <v>1938</v>
      </c>
      <c r="F767" s="14" t="s">
        <v>1912</v>
      </c>
      <c r="G767" s="18">
        <v>12</v>
      </c>
      <c r="H767" s="19">
        <v>3.3194444444444446</v>
      </c>
      <c r="I767" s="20">
        <f t="shared" si="22"/>
        <v>3.3194444444444446</v>
      </c>
      <c r="J767" s="21"/>
      <c r="K767" s="20">
        <f t="shared" si="23"/>
        <v>0</v>
      </c>
    </row>
    <row r="768" spans="1:11" ht="25.5" x14ac:dyDescent="0.25">
      <c r="A768" s="14">
        <v>762</v>
      </c>
      <c r="B768" s="14"/>
      <c r="C768" s="15">
        <v>5907599400011</v>
      </c>
      <c r="D768" s="16" t="s">
        <v>1939</v>
      </c>
      <c r="E768" s="17" t="s">
        <v>1940</v>
      </c>
      <c r="F768" s="14" t="s">
        <v>1912</v>
      </c>
      <c r="G768" s="18">
        <v>12</v>
      </c>
      <c r="H768" s="19">
        <v>1.75</v>
      </c>
      <c r="I768" s="20">
        <f t="shared" si="22"/>
        <v>1.75</v>
      </c>
      <c r="J768" s="21"/>
      <c r="K768" s="20">
        <f t="shared" si="23"/>
        <v>0</v>
      </c>
    </row>
    <row r="769" spans="1:11" ht="25.5" x14ac:dyDescent="0.25">
      <c r="A769" s="14">
        <v>763</v>
      </c>
      <c r="B769" s="14"/>
      <c r="C769" s="15">
        <v>5907599400226</v>
      </c>
      <c r="D769" s="16" t="s">
        <v>1941</v>
      </c>
      <c r="E769" s="17" t="s">
        <v>1942</v>
      </c>
      <c r="F769" s="14" t="s">
        <v>1912</v>
      </c>
      <c r="G769" s="18">
        <v>12</v>
      </c>
      <c r="H769" s="19">
        <v>3.6805555555555554</v>
      </c>
      <c r="I769" s="20">
        <f t="shared" si="22"/>
        <v>3.6805555555555554</v>
      </c>
      <c r="J769" s="21"/>
      <c r="K769" s="20">
        <f t="shared" si="23"/>
        <v>0</v>
      </c>
    </row>
    <row r="770" spans="1:11" ht="15.75" x14ac:dyDescent="0.25">
      <c r="A770" s="14">
        <v>764</v>
      </c>
      <c r="B770" s="14"/>
      <c r="C770" s="15">
        <v>5907599400110</v>
      </c>
      <c r="D770" s="16" t="s">
        <v>1943</v>
      </c>
      <c r="E770" s="17" t="s">
        <v>1944</v>
      </c>
      <c r="F770" s="14" t="s">
        <v>1912</v>
      </c>
      <c r="G770" s="18">
        <v>12</v>
      </c>
      <c r="H770" s="19">
        <v>1.1111111111111112</v>
      </c>
      <c r="I770" s="20">
        <f t="shared" si="22"/>
        <v>1.1111111111111112</v>
      </c>
      <c r="J770" s="21"/>
      <c r="K770" s="20">
        <f t="shared" si="23"/>
        <v>0</v>
      </c>
    </row>
    <row r="771" spans="1:11" ht="25.5" x14ac:dyDescent="0.25">
      <c r="A771" s="14">
        <v>765</v>
      </c>
      <c r="B771" s="14"/>
      <c r="C771" s="15">
        <v>5907599400219</v>
      </c>
      <c r="D771" s="16" t="s">
        <v>1945</v>
      </c>
      <c r="E771" s="17" t="s">
        <v>1946</v>
      </c>
      <c r="F771" s="14" t="s">
        <v>1912</v>
      </c>
      <c r="G771" s="18">
        <v>12</v>
      </c>
      <c r="H771" s="19">
        <v>4.916666666666667</v>
      </c>
      <c r="I771" s="20">
        <f t="shared" si="22"/>
        <v>4.916666666666667</v>
      </c>
      <c r="J771" s="21"/>
      <c r="K771" s="20">
        <f t="shared" si="23"/>
        <v>0</v>
      </c>
    </row>
    <row r="772" spans="1:11" ht="25.5" x14ac:dyDescent="0.25">
      <c r="A772" s="14">
        <v>766</v>
      </c>
      <c r="B772" s="14"/>
      <c r="C772" s="15">
        <v>5902308709683</v>
      </c>
      <c r="D772" s="16" t="s">
        <v>1947</v>
      </c>
      <c r="E772" s="17" t="s">
        <v>1948</v>
      </c>
      <c r="F772" s="14" t="s">
        <v>1912</v>
      </c>
      <c r="G772" s="18">
        <v>12</v>
      </c>
      <c r="H772" s="19">
        <v>0.68055555555555558</v>
      </c>
      <c r="I772" s="20">
        <f t="shared" si="22"/>
        <v>0.68055555555555558</v>
      </c>
      <c r="J772" s="21"/>
      <c r="K772" s="20">
        <f t="shared" si="23"/>
        <v>0</v>
      </c>
    </row>
    <row r="773" spans="1:11" ht="15.75" x14ac:dyDescent="0.25">
      <c r="A773" s="14">
        <v>767</v>
      </c>
      <c r="B773" s="14"/>
      <c r="C773" s="15">
        <v>4029811361397</v>
      </c>
      <c r="D773" s="16" t="s">
        <v>1949</v>
      </c>
      <c r="E773" s="17" t="s">
        <v>1950</v>
      </c>
      <c r="F773" s="14" t="s">
        <v>1912</v>
      </c>
      <c r="G773" s="18">
        <v>12</v>
      </c>
      <c r="H773" s="19">
        <v>11.402777777777779</v>
      </c>
      <c r="I773" s="20">
        <f t="shared" si="22"/>
        <v>11.402777777777779</v>
      </c>
      <c r="J773" s="21"/>
      <c r="K773" s="20">
        <f t="shared" si="23"/>
        <v>0</v>
      </c>
    </row>
    <row r="774" spans="1:11" ht="15.75" x14ac:dyDescent="0.25">
      <c r="A774" s="14">
        <v>768</v>
      </c>
      <c r="B774" s="14"/>
      <c r="C774" s="15">
        <v>4029811394050</v>
      </c>
      <c r="D774" s="16" t="s">
        <v>1951</v>
      </c>
      <c r="E774" s="17" t="s">
        <v>1952</v>
      </c>
      <c r="F774" s="14" t="s">
        <v>1912</v>
      </c>
      <c r="G774" s="18">
        <v>12</v>
      </c>
      <c r="H774" s="19">
        <v>11.402777777777779</v>
      </c>
      <c r="I774" s="20">
        <f t="shared" si="22"/>
        <v>11.402777777777779</v>
      </c>
      <c r="J774" s="21"/>
      <c r="K774" s="20">
        <f t="shared" si="23"/>
        <v>0</v>
      </c>
    </row>
    <row r="775" spans="1:11" ht="25.5" x14ac:dyDescent="0.25">
      <c r="A775" s="14">
        <v>769</v>
      </c>
      <c r="B775" s="14"/>
      <c r="C775" s="15">
        <v>4029811394012</v>
      </c>
      <c r="D775" s="16" t="s">
        <v>1953</v>
      </c>
      <c r="E775" s="17" t="s">
        <v>1954</v>
      </c>
      <c r="F775" s="14" t="s">
        <v>1912</v>
      </c>
      <c r="G775" s="18">
        <v>12</v>
      </c>
      <c r="H775" s="19">
        <v>11.402777777777779</v>
      </c>
      <c r="I775" s="20">
        <f t="shared" ref="I775:I792" si="24">H775-H775*$K$3</f>
        <v>11.402777777777779</v>
      </c>
      <c r="J775" s="21"/>
      <c r="K775" s="20">
        <f t="shared" ref="K775:K792" si="25">(I775*J775)</f>
        <v>0</v>
      </c>
    </row>
    <row r="776" spans="1:11" ht="15.75" x14ac:dyDescent="0.25">
      <c r="A776" s="14">
        <v>770</v>
      </c>
      <c r="B776" s="14"/>
      <c r="C776" s="15">
        <v>4029811394029</v>
      </c>
      <c r="D776" s="16" t="s">
        <v>1955</v>
      </c>
      <c r="E776" s="17" t="s">
        <v>1956</v>
      </c>
      <c r="F776" s="14" t="s">
        <v>1912</v>
      </c>
      <c r="G776" s="18">
        <v>12</v>
      </c>
      <c r="H776" s="19">
        <v>11.402777777777779</v>
      </c>
      <c r="I776" s="20">
        <f t="shared" si="24"/>
        <v>11.402777777777779</v>
      </c>
      <c r="J776" s="21"/>
      <c r="K776" s="20">
        <f t="shared" si="25"/>
        <v>0</v>
      </c>
    </row>
    <row r="777" spans="1:11" ht="15.75" x14ac:dyDescent="0.25">
      <c r="A777" s="14">
        <v>771</v>
      </c>
      <c r="B777" s="14"/>
      <c r="C777" s="15">
        <v>5903499807356</v>
      </c>
      <c r="D777" s="16" t="s">
        <v>1957</v>
      </c>
      <c r="E777" s="17" t="s">
        <v>1958</v>
      </c>
      <c r="F777" s="14" t="s">
        <v>1959</v>
      </c>
      <c r="G777" s="18" t="s">
        <v>1960</v>
      </c>
      <c r="H777" s="19">
        <v>2.3611111111111112</v>
      </c>
      <c r="I777" s="20">
        <f t="shared" si="24"/>
        <v>2.3611111111111112</v>
      </c>
      <c r="J777" s="21"/>
      <c r="K777" s="20">
        <f t="shared" si="25"/>
        <v>0</v>
      </c>
    </row>
    <row r="778" spans="1:11" ht="15.75" x14ac:dyDescent="0.25">
      <c r="A778" s="14">
        <v>772</v>
      </c>
      <c r="B778" s="14"/>
      <c r="C778" s="15">
        <v>5903499807363</v>
      </c>
      <c r="D778" s="16" t="s">
        <v>1961</v>
      </c>
      <c r="E778" s="17" t="s">
        <v>1962</v>
      </c>
      <c r="F778" s="14" t="s">
        <v>1959</v>
      </c>
      <c r="G778" s="18" t="s">
        <v>1960</v>
      </c>
      <c r="H778" s="19">
        <v>4.1111111111111116</v>
      </c>
      <c r="I778" s="20">
        <f t="shared" si="24"/>
        <v>4.1111111111111116</v>
      </c>
      <c r="J778" s="21"/>
      <c r="K778" s="20">
        <f t="shared" si="25"/>
        <v>0</v>
      </c>
    </row>
    <row r="779" spans="1:11" ht="15.75" x14ac:dyDescent="0.25">
      <c r="A779" s="14">
        <v>773</v>
      </c>
      <c r="B779" s="14"/>
      <c r="C779" s="15">
        <v>5903499807387</v>
      </c>
      <c r="D779" s="16" t="s">
        <v>1963</v>
      </c>
      <c r="E779" s="17" t="s">
        <v>1964</v>
      </c>
      <c r="F779" s="14" t="s">
        <v>1959</v>
      </c>
      <c r="G779" s="18" t="s">
        <v>1960</v>
      </c>
      <c r="H779" s="19">
        <v>4.3888888888888893</v>
      </c>
      <c r="I779" s="20">
        <f t="shared" si="24"/>
        <v>4.3888888888888893</v>
      </c>
      <c r="J779" s="21"/>
      <c r="K779" s="20">
        <f t="shared" si="25"/>
        <v>0</v>
      </c>
    </row>
    <row r="780" spans="1:11" ht="15.75" x14ac:dyDescent="0.25">
      <c r="A780" s="14">
        <v>774</v>
      </c>
      <c r="B780" s="14"/>
      <c r="C780" s="15">
        <v>5903499807370</v>
      </c>
      <c r="D780" s="16" t="s">
        <v>1965</v>
      </c>
      <c r="E780" s="17" t="s">
        <v>1966</v>
      </c>
      <c r="F780" s="14" t="s">
        <v>1959</v>
      </c>
      <c r="G780" s="18" t="s">
        <v>1960</v>
      </c>
      <c r="H780" s="19">
        <v>5.3888888888888893</v>
      </c>
      <c r="I780" s="20">
        <f t="shared" si="24"/>
        <v>5.3888888888888893</v>
      </c>
      <c r="J780" s="21"/>
      <c r="K780" s="20">
        <f t="shared" si="25"/>
        <v>0</v>
      </c>
    </row>
    <row r="781" spans="1:11" ht="15.75" x14ac:dyDescent="0.25">
      <c r="A781" s="14">
        <v>775</v>
      </c>
      <c r="B781" s="14"/>
      <c r="C781" s="15">
        <v>5903499807233</v>
      </c>
      <c r="D781" s="16" t="s">
        <v>1967</v>
      </c>
      <c r="E781" s="17" t="s">
        <v>1968</v>
      </c>
      <c r="F781" s="14" t="s">
        <v>1959</v>
      </c>
      <c r="G781" s="18" t="s">
        <v>1960</v>
      </c>
      <c r="H781" s="19">
        <v>2.3611111111111112</v>
      </c>
      <c r="I781" s="20">
        <f t="shared" si="24"/>
        <v>2.3611111111111112</v>
      </c>
      <c r="J781" s="21"/>
      <c r="K781" s="20">
        <f t="shared" si="25"/>
        <v>0</v>
      </c>
    </row>
    <row r="782" spans="1:11" ht="15.75" x14ac:dyDescent="0.25">
      <c r="A782" s="14">
        <v>776</v>
      </c>
      <c r="B782" s="14"/>
      <c r="C782" s="15">
        <v>5903499807240</v>
      </c>
      <c r="D782" s="16" t="s">
        <v>1969</v>
      </c>
      <c r="E782" s="17" t="s">
        <v>1970</v>
      </c>
      <c r="F782" s="14" t="s">
        <v>1959</v>
      </c>
      <c r="G782" s="18" t="s">
        <v>1960</v>
      </c>
      <c r="H782" s="19">
        <v>4.1111111111111116</v>
      </c>
      <c r="I782" s="20">
        <f t="shared" si="24"/>
        <v>4.1111111111111116</v>
      </c>
      <c r="J782" s="21"/>
      <c r="K782" s="20">
        <f t="shared" si="25"/>
        <v>0</v>
      </c>
    </row>
    <row r="783" spans="1:11" ht="15.75" x14ac:dyDescent="0.25">
      <c r="A783" s="14">
        <v>777</v>
      </c>
      <c r="B783" s="14"/>
      <c r="C783" s="15">
        <v>5903499807264</v>
      </c>
      <c r="D783" s="16" t="s">
        <v>1971</v>
      </c>
      <c r="E783" s="17" t="s">
        <v>1972</v>
      </c>
      <c r="F783" s="14" t="s">
        <v>1959</v>
      </c>
      <c r="G783" s="18" t="s">
        <v>1960</v>
      </c>
      <c r="H783" s="19">
        <v>4.3888888888888893</v>
      </c>
      <c r="I783" s="20">
        <f t="shared" si="24"/>
        <v>4.3888888888888893</v>
      </c>
      <c r="J783" s="21"/>
      <c r="K783" s="20">
        <f t="shared" si="25"/>
        <v>0</v>
      </c>
    </row>
    <row r="784" spans="1:11" ht="15.75" x14ac:dyDescent="0.25">
      <c r="A784" s="14">
        <v>778</v>
      </c>
      <c r="B784" s="14"/>
      <c r="C784" s="15">
        <v>5903499807257</v>
      </c>
      <c r="D784" s="16" t="s">
        <v>1973</v>
      </c>
      <c r="E784" s="17" t="s">
        <v>1974</v>
      </c>
      <c r="F784" s="14" t="s">
        <v>1959</v>
      </c>
      <c r="G784" s="18" t="s">
        <v>1960</v>
      </c>
      <c r="H784" s="19">
        <v>5.3888888888888893</v>
      </c>
      <c r="I784" s="20">
        <f t="shared" si="24"/>
        <v>5.3888888888888893</v>
      </c>
      <c r="J784" s="21"/>
      <c r="K784" s="20">
        <f t="shared" si="25"/>
        <v>0</v>
      </c>
    </row>
    <row r="785" spans="1:12" ht="15.75" x14ac:dyDescent="0.25">
      <c r="A785" s="14">
        <v>779</v>
      </c>
      <c r="B785" s="14"/>
      <c r="C785" s="15">
        <v>5903499807271</v>
      </c>
      <c r="D785" s="16" t="s">
        <v>1975</v>
      </c>
      <c r="E785" s="17" t="s">
        <v>1976</v>
      </c>
      <c r="F785" s="14" t="s">
        <v>1959</v>
      </c>
      <c r="G785" s="18" t="s">
        <v>1960</v>
      </c>
      <c r="H785" s="19">
        <v>2.3611111111111112</v>
      </c>
      <c r="I785" s="20">
        <f t="shared" si="24"/>
        <v>2.3611111111111112</v>
      </c>
      <c r="J785" s="21"/>
      <c r="K785" s="20">
        <f t="shared" si="25"/>
        <v>0</v>
      </c>
    </row>
    <row r="786" spans="1:12" ht="15.75" x14ac:dyDescent="0.25">
      <c r="A786" s="14">
        <v>780</v>
      </c>
      <c r="B786" s="14"/>
      <c r="C786" s="15">
        <v>5903499807288</v>
      </c>
      <c r="D786" s="16" t="s">
        <v>1977</v>
      </c>
      <c r="E786" s="17" t="s">
        <v>1978</v>
      </c>
      <c r="F786" s="14" t="s">
        <v>1959</v>
      </c>
      <c r="G786" s="18" t="s">
        <v>1960</v>
      </c>
      <c r="H786" s="19">
        <v>4.1111111111111116</v>
      </c>
      <c r="I786" s="20">
        <f t="shared" si="24"/>
        <v>4.1111111111111116</v>
      </c>
      <c r="J786" s="21"/>
      <c r="K786" s="20">
        <f t="shared" si="25"/>
        <v>0</v>
      </c>
    </row>
    <row r="787" spans="1:12" ht="15.75" x14ac:dyDescent="0.25">
      <c r="A787" s="14">
        <v>781</v>
      </c>
      <c r="B787" s="14"/>
      <c r="C787" s="15">
        <v>5903499807301</v>
      </c>
      <c r="D787" s="16" t="s">
        <v>1979</v>
      </c>
      <c r="E787" s="17" t="s">
        <v>1980</v>
      </c>
      <c r="F787" s="14" t="s">
        <v>1959</v>
      </c>
      <c r="G787" s="18" t="s">
        <v>1960</v>
      </c>
      <c r="H787" s="19">
        <v>4.3888888888888893</v>
      </c>
      <c r="I787" s="20">
        <f t="shared" si="24"/>
        <v>4.3888888888888893</v>
      </c>
      <c r="J787" s="21"/>
      <c r="K787" s="20">
        <f t="shared" si="25"/>
        <v>0</v>
      </c>
    </row>
    <row r="788" spans="1:12" ht="15.75" x14ac:dyDescent="0.25">
      <c r="A788" s="14">
        <v>782</v>
      </c>
      <c r="B788" s="14"/>
      <c r="C788" s="15">
        <v>5903499807295</v>
      </c>
      <c r="D788" s="16" t="s">
        <v>1981</v>
      </c>
      <c r="E788" s="17" t="s">
        <v>1982</v>
      </c>
      <c r="F788" s="14" t="s">
        <v>1959</v>
      </c>
      <c r="G788" s="18" t="s">
        <v>1960</v>
      </c>
      <c r="H788" s="19">
        <v>5.3888888888888893</v>
      </c>
      <c r="I788" s="20">
        <f t="shared" si="24"/>
        <v>5.3888888888888893</v>
      </c>
      <c r="J788" s="21"/>
      <c r="K788" s="20">
        <f t="shared" si="25"/>
        <v>0</v>
      </c>
    </row>
    <row r="789" spans="1:12" ht="15.75" x14ac:dyDescent="0.25">
      <c r="A789" s="14">
        <v>783</v>
      </c>
      <c r="B789" s="14"/>
      <c r="C789" s="15">
        <v>5903499807318</v>
      </c>
      <c r="D789" s="16" t="s">
        <v>1983</v>
      </c>
      <c r="E789" s="17" t="s">
        <v>1984</v>
      </c>
      <c r="F789" s="14" t="s">
        <v>1959</v>
      </c>
      <c r="G789" s="18" t="s">
        <v>1960</v>
      </c>
      <c r="H789" s="19">
        <v>2.3611111111111112</v>
      </c>
      <c r="I789" s="20">
        <f t="shared" si="24"/>
        <v>2.3611111111111112</v>
      </c>
      <c r="J789" s="21"/>
      <c r="K789" s="20">
        <f t="shared" si="25"/>
        <v>0</v>
      </c>
    </row>
    <row r="790" spans="1:12" ht="15.75" x14ac:dyDescent="0.25">
      <c r="A790" s="14">
        <v>784</v>
      </c>
      <c r="B790" s="14"/>
      <c r="C790" s="15">
        <v>5903499807325</v>
      </c>
      <c r="D790" s="16" t="s">
        <v>1985</v>
      </c>
      <c r="E790" s="17" t="s">
        <v>1986</v>
      </c>
      <c r="F790" s="14" t="s">
        <v>1959</v>
      </c>
      <c r="G790" s="18" t="s">
        <v>1960</v>
      </c>
      <c r="H790" s="19">
        <v>4.1111111111111116</v>
      </c>
      <c r="I790" s="20">
        <f t="shared" si="24"/>
        <v>4.1111111111111116</v>
      </c>
      <c r="J790" s="21"/>
      <c r="K790" s="20">
        <f t="shared" si="25"/>
        <v>0</v>
      </c>
    </row>
    <row r="791" spans="1:12" ht="15.75" x14ac:dyDescent="0.25">
      <c r="A791" s="14">
        <v>785</v>
      </c>
      <c r="B791" s="14"/>
      <c r="C791" s="15">
        <v>5903499807349</v>
      </c>
      <c r="D791" s="16" t="s">
        <v>1987</v>
      </c>
      <c r="E791" s="17" t="s">
        <v>1988</v>
      </c>
      <c r="F791" s="14" t="s">
        <v>1959</v>
      </c>
      <c r="G791" s="18" t="s">
        <v>1960</v>
      </c>
      <c r="H791" s="19">
        <v>4.3888888888888893</v>
      </c>
      <c r="I791" s="20">
        <f t="shared" si="24"/>
        <v>4.3888888888888893</v>
      </c>
      <c r="J791" s="21"/>
      <c r="K791" s="20">
        <f t="shared" si="25"/>
        <v>0</v>
      </c>
    </row>
    <row r="792" spans="1:12" ht="15.75" x14ac:dyDescent="0.25">
      <c r="A792" s="14">
        <v>786</v>
      </c>
      <c r="B792" s="14"/>
      <c r="C792" s="15">
        <v>5903499807332</v>
      </c>
      <c r="D792" s="16" t="s">
        <v>1989</v>
      </c>
      <c r="E792" s="17" t="s">
        <v>1990</v>
      </c>
      <c r="F792" s="14" t="s">
        <v>1959</v>
      </c>
      <c r="G792" s="18" t="s">
        <v>1960</v>
      </c>
      <c r="H792" s="19">
        <v>5.3888888888888893</v>
      </c>
      <c r="I792" s="20">
        <f t="shared" si="24"/>
        <v>5.3888888888888893</v>
      </c>
      <c r="J792" s="21"/>
      <c r="K792" s="20">
        <f t="shared" si="25"/>
        <v>0</v>
      </c>
    </row>
    <row r="793" spans="1:12" x14ac:dyDescent="0.25">
      <c r="E793" s="25"/>
    </row>
    <row r="794" spans="1:12" x14ac:dyDescent="0.25">
      <c r="E794" s="25"/>
    </row>
    <row r="795" spans="1:12" x14ac:dyDescent="0.25">
      <c r="E795" s="25"/>
    </row>
    <row r="796" spans="1:12" s="1" customFormat="1" x14ac:dyDescent="0.25">
      <c r="C796" s="2"/>
      <c r="D796" s="3"/>
      <c r="E796" s="25"/>
      <c r="G796" s="2"/>
      <c r="H796" s="5"/>
      <c r="I796" s="5"/>
      <c r="J796" s="5"/>
      <c r="K796" s="5"/>
      <c r="L796"/>
    </row>
  </sheetData>
  <mergeCells count="6">
    <mergeCell ref="F5:G5"/>
    <mergeCell ref="D2:E2"/>
    <mergeCell ref="A2:C4"/>
    <mergeCell ref="F2:G2"/>
    <mergeCell ref="A1:K1"/>
    <mergeCell ref="H2:K2"/>
  </mergeCells>
  <conditionalFormatting sqref="G7:G58094">
    <cfRule type="containsText" dxfId="17" priority="3" operator="containsText" text="wyczerp">
      <formula>NOT(ISERROR(SEARCH("wyczerp",G7)))</formula>
    </cfRule>
    <cfRule type="containsText" dxfId="16" priority="4" operator="containsText" text="zam">
      <formula>NOT(ISERROR(SEARCH("zam",G7)))</formula>
    </cfRule>
  </conditionalFormatting>
  <conditionalFormatting sqref="G111:G162">
    <cfRule type="containsText" dxfId="15" priority="1" operator="containsText" text="wyczerp">
      <formula>NOT(ISERROR(SEARCH("wyczerp",G111)))</formula>
    </cfRule>
    <cfRule type="containsText" dxfId="14" priority="2" operator="containsText" text="zam">
      <formula>NOT(ISERROR(SEARCH("zam",G111)))</formula>
    </cfRule>
  </conditionalFormatting>
  <conditionalFormatting sqref="A7:K792">
    <cfRule type="expression" dxfId="13" priority="5">
      <formula>$A7="n"</formula>
    </cfRule>
  </conditionalFormatting>
  <dataValidations count="3">
    <dataValidation allowBlank="1" showInputMessage="1" showErrorMessage="1" prompt="Urszula tel.: 606 926 165" sqref="F5:G5" xr:uid="{34064EB5-2C70-425E-BCF7-007BD1144AA8}"/>
    <dataValidation allowBlank="1" showInputMessage="1" showErrorMessage="1" prompt="Tutaj wpisz wysokość rabatu ustalonego z Przestawicielem Handlowym" sqref="K3" xr:uid="{1CB93CC5-CFFC-4BA2-9754-D2E2E26AB43A}"/>
    <dataValidation allowBlank="1" showInputMessage="1" showErrorMessage="1" prompt="W tej komórce wpisz nazwę firmy która składa zamówienie Teletargowe" sqref="E4" xr:uid="{3AAD526C-6578-4ABA-8181-A2EA4EE925BE}"/>
  </dataValidations>
  <hyperlinks>
    <hyperlink ref="D5" r:id="rId1" xr:uid="{CBC0B443-8D1A-4395-B891-1064EE761964}"/>
  </hyperlinks>
  <pageMargins left="0.7" right="0.7" top="0.75" bottom="0.75" header="0.3" footer="0.3"/>
  <pageSetup paperSize="9" orientation="portrait" horizontalDpi="4294967295" verticalDpi="4294967295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Przedstawiciela Handlowego" xr:uid="{AD6712B1-6109-4728-8A54-2211E9E05796}">
          <x14:formula1>
            <xm:f>Telefony!$B$4:$B$15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9FB64-D604-4829-AA1B-CDBC7FFD7380}">
  <dimension ref="A1:D19"/>
  <sheetViews>
    <sheetView workbookViewId="0">
      <selection activeCell="D23" sqref="D23"/>
    </sheetView>
  </sheetViews>
  <sheetFormatPr defaultRowHeight="15" x14ac:dyDescent="0.25"/>
  <cols>
    <col min="1" max="1" width="3.5703125" bestFit="1" customWidth="1"/>
    <col min="2" max="2" width="25" customWidth="1"/>
    <col min="3" max="4" width="27.42578125" bestFit="1" customWidth="1"/>
  </cols>
  <sheetData>
    <row r="1" spans="1:4" x14ac:dyDescent="0.25">
      <c r="A1" s="52" t="s">
        <v>1991</v>
      </c>
      <c r="B1" s="52"/>
      <c r="C1" s="52"/>
      <c r="D1" s="52"/>
    </row>
    <row r="2" spans="1:4" x14ac:dyDescent="0.25">
      <c r="A2" s="52"/>
      <c r="B2" s="52"/>
      <c r="C2" s="52"/>
      <c r="D2" s="52"/>
    </row>
    <row r="3" spans="1:4" x14ac:dyDescent="0.25">
      <c r="A3" s="28" t="s">
        <v>1992</v>
      </c>
      <c r="B3" s="29" t="s">
        <v>1993</v>
      </c>
      <c r="C3" s="29" t="s">
        <v>1994</v>
      </c>
      <c r="D3" s="29" t="s">
        <v>1995</v>
      </c>
    </row>
    <row r="4" spans="1:4" x14ac:dyDescent="0.25">
      <c r="A4">
        <v>1</v>
      </c>
      <c r="B4" s="30" t="s">
        <v>1996</v>
      </c>
      <c r="C4" s="31" t="s">
        <v>1997</v>
      </c>
      <c r="D4" s="32" t="s">
        <v>1998</v>
      </c>
    </row>
    <row r="5" spans="1:4" x14ac:dyDescent="0.25">
      <c r="A5">
        <v>2</v>
      </c>
      <c r="B5" s="30" t="s">
        <v>1999</v>
      </c>
      <c r="C5" s="31" t="s">
        <v>2000</v>
      </c>
      <c r="D5" s="32" t="s">
        <v>2001</v>
      </c>
    </row>
    <row r="6" spans="1:4" x14ac:dyDescent="0.25">
      <c r="A6">
        <v>3</v>
      </c>
      <c r="B6" s="30" t="s">
        <v>2002</v>
      </c>
      <c r="C6" s="33" t="s">
        <v>2003</v>
      </c>
      <c r="D6" s="32" t="s">
        <v>2004</v>
      </c>
    </row>
    <row r="7" spans="1:4" x14ac:dyDescent="0.25">
      <c r="A7">
        <v>4</v>
      </c>
      <c r="B7" s="30" t="s">
        <v>2005</v>
      </c>
      <c r="C7" s="31" t="s">
        <v>2006</v>
      </c>
      <c r="D7" s="32" t="s">
        <v>2007</v>
      </c>
    </row>
    <row r="8" spans="1:4" x14ac:dyDescent="0.25">
      <c r="A8">
        <v>5</v>
      </c>
      <c r="B8" s="30" t="s">
        <v>2008</v>
      </c>
      <c r="C8" s="33" t="s">
        <v>2009</v>
      </c>
      <c r="D8" s="32" t="s">
        <v>2010</v>
      </c>
    </row>
    <row r="9" spans="1:4" x14ac:dyDescent="0.25">
      <c r="A9">
        <v>6</v>
      </c>
      <c r="B9" s="30" t="s">
        <v>2011</v>
      </c>
      <c r="C9" s="33" t="s">
        <v>2012</v>
      </c>
      <c r="D9" s="32" t="s">
        <v>2013</v>
      </c>
    </row>
    <row r="10" spans="1:4" x14ac:dyDescent="0.25">
      <c r="A10">
        <v>7</v>
      </c>
      <c r="B10" s="30" t="s">
        <v>2014</v>
      </c>
      <c r="C10" s="31" t="s">
        <v>2015</v>
      </c>
      <c r="D10" s="32" t="s">
        <v>2016</v>
      </c>
    </row>
    <row r="11" spans="1:4" x14ac:dyDescent="0.25">
      <c r="A11">
        <v>8</v>
      </c>
      <c r="B11" s="30" t="s">
        <v>2017</v>
      </c>
      <c r="C11" s="31" t="s">
        <v>2018</v>
      </c>
      <c r="D11" s="32" t="s">
        <v>2019</v>
      </c>
    </row>
    <row r="12" spans="1:4" x14ac:dyDescent="0.25">
      <c r="A12">
        <v>9</v>
      </c>
      <c r="B12" s="30" t="s">
        <v>2020</v>
      </c>
      <c r="C12" s="33" t="s">
        <v>2021</v>
      </c>
      <c r="D12" s="32" t="s">
        <v>2022</v>
      </c>
    </row>
    <row r="13" spans="1:4" x14ac:dyDescent="0.25">
      <c r="A13">
        <v>10</v>
      </c>
      <c r="B13" s="30" t="s">
        <v>2023</v>
      </c>
      <c r="C13" s="31" t="s">
        <v>2024</v>
      </c>
      <c r="D13" s="32" t="s">
        <v>2025</v>
      </c>
    </row>
    <row r="14" spans="1:4" x14ac:dyDescent="0.25">
      <c r="A14">
        <v>11</v>
      </c>
      <c r="B14" s="30" t="s">
        <v>2026</v>
      </c>
      <c r="C14" s="31" t="s">
        <v>2027</v>
      </c>
      <c r="D14" s="32" t="s">
        <v>2028</v>
      </c>
    </row>
    <row r="15" spans="1:4" x14ac:dyDescent="0.25">
      <c r="A15">
        <v>12</v>
      </c>
      <c r="B15" s="30" t="s">
        <v>2029</v>
      </c>
      <c r="C15" s="31" t="s">
        <v>2030</v>
      </c>
      <c r="D15" s="32" t="s">
        <v>2031</v>
      </c>
    </row>
    <row r="16" spans="1:4" x14ac:dyDescent="0.25">
      <c r="A16" s="30"/>
      <c r="B16" s="30"/>
    </row>
    <row r="17" spans="1:2" x14ac:dyDescent="0.25">
      <c r="A17" s="30"/>
      <c r="B17" s="30"/>
    </row>
    <row r="18" spans="1:2" x14ac:dyDescent="0.25">
      <c r="A18" s="30"/>
      <c r="B18" s="30"/>
    </row>
    <row r="19" spans="1:2" x14ac:dyDescent="0.25">
      <c r="A19" s="30"/>
      <c r="B19" s="30"/>
    </row>
  </sheetData>
  <sheetProtection selectLockedCells="1" selectUnlockedCells="1"/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ZIEMIA OBIECANA</vt:lpstr>
      <vt:lpstr>Telefony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2020-04-27T13:44:16Z</dcterms:created>
  <dcterms:modified xsi:type="dcterms:W3CDTF">2020-04-30T12:19:30Z</dcterms:modified>
</cp:coreProperties>
</file>