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ARGI2020 KWIECIEŃ\PRZYGOTOWANIE BAZY\GOTOWE CENNIKI\30. TOMA\"/>
    </mc:Choice>
  </mc:AlternateContent>
  <xr:revisionPtr revIDLastSave="0" documentId="13_ncr:1_{AE23EFEA-CF10-4AFE-87AC-14D47340FB0E}" xr6:coauthVersionLast="45" xr6:coauthVersionMax="45" xr10:uidLastSave="{00000000-0000-0000-0000-000000000000}"/>
  <bookViews>
    <workbookView xWindow="-120" yWindow="-120" windowWidth="24240" windowHeight="13140" xr2:uid="{2E9689AD-3398-4B50-9BBB-143C5382BADE}"/>
  </bookViews>
  <sheets>
    <sheet name="FORMAULARZ TOMA" sheetId="2" r:id="rId1"/>
    <sheet name="Telefony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2" l="1"/>
  <c r="L4" i="2"/>
  <c r="K7" i="2"/>
  <c r="K682" i="2" l="1"/>
  <c r="M682" i="2" s="1"/>
  <c r="K681" i="2"/>
  <c r="M681" i="2" s="1"/>
  <c r="K680" i="2"/>
  <c r="M680" i="2" s="1"/>
  <c r="K679" i="2"/>
  <c r="M679" i="2" s="1"/>
  <c r="K678" i="2"/>
  <c r="M678" i="2" s="1"/>
  <c r="K677" i="2"/>
  <c r="M677" i="2" s="1"/>
  <c r="K676" i="2"/>
  <c r="M676" i="2" s="1"/>
  <c r="K675" i="2"/>
  <c r="M675" i="2" s="1"/>
  <c r="K674" i="2"/>
  <c r="M674" i="2" s="1"/>
  <c r="K673" i="2"/>
  <c r="M673" i="2" s="1"/>
  <c r="K672" i="2"/>
  <c r="M672" i="2" s="1"/>
  <c r="K671" i="2"/>
  <c r="M671" i="2" s="1"/>
  <c r="K670" i="2"/>
  <c r="M670" i="2" s="1"/>
  <c r="K669" i="2"/>
  <c r="M669" i="2" s="1"/>
  <c r="K668" i="2"/>
  <c r="M668" i="2" s="1"/>
  <c r="K667" i="2"/>
  <c r="M667" i="2" s="1"/>
  <c r="K666" i="2"/>
  <c r="M666" i="2" s="1"/>
  <c r="K665" i="2"/>
  <c r="M665" i="2" s="1"/>
  <c r="K664" i="2"/>
  <c r="M664" i="2" s="1"/>
  <c r="K663" i="2"/>
  <c r="M663" i="2" s="1"/>
  <c r="K662" i="2"/>
  <c r="M662" i="2" s="1"/>
  <c r="K661" i="2"/>
  <c r="M661" i="2" s="1"/>
  <c r="K660" i="2"/>
  <c r="M660" i="2" s="1"/>
  <c r="K659" i="2"/>
  <c r="M659" i="2" s="1"/>
  <c r="K658" i="2"/>
  <c r="M658" i="2" s="1"/>
  <c r="K657" i="2"/>
  <c r="M657" i="2" s="1"/>
  <c r="K656" i="2"/>
  <c r="M656" i="2" s="1"/>
  <c r="K655" i="2"/>
  <c r="M655" i="2" s="1"/>
  <c r="K654" i="2"/>
  <c r="M654" i="2" s="1"/>
  <c r="K653" i="2"/>
  <c r="M653" i="2" s="1"/>
  <c r="K652" i="2"/>
  <c r="M652" i="2" s="1"/>
  <c r="K651" i="2"/>
  <c r="M651" i="2" s="1"/>
  <c r="K650" i="2"/>
  <c r="M650" i="2" s="1"/>
  <c r="K649" i="2"/>
  <c r="M649" i="2" s="1"/>
  <c r="K648" i="2"/>
  <c r="M648" i="2" s="1"/>
  <c r="K647" i="2"/>
  <c r="M647" i="2" s="1"/>
  <c r="K646" i="2"/>
  <c r="M646" i="2" s="1"/>
  <c r="K645" i="2"/>
  <c r="M645" i="2" s="1"/>
  <c r="K644" i="2"/>
  <c r="M644" i="2" s="1"/>
  <c r="K643" i="2"/>
  <c r="M643" i="2" s="1"/>
  <c r="K642" i="2"/>
  <c r="M642" i="2" s="1"/>
  <c r="K641" i="2"/>
  <c r="M641" i="2" s="1"/>
  <c r="K640" i="2"/>
  <c r="M640" i="2" s="1"/>
  <c r="K639" i="2"/>
  <c r="M639" i="2" s="1"/>
  <c r="K638" i="2"/>
  <c r="M638" i="2" s="1"/>
  <c r="K637" i="2"/>
  <c r="M637" i="2" s="1"/>
  <c r="K636" i="2"/>
  <c r="M636" i="2" s="1"/>
  <c r="K635" i="2"/>
  <c r="M635" i="2" s="1"/>
  <c r="K634" i="2"/>
  <c r="M634" i="2" s="1"/>
  <c r="K633" i="2"/>
  <c r="M633" i="2" s="1"/>
  <c r="K632" i="2"/>
  <c r="M632" i="2" s="1"/>
  <c r="K631" i="2"/>
  <c r="M631" i="2" s="1"/>
  <c r="K630" i="2"/>
  <c r="M630" i="2" s="1"/>
  <c r="K629" i="2"/>
  <c r="M629" i="2" s="1"/>
  <c r="K628" i="2"/>
  <c r="M628" i="2" s="1"/>
  <c r="K627" i="2"/>
  <c r="M627" i="2" s="1"/>
  <c r="K626" i="2"/>
  <c r="M626" i="2" s="1"/>
  <c r="K625" i="2"/>
  <c r="M625" i="2" s="1"/>
  <c r="K624" i="2"/>
  <c r="M624" i="2" s="1"/>
  <c r="K623" i="2"/>
  <c r="M623" i="2" s="1"/>
  <c r="K622" i="2"/>
  <c r="M622" i="2" s="1"/>
  <c r="K621" i="2"/>
  <c r="M621" i="2" s="1"/>
  <c r="K620" i="2"/>
  <c r="M620" i="2" s="1"/>
  <c r="K619" i="2"/>
  <c r="M619" i="2" s="1"/>
  <c r="K618" i="2"/>
  <c r="M618" i="2" s="1"/>
  <c r="K617" i="2"/>
  <c r="M617" i="2" s="1"/>
  <c r="K616" i="2"/>
  <c r="M616" i="2" s="1"/>
  <c r="K615" i="2"/>
  <c r="M615" i="2" s="1"/>
  <c r="K614" i="2"/>
  <c r="M614" i="2" s="1"/>
  <c r="K613" i="2"/>
  <c r="M613" i="2" s="1"/>
  <c r="K612" i="2"/>
  <c r="M612" i="2" s="1"/>
  <c r="K611" i="2"/>
  <c r="M611" i="2" s="1"/>
  <c r="K610" i="2"/>
  <c r="M610" i="2" s="1"/>
  <c r="K609" i="2"/>
  <c r="M609" i="2" s="1"/>
  <c r="K608" i="2"/>
  <c r="M608" i="2" s="1"/>
  <c r="K607" i="2"/>
  <c r="M607" i="2" s="1"/>
  <c r="K606" i="2"/>
  <c r="M606" i="2" s="1"/>
  <c r="K605" i="2"/>
  <c r="M605" i="2" s="1"/>
  <c r="K604" i="2"/>
  <c r="M604" i="2" s="1"/>
  <c r="K603" i="2"/>
  <c r="M603" i="2" s="1"/>
  <c r="K602" i="2"/>
  <c r="M602" i="2" s="1"/>
  <c r="K601" i="2"/>
  <c r="M601" i="2" s="1"/>
  <c r="K600" i="2"/>
  <c r="M600" i="2" s="1"/>
  <c r="K599" i="2"/>
  <c r="M599" i="2" s="1"/>
  <c r="K598" i="2"/>
  <c r="M598" i="2" s="1"/>
  <c r="K597" i="2"/>
  <c r="M597" i="2" s="1"/>
  <c r="K596" i="2"/>
  <c r="M596" i="2" s="1"/>
  <c r="M595" i="2"/>
  <c r="K595" i="2"/>
  <c r="K594" i="2"/>
  <c r="M594" i="2" s="1"/>
  <c r="K593" i="2"/>
  <c r="M593" i="2" s="1"/>
  <c r="K592" i="2"/>
  <c r="M592" i="2" s="1"/>
  <c r="K591" i="2"/>
  <c r="M591" i="2" s="1"/>
  <c r="K590" i="2"/>
  <c r="M590" i="2" s="1"/>
  <c r="K589" i="2"/>
  <c r="M589" i="2" s="1"/>
  <c r="K588" i="2"/>
  <c r="M588" i="2" s="1"/>
  <c r="K587" i="2"/>
  <c r="M587" i="2" s="1"/>
  <c r="K586" i="2"/>
  <c r="M586" i="2" s="1"/>
  <c r="K585" i="2"/>
  <c r="M585" i="2" s="1"/>
  <c r="K584" i="2"/>
  <c r="M584" i="2" s="1"/>
  <c r="K583" i="2"/>
  <c r="M583" i="2" s="1"/>
  <c r="K582" i="2"/>
  <c r="M582" i="2" s="1"/>
  <c r="K581" i="2"/>
  <c r="M581" i="2" s="1"/>
  <c r="K580" i="2"/>
  <c r="M580" i="2" s="1"/>
  <c r="M579" i="2"/>
  <c r="K579" i="2"/>
  <c r="K578" i="2"/>
  <c r="M578" i="2" s="1"/>
  <c r="K577" i="2"/>
  <c r="M577" i="2" s="1"/>
  <c r="K576" i="2"/>
  <c r="M576" i="2" s="1"/>
  <c r="M575" i="2"/>
  <c r="K575" i="2"/>
  <c r="K574" i="2"/>
  <c r="M574" i="2" s="1"/>
  <c r="K573" i="2"/>
  <c r="M573" i="2" s="1"/>
  <c r="K572" i="2"/>
  <c r="M572" i="2" s="1"/>
  <c r="K571" i="2"/>
  <c r="M571" i="2" s="1"/>
  <c r="K570" i="2"/>
  <c r="M570" i="2" s="1"/>
  <c r="K569" i="2"/>
  <c r="M569" i="2" s="1"/>
  <c r="K568" i="2"/>
  <c r="M568" i="2" s="1"/>
  <c r="K567" i="2"/>
  <c r="M567" i="2" s="1"/>
  <c r="K566" i="2"/>
  <c r="M566" i="2" s="1"/>
  <c r="K565" i="2"/>
  <c r="M565" i="2" s="1"/>
  <c r="K564" i="2"/>
  <c r="M564" i="2" s="1"/>
  <c r="M563" i="2"/>
  <c r="K563" i="2"/>
  <c r="K562" i="2"/>
  <c r="M562" i="2" s="1"/>
  <c r="K561" i="2"/>
  <c r="M561" i="2" s="1"/>
  <c r="K560" i="2"/>
  <c r="M560" i="2" s="1"/>
  <c r="M559" i="2"/>
  <c r="K559" i="2"/>
  <c r="K558" i="2"/>
  <c r="M558" i="2" s="1"/>
  <c r="K557" i="2"/>
  <c r="M557" i="2" s="1"/>
  <c r="K556" i="2"/>
  <c r="M556" i="2" s="1"/>
  <c r="K555" i="2"/>
  <c r="M555" i="2" s="1"/>
  <c r="K554" i="2"/>
  <c r="M554" i="2" s="1"/>
  <c r="K553" i="2"/>
  <c r="M553" i="2" s="1"/>
  <c r="K552" i="2"/>
  <c r="M552" i="2" s="1"/>
  <c r="K551" i="2"/>
  <c r="M551" i="2" s="1"/>
  <c r="K550" i="2"/>
  <c r="M550" i="2" s="1"/>
  <c r="K549" i="2"/>
  <c r="M549" i="2" s="1"/>
  <c r="K548" i="2"/>
  <c r="M548" i="2" s="1"/>
  <c r="M547" i="2"/>
  <c r="K547" i="2"/>
  <c r="K546" i="2"/>
  <c r="M546" i="2" s="1"/>
  <c r="K545" i="2"/>
  <c r="M545" i="2" s="1"/>
  <c r="K544" i="2"/>
  <c r="M544" i="2" s="1"/>
  <c r="M543" i="2"/>
  <c r="K543" i="2"/>
  <c r="K542" i="2"/>
  <c r="M542" i="2" s="1"/>
  <c r="K541" i="2"/>
  <c r="M541" i="2" s="1"/>
  <c r="K540" i="2"/>
  <c r="M540" i="2" s="1"/>
  <c r="K539" i="2"/>
  <c r="M539" i="2" s="1"/>
  <c r="K538" i="2"/>
  <c r="M538" i="2" s="1"/>
  <c r="K537" i="2"/>
  <c r="M537" i="2" s="1"/>
  <c r="K536" i="2"/>
  <c r="M536" i="2" s="1"/>
  <c r="K535" i="2"/>
  <c r="M535" i="2" s="1"/>
  <c r="K534" i="2"/>
  <c r="M534" i="2" s="1"/>
  <c r="K533" i="2"/>
  <c r="M533" i="2" s="1"/>
  <c r="K532" i="2"/>
  <c r="M532" i="2" s="1"/>
  <c r="M531" i="2"/>
  <c r="K531" i="2"/>
  <c r="K530" i="2"/>
  <c r="M530" i="2" s="1"/>
  <c r="K529" i="2"/>
  <c r="M529" i="2" s="1"/>
  <c r="K528" i="2"/>
  <c r="M528" i="2" s="1"/>
  <c r="M527" i="2"/>
  <c r="K527" i="2"/>
  <c r="K526" i="2"/>
  <c r="M526" i="2" s="1"/>
  <c r="K525" i="2"/>
  <c r="M525" i="2" s="1"/>
  <c r="K524" i="2"/>
  <c r="M524" i="2" s="1"/>
  <c r="K523" i="2"/>
  <c r="M523" i="2" s="1"/>
  <c r="K522" i="2"/>
  <c r="M522" i="2" s="1"/>
  <c r="K521" i="2"/>
  <c r="M521" i="2" s="1"/>
  <c r="K520" i="2"/>
  <c r="M520" i="2" s="1"/>
  <c r="K519" i="2"/>
  <c r="M519" i="2" s="1"/>
  <c r="K518" i="2"/>
  <c r="M518" i="2" s="1"/>
  <c r="K517" i="2"/>
  <c r="M517" i="2" s="1"/>
  <c r="K516" i="2"/>
  <c r="M516" i="2" s="1"/>
  <c r="M515" i="2"/>
  <c r="K515" i="2"/>
  <c r="K514" i="2"/>
  <c r="M514" i="2" s="1"/>
  <c r="K513" i="2"/>
  <c r="M513" i="2" s="1"/>
  <c r="K512" i="2"/>
  <c r="M512" i="2" s="1"/>
  <c r="K511" i="2"/>
  <c r="M511" i="2" s="1"/>
  <c r="K510" i="2"/>
  <c r="M510" i="2" s="1"/>
  <c r="K509" i="2"/>
  <c r="M509" i="2" s="1"/>
  <c r="K508" i="2"/>
  <c r="M508" i="2" s="1"/>
  <c r="K507" i="2"/>
  <c r="M507" i="2" s="1"/>
  <c r="K506" i="2"/>
  <c r="M506" i="2" s="1"/>
  <c r="K505" i="2"/>
  <c r="M505" i="2" s="1"/>
  <c r="K504" i="2"/>
  <c r="M504" i="2" s="1"/>
  <c r="K503" i="2"/>
  <c r="M503" i="2" s="1"/>
  <c r="K502" i="2"/>
  <c r="M502" i="2" s="1"/>
  <c r="K501" i="2"/>
  <c r="M501" i="2" s="1"/>
  <c r="K500" i="2"/>
  <c r="M500" i="2" s="1"/>
  <c r="K499" i="2"/>
  <c r="M499" i="2" s="1"/>
  <c r="K498" i="2"/>
  <c r="M498" i="2" s="1"/>
  <c r="K497" i="2"/>
  <c r="M497" i="2" s="1"/>
  <c r="K496" i="2"/>
  <c r="M496" i="2" s="1"/>
  <c r="K495" i="2"/>
  <c r="M495" i="2" s="1"/>
  <c r="K494" i="2"/>
  <c r="M494" i="2" s="1"/>
  <c r="K493" i="2"/>
  <c r="M493" i="2" s="1"/>
  <c r="K492" i="2"/>
  <c r="M492" i="2" s="1"/>
  <c r="K491" i="2"/>
  <c r="M491" i="2" s="1"/>
  <c r="K490" i="2"/>
  <c r="M490" i="2" s="1"/>
  <c r="K489" i="2"/>
  <c r="M489" i="2" s="1"/>
  <c r="K488" i="2"/>
  <c r="M488" i="2" s="1"/>
  <c r="K487" i="2"/>
  <c r="M487" i="2" s="1"/>
  <c r="K486" i="2"/>
  <c r="M486" i="2" s="1"/>
  <c r="K485" i="2"/>
  <c r="M485" i="2" s="1"/>
  <c r="K484" i="2"/>
  <c r="M484" i="2" s="1"/>
  <c r="K483" i="2"/>
  <c r="M483" i="2" s="1"/>
  <c r="K482" i="2"/>
  <c r="M482" i="2" s="1"/>
  <c r="K481" i="2"/>
  <c r="M481" i="2" s="1"/>
  <c r="K480" i="2"/>
  <c r="M480" i="2" s="1"/>
  <c r="K479" i="2"/>
  <c r="M479" i="2" s="1"/>
  <c r="K478" i="2"/>
  <c r="M478" i="2" s="1"/>
  <c r="K477" i="2"/>
  <c r="M477" i="2" s="1"/>
  <c r="K476" i="2"/>
  <c r="M476" i="2" s="1"/>
  <c r="K475" i="2"/>
  <c r="M475" i="2" s="1"/>
  <c r="K474" i="2"/>
  <c r="M474" i="2" s="1"/>
  <c r="K473" i="2"/>
  <c r="M473" i="2" s="1"/>
  <c r="K472" i="2"/>
  <c r="M472" i="2" s="1"/>
  <c r="K471" i="2"/>
  <c r="M471" i="2" s="1"/>
  <c r="K470" i="2"/>
  <c r="M470" i="2" s="1"/>
  <c r="K469" i="2"/>
  <c r="M469" i="2" s="1"/>
  <c r="K468" i="2"/>
  <c r="M468" i="2" s="1"/>
  <c r="K467" i="2"/>
  <c r="M467" i="2" s="1"/>
  <c r="K466" i="2"/>
  <c r="M466" i="2" s="1"/>
  <c r="K465" i="2"/>
  <c r="M465" i="2" s="1"/>
  <c r="K464" i="2"/>
  <c r="M464" i="2" s="1"/>
  <c r="K463" i="2"/>
  <c r="M463" i="2" s="1"/>
  <c r="K462" i="2"/>
  <c r="M462" i="2" s="1"/>
  <c r="K461" i="2"/>
  <c r="M461" i="2" s="1"/>
  <c r="K460" i="2"/>
  <c r="M460" i="2" s="1"/>
  <c r="K459" i="2"/>
  <c r="M459" i="2" s="1"/>
  <c r="K458" i="2"/>
  <c r="M458" i="2" s="1"/>
  <c r="K457" i="2"/>
  <c r="M457" i="2" s="1"/>
  <c r="K456" i="2"/>
  <c r="M456" i="2" s="1"/>
  <c r="K455" i="2"/>
  <c r="M455" i="2" s="1"/>
  <c r="K454" i="2"/>
  <c r="M454" i="2" s="1"/>
  <c r="K453" i="2"/>
  <c r="M453" i="2" s="1"/>
  <c r="K452" i="2"/>
  <c r="M452" i="2" s="1"/>
  <c r="K451" i="2"/>
  <c r="M451" i="2" s="1"/>
  <c r="K450" i="2"/>
  <c r="M450" i="2" s="1"/>
  <c r="K449" i="2"/>
  <c r="M449" i="2" s="1"/>
  <c r="K448" i="2"/>
  <c r="M448" i="2" s="1"/>
  <c r="K447" i="2"/>
  <c r="M447" i="2" s="1"/>
  <c r="K446" i="2"/>
  <c r="M446" i="2" s="1"/>
  <c r="K445" i="2"/>
  <c r="M445" i="2" s="1"/>
  <c r="K444" i="2"/>
  <c r="M444" i="2" s="1"/>
  <c r="K443" i="2"/>
  <c r="M443" i="2" s="1"/>
  <c r="K442" i="2"/>
  <c r="M442" i="2" s="1"/>
  <c r="K441" i="2"/>
  <c r="M441" i="2" s="1"/>
  <c r="K440" i="2"/>
  <c r="M440" i="2" s="1"/>
  <c r="K439" i="2"/>
  <c r="M439" i="2" s="1"/>
  <c r="K438" i="2"/>
  <c r="M438" i="2" s="1"/>
  <c r="K437" i="2"/>
  <c r="M437" i="2" s="1"/>
  <c r="K436" i="2"/>
  <c r="M436" i="2" s="1"/>
  <c r="K435" i="2"/>
  <c r="M435" i="2" s="1"/>
  <c r="K434" i="2"/>
  <c r="M434" i="2" s="1"/>
  <c r="K433" i="2"/>
  <c r="M433" i="2" s="1"/>
  <c r="K432" i="2"/>
  <c r="M432" i="2" s="1"/>
  <c r="K431" i="2"/>
  <c r="M431" i="2" s="1"/>
  <c r="K430" i="2"/>
  <c r="M430" i="2" s="1"/>
  <c r="K429" i="2"/>
  <c r="M429" i="2" s="1"/>
  <c r="K428" i="2"/>
  <c r="M428" i="2" s="1"/>
  <c r="K427" i="2"/>
  <c r="M427" i="2" s="1"/>
  <c r="K426" i="2"/>
  <c r="M426" i="2" s="1"/>
  <c r="K425" i="2"/>
  <c r="M425" i="2" s="1"/>
  <c r="K424" i="2"/>
  <c r="M424" i="2" s="1"/>
  <c r="K423" i="2"/>
  <c r="M423" i="2" s="1"/>
  <c r="K422" i="2"/>
  <c r="M422" i="2" s="1"/>
  <c r="K421" i="2"/>
  <c r="M421" i="2" s="1"/>
  <c r="K420" i="2"/>
  <c r="M420" i="2" s="1"/>
  <c r="K419" i="2"/>
  <c r="M419" i="2" s="1"/>
  <c r="K418" i="2"/>
  <c r="M418" i="2" s="1"/>
  <c r="K417" i="2"/>
  <c r="M417" i="2" s="1"/>
  <c r="K416" i="2"/>
  <c r="M416" i="2" s="1"/>
  <c r="K415" i="2"/>
  <c r="M415" i="2" s="1"/>
  <c r="K414" i="2"/>
  <c r="M414" i="2" s="1"/>
  <c r="K413" i="2"/>
  <c r="M413" i="2" s="1"/>
  <c r="K412" i="2"/>
  <c r="M412" i="2" s="1"/>
  <c r="K411" i="2"/>
  <c r="M411" i="2" s="1"/>
  <c r="K410" i="2"/>
  <c r="M410" i="2" s="1"/>
  <c r="K409" i="2"/>
  <c r="M409" i="2" s="1"/>
  <c r="K408" i="2"/>
  <c r="M408" i="2" s="1"/>
  <c r="K407" i="2"/>
  <c r="M407" i="2" s="1"/>
  <c r="K406" i="2"/>
  <c r="M406" i="2" s="1"/>
  <c r="K405" i="2"/>
  <c r="M405" i="2" s="1"/>
  <c r="K404" i="2"/>
  <c r="M404" i="2" s="1"/>
  <c r="K403" i="2"/>
  <c r="M403" i="2" s="1"/>
  <c r="K402" i="2"/>
  <c r="M402" i="2" s="1"/>
  <c r="K401" i="2"/>
  <c r="M401" i="2" s="1"/>
  <c r="K400" i="2"/>
  <c r="M400" i="2" s="1"/>
  <c r="K399" i="2"/>
  <c r="M399" i="2" s="1"/>
  <c r="K398" i="2"/>
  <c r="M398" i="2" s="1"/>
  <c r="K397" i="2"/>
  <c r="M397" i="2" s="1"/>
  <c r="K396" i="2"/>
  <c r="M396" i="2" s="1"/>
  <c r="K395" i="2"/>
  <c r="M395" i="2" s="1"/>
  <c r="K394" i="2"/>
  <c r="M394" i="2" s="1"/>
  <c r="K393" i="2"/>
  <c r="M393" i="2" s="1"/>
  <c r="K392" i="2"/>
  <c r="M392" i="2" s="1"/>
  <c r="K391" i="2"/>
  <c r="M391" i="2" s="1"/>
  <c r="K390" i="2"/>
  <c r="M390" i="2" s="1"/>
  <c r="K389" i="2"/>
  <c r="M389" i="2" s="1"/>
  <c r="K388" i="2"/>
  <c r="M388" i="2" s="1"/>
  <c r="K387" i="2"/>
  <c r="M387" i="2" s="1"/>
  <c r="K386" i="2"/>
  <c r="M386" i="2" s="1"/>
  <c r="K385" i="2"/>
  <c r="M385" i="2" s="1"/>
  <c r="K384" i="2"/>
  <c r="M384" i="2" s="1"/>
  <c r="K383" i="2"/>
  <c r="M383" i="2" s="1"/>
  <c r="K382" i="2"/>
  <c r="M382" i="2" s="1"/>
  <c r="K381" i="2"/>
  <c r="M381" i="2" s="1"/>
  <c r="K380" i="2"/>
  <c r="M380" i="2" s="1"/>
  <c r="K379" i="2"/>
  <c r="M379" i="2" s="1"/>
  <c r="K378" i="2"/>
  <c r="M378" i="2" s="1"/>
  <c r="K377" i="2"/>
  <c r="M377" i="2" s="1"/>
  <c r="K376" i="2"/>
  <c r="M376" i="2" s="1"/>
  <c r="K375" i="2"/>
  <c r="M375" i="2" s="1"/>
  <c r="K374" i="2"/>
  <c r="M374" i="2" s="1"/>
  <c r="K373" i="2"/>
  <c r="M373" i="2" s="1"/>
  <c r="K372" i="2"/>
  <c r="M372" i="2" s="1"/>
  <c r="K371" i="2"/>
  <c r="M371" i="2" s="1"/>
  <c r="K370" i="2"/>
  <c r="M370" i="2" s="1"/>
  <c r="K369" i="2"/>
  <c r="M369" i="2" s="1"/>
  <c r="K368" i="2"/>
  <c r="M368" i="2" s="1"/>
  <c r="K367" i="2"/>
  <c r="M367" i="2" s="1"/>
  <c r="K366" i="2"/>
  <c r="M366" i="2" s="1"/>
  <c r="K365" i="2"/>
  <c r="M365" i="2" s="1"/>
  <c r="K364" i="2"/>
  <c r="M364" i="2" s="1"/>
  <c r="M363" i="2"/>
  <c r="K363" i="2"/>
  <c r="K362" i="2"/>
  <c r="M362" i="2" s="1"/>
  <c r="M361" i="2"/>
  <c r="K361" i="2"/>
  <c r="K360" i="2"/>
  <c r="M360" i="2" s="1"/>
  <c r="K359" i="2"/>
  <c r="M359" i="2" s="1"/>
  <c r="M358" i="2"/>
  <c r="K358" i="2"/>
  <c r="K357" i="2"/>
  <c r="M357" i="2" s="1"/>
  <c r="K356" i="2"/>
  <c r="M356" i="2" s="1"/>
  <c r="K355" i="2"/>
  <c r="M355" i="2" s="1"/>
  <c r="K354" i="2"/>
  <c r="M354" i="2" s="1"/>
  <c r="K353" i="2"/>
  <c r="M353" i="2" s="1"/>
  <c r="M352" i="2"/>
  <c r="K352" i="2"/>
  <c r="K351" i="2"/>
  <c r="M351" i="2" s="1"/>
  <c r="M350" i="2"/>
  <c r="K350" i="2"/>
  <c r="K349" i="2"/>
  <c r="M349" i="2" s="1"/>
  <c r="K348" i="2"/>
  <c r="M348" i="2" s="1"/>
  <c r="K347" i="2"/>
  <c r="M347" i="2" s="1"/>
  <c r="K346" i="2"/>
  <c r="M346" i="2" s="1"/>
  <c r="K345" i="2"/>
  <c r="M345" i="2" s="1"/>
  <c r="M344" i="2"/>
  <c r="K344" i="2"/>
  <c r="K343" i="2"/>
  <c r="M343" i="2" s="1"/>
  <c r="M342" i="2"/>
  <c r="K342" i="2"/>
  <c r="K341" i="2"/>
  <c r="M341" i="2" s="1"/>
  <c r="K340" i="2"/>
  <c r="M340" i="2" s="1"/>
  <c r="K339" i="2"/>
  <c r="M339" i="2" s="1"/>
  <c r="K338" i="2"/>
  <c r="M338" i="2" s="1"/>
  <c r="K337" i="2"/>
  <c r="M337" i="2" s="1"/>
  <c r="M336" i="2"/>
  <c r="K336" i="2"/>
  <c r="K335" i="2"/>
  <c r="M335" i="2" s="1"/>
  <c r="M334" i="2"/>
  <c r="K334" i="2"/>
  <c r="K333" i="2"/>
  <c r="M333" i="2" s="1"/>
  <c r="K332" i="2"/>
  <c r="M332" i="2" s="1"/>
  <c r="K331" i="2"/>
  <c r="M331" i="2" s="1"/>
  <c r="K330" i="2"/>
  <c r="M330" i="2" s="1"/>
  <c r="K329" i="2"/>
  <c r="M329" i="2" s="1"/>
  <c r="M328" i="2"/>
  <c r="K328" i="2"/>
  <c r="K327" i="2"/>
  <c r="M327" i="2" s="1"/>
  <c r="M326" i="2"/>
  <c r="K326" i="2"/>
  <c r="K325" i="2"/>
  <c r="M325" i="2" s="1"/>
  <c r="K324" i="2"/>
  <c r="M324" i="2" s="1"/>
  <c r="K323" i="2"/>
  <c r="M323" i="2" s="1"/>
  <c r="K322" i="2"/>
  <c r="M322" i="2" s="1"/>
  <c r="K321" i="2"/>
  <c r="M321" i="2" s="1"/>
  <c r="M320" i="2"/>
  <c r="K320" i="2"/>
  <c r="K319" i="2"/>
  <c r="M319" i="2" s="1"/>
  <c r="M318" i="2"/>
  <c r="K318" i="2"/>
  <c r="K317" i="2"/>
  <c r="M317" i="2" s="1"/>
  <c r="K316" i="2"/>
  <c r="M316" i="2" s="1"/>
  <c r="K315" i="2"/>
  <c r="M315" i="2" s="1"/>
  <c r="K314" i="2"/>
  <c r="M314" i="2" s="1"/>
  <c r="K313" i="2"/>
  <c r="M313" i="2" s="1"/>
  <c r="M312" i="2"/>
  <c r="K312" i="2"/>
  <c r="K311" i="2"/>
  <c r="M311" i="2" s="1"/>
  <c r="M310" i="2"/>
  <c r="K310" i="2"/>
  <c r="K309" i="2"/>
  <c r="M309" i="2" s="1"/>
  <c r="K308" i="2"/>
  <c r="M308" i="2" s="1"/>
  <c r="K307" i="2"/>
  <c r="M307" i="2" s="1"/>
  <c r="K306" i="2"/>
  <c r="M306" i="2" s="1"/>
  <c r="K305" i="2"/>
  <c r="M305" i="2" s="1"/>
  <c r="M304" i="2"/>
  <c r="K304" i="2"/>
  <c r="K303" i="2"/>
  <c r="M303" i="2" s="1"/>
  <c r="M302" i="2"/>
  <c r="K302" i="2"/>
  <c r="K301" i="2"/>
  <c r="M301" i="2" s="1"/>
  <c r="K300" i="2"/>
  <c r="M300" i="2" s="1"/>
  <c r="K299" i="2"/>
  <c r="M299" i="2" s="1"/>
  <c r="K298" i="2"/>
  <c r="M298" i="2" s="1"/>
  <c r="K297" i="2"/>
  <c r="M297" i="2" s="1"/>
  <c r="M296" i="2"/>
  <c r="K296" i="2"/>
  <c r="K295" i="2"/>
  <c r="M295" i="2" s="1"/>
  <c r="M294" i="2"/>
  <c r="K294" i="2"/>
  <c r="K293" i="2"/>
  <c r="M293" i="2" s="1"/>
  <c r="K292" i="2"/>
  <c r="M292" i="2" s="1"/>
  <c r="K291" i="2"/>
  <c r="M291" i="2" s="1"/>
  <c r="K290" i="2"/>
  <c r="M290" i="2" s="1"/>
  <c r="K289" i="2"/>
  <c r="M289" i="2" s="1"/>
  <c r="M288" i="2"/>
  <c r="K288" i="2"/>
  <c r="K287" i="2"/>
  <c r="M287" i="2" s="1"/>
  <c r="M286" i="2"/>
  <c r="K286" i="2"/>
  <c r="K285" i="2"/>
  <c r="M285" i="2" s="1"/>
  <c r="K284" i="2"/>
  <c r="M284" i="2" s="1"/>
  <c r="K283" i="2"/>
  <c r="M283" i="2" s="1"/>
  <c r="K282" i="2"/>
  <c r="M282" i="2" s="1"/>
  <c r="K281" i="2"/>
  <c r="M281" i="2" s="1"/>
  <c r="M280" i="2"/>
  <c r="K280" i="2"/>
  <c r="K279" i="2"/>
  <c r="M279" i="2" s="1"/>
  <c r="M278" i="2"/>
  <c r="K278" i="2"/>
  <c r="K277" i="2"/>
  <c r="M277" i="2" s="1"/>
  <c r="K276" i="2"/>
  <c r="M276" i="2" s="1"/>
  <c r="K275" i="2"/>
  <c r="M275" i="2" s="1"/>
  <c r="K274" i="2"/>
  <c r="M274" i="2" s="1"/>
  <c r="K273" i="2"/>
  <c r="M273" i="2" s="1"/>
  <c r="M272" i="2"/>
  <c r="K272" i="2"/>
  <c r="K271" i="2"/>
  <c r="M271" i="2" s="1"/>
  <c r="M270" i="2"/>
  <c r="K270" i="2"/>
  <c r="K269" i="2"/>
  <c r="M269" i="2" s="1"/>
  <c r="K268" i="2"/>
  <c r="M268" i="2" s="1"/>
  <c r="K267" i="2"/>
  <c r="M267" i="2" s="1"/>
  <c r="K266" i="2"/>
  <c r="M266" i="2" s="1"/>
  <c r="K265" i="2"/>
  <c r="M265" i="2" s="1"/>
  <c r="M264" i="2"/>
  <c r="K264" i="2"/>
  <c r="K263" i="2"/>
  <c r="M263" i="2" s="1"/>
  <c r="M262" i="2"/>
  <c r="K262" i="2"/>
  <c r="K261" i="2"/>
  <c r="M261" i="2" s="1"/>
  <c r="K260" i="2"/>
  <c r="M260" i="2" s="1"/>
  <c r="K259" i="2"/>
  <c r="M259" i="2" s="1"/>
  <c r="K258" i="2"/>
  <c r="M258" i="2" s="1"/>
  <c r="K257" i="2"/>
  <c r="M257" i="2" s="1"/>
  <c r="M256" i="2"/>
  <c r="K256" i="2"/>
  <c r="K255" i="2"/>
  <c r="M255" i="2" s="1"/>
  <c r="M254" i="2"/>
  <c r="K254" i="2"/>
  <c r="K253" i="2"/>
  <c r="M253" i="2" s="1"/>
  <c r="K252" i="2"/>
  <c r="M252" i="2" s="1"/>
  <c r="K251" i="2"/>
  <c r="M251" i="2" s="1"/>
  <c r="K250" i="2"/>
  <c r="M250" i="2" s="1"/>
  <c r="K249" i="2"/>
  <c r="M249" i="2" s="1"/>
  <c r="M248" i="2"/>
  <c r="K248" i="2"/>
  <c r="K247" i="2"/>
  <c r="M247" i="2" s="1"/>
  <c r="M246" i="2"/>
  <c r="K246" i="2"/>
  <c r="K245" i="2"/>
  <c r="M245" i="2" s="1"/>
  <c r="K244" i="2"/>
  <c r="M244" i="2" s="1"/>
  <c r="K243" i="2"/>
  <c r="M243" i="2" s="1"/>
  <c r="K242" i="2"/>
  <c r="M242" i="2" s="1"/>
  <c r="K241" i="2"/>
  <c r="M241" i="2" s="1"/>
  <c r="M240" i="2"/>
  <c r="K240" i="2"/>
  <c r="K239" i="2"/>
  <c r="M239" i="2" s="1"/>
  <c r="M238" i="2"/>
  <c r="K238" i="2"/>
  <c r="K237" i="2"/>
  <c r="M237" i="2" s="1"/>
  <c r="K236" i="2"/>
  <c r="M236" i="2" s="1"/>
  <c r="K235" i="2"/>
  <c r="M235" i="2" s="1"/>
  <c r="K234" i="2"/>
  <c r="M234" i="2" s="1"/>
  <c r="K233" i="2"/>
  <c r="M233" i="2" s="1"/>
  <c r="M232" i="2"/>
  <c r="K232" i="2"/>
  <c r="K231" i="2"/>
  <c r="M231" i="2" s="1"/>
  <c r="M230" i="2"/>
  <c r="K230" i="2"/>
  <c r="K229" i="2"/>
  <c r="M229" i="2" s="1"/>
  <c r="K228" i="2"/>
  <c r="M228" i="2" s="1"/>
  <c r="K227" i="2"/>
  <c r="M227" i="2" s="1"/>
  <c r="K226" i="2"/>
  <c r="M226" i="2" s="1"/>
  <c r="K225" i="2"/>
  <c r="M225" i="2" s="1"/>
  <c r="M224" i="2"/>
  <c r="K224" i="2"/>
  <c r="K223" i="2"/>
  <c r="M223" i="2" s="1"/>
  <c r="M222" i="2"/>
  <c r="K222" i="2"/>
  <c r="K221" i="2"/>
  <c r="M221" i="2" s="1"/>
  <c r="K220" i="2"/>
  <c r="M220" i="2" s="1"/>
  <c r="K219" i="2"/>
  <c r="M219" i="2" s="1"/>
  <c r="K218" i="2"/>
  <c r="M218" i="2" s="1"/>
  <c r="K217" i="2"/>
  <c r="M217" i="2" s="1"/>
  <c r="M216" i="2"/>
  <c r="K216" i="2"/>
  <c r="K215" i="2"/>
  <c r="M215" i="2" s="1"/>
  <c r="M214" i="2"/>
  <c r="K214" i="2"/>
  <c r="K213" i="2"/>
  <c r="M213" i="2" s="1"/>
  <c r="K212" i="2"/>
  <c r="M212" i="2" s="1"/>
  <c r="K211" i="2"/>
  <c r="M211" i="2" s="1"/>
  <c r="K210" i="2"/>
  <c r="M210" i="2" s="1"/>
  <c r="K209" i="2"/>
  <c r="M209" i="2" s="1"/>
  <c r="M208" i="2"/>
  <c r="K208" i="2"/>
  <c r="K207" i="2"/>
  <c r="M207" i="2" s="1"/>
  <c r="K206" i="2"/>
  <c r="M206" i="2" s="1"/>
  <c r="K205" i="2"/>
  <c r="M205" i="2" s="1"/>
  <c r="K204" i="2"/>
  <c r="M204" i="2" s="1"/>
  <c r="K203" i="2"/>
  <c r="M203" i="2" s="1"/>
  <c r="M202" i="2"/>
  <c r="K202" i="2"/>
  <c r="K201" i="2"/>
  <c r="M201" i="2" s="1"/>
  <c r="K200" i="2"/>
  <c r="M200" i="2" s="1"/>
  <c r="K199" i="2"/>
  <c r="M199" i="2" s="1"/>
  <c r="K198" i="2"/>
  <c r="M198" i="2" s="1"/>
  <c r="K197" i="2"/>
  <c r="M197" i="2" s="1"/>
  <c r="K196" i="2"/>
  <c r="M196" i="2" s="1"/>
  <c r="K195" i="2"/>
  <c r="M195" i="2" s="1"/>
  <c r="K194" i="2"/>
  <c r="M194" i="2" s="1"/>
  <c r="K193" i="2"/>
  <c r="M193" i="2" s="1"/>
  <c r="K192" i="2"/>
  <c r="M192" i="2" s="1"/>
  <c r="K191" i="2"/>
  <c r="M191" i="2" s="1"/>
  <c r="K190" i="2"/>
  <c r="M190" i="2" s="1"/>
  <c r="K189" i="2"/>
  <c r="M189" i="2" s="1"/>
  <c r="K188" i="2"/>
  <c r="M188" i="2" s="1"/>
  <c r="K187" i="2"/>
  <c r="M187" i="2" s="1"/>
  <c r="K186" i="2"/>
  <c r="M186" i="2" s="1"/>
  <c r="K185" i="2"/>
  <c r="M185" i="2" s="1"/>
  <c r="K184" i="2"/>
  <c r="M184" i="2" s="1"/>
  <c r="K183" i="2"/>
  <c r="M183" i="2" s="1"/>
  <c r="K182" i="2"/>
  <c r="M182" i="2" s="1"/>
  <c r="K181" i="2"/>
  <c r="M181" i="2" s="1"/>
  <c r="K180" i="2"/>
  <c r="M180" i="2" s="1"/>
  <c r="K179" i="2"/>
  <c r="M179" i="2" s="1"/>
  <c r="K178" i="2"/>
  <c r="M178" i="2" s="1"/>
  <c r="K177" i="2"/>
  <c r="M177" i="2" s="1"/>
  <c r="K176" i="2"/>
  <c r="M176" i="2" s="1"/>
  <c r="K175" i="2"/>
  <c r="M175" i="2" s="1"/>
  <c r="K174" i="2"/>
  <c r="M174" i="2" s="1"/>
  <c r="K173" i="2"/>
  <c r="M173" i="2" s="1"/>
  <c r="K172" i="2"/>
  <c r="M172" i="2" s="1"/>
  <c r="K171" i="2"/>
  <c r="M171" i="2" s="1"/>
  <c r="K170" i="2"/>
  <c r="M170" i="2" s="1"/>
  <c r="K169" i="2"/>
  <c r="M169" i="2" s="1"/>
  <c r="K168" i="2"/>
  <c r="M168" i="2" s="1"/>
  <c r="K167" i="2"/>
  <c r="M167" i="2" s="1"/>
  <c r="K166" i="2"/>
  <c r="M166" i="2" s="1"/>
  <c r="K165" i="2"/>
  <c r="M165" i="2" s="1"/>
  <c r="K164" i="2"/>
  <c r="M164" i="2" s="1"/>
  <c r="K163" i="2"/>
  <c r="M163" i="2" s="1"/>
  <c r="K162" i="2"/>
  <c r="M162" i="2" s="1"/>
  <c r="K161" i="2"/>
  <c r="M161" i="2" s="1"/>
  <c r="K160" i="2"/>
  <c r="M160" i="2" s="1"/>
  <c r="K159" i="2"/>
  <c r="M159" i="2" s="1"/>
  <c r="K158" i="2"/>
  <c r="M158" i="2" s="1"/>
  <c r="K157" i="2"/>
  <c r="M157" i="2" s="1"/>
  <c r="K156" i="2"/>
  <c r="M156" i="2" s="1"/>
  <c r="K155" i="2"/>
  <c r="M155" i="2" s="1"/>
  <c r="K154" i="2"/>
  <c r="M154" i="2" s="1"/>
  <c r="K153" i="2"/>
  <c r="M153" i="2" s="1"/>
  <c r="K152" i="2"/>
  <c r="M152" i="2" s="1"/>
  <c r="K151" i="2"/>
  <c r="M151" i="2" s="1"/>
  <c r="K150" i="2"/>
  <c r="M150" i="2" s="1"/>
  <c r="K149" i="2"/>
  <c r="M149" i="2" s="1"/>
  <c r="K148" i="2"/>
  <c r="M148" i="2" s="1"/>
  <c r="K147" i="2"/>
  <c r="M147" i="2" s="1"/>
  <c r="K146" i="2"/>
  <c r="M146" i="2" s="1"/>
  <c r="K145" i="2"/>
  <c r="M145" i="2" s="1"/>
  <c r="K144" i="2"/>
  <c r="M144" i="2" s="1"/>
  <c r="K143" i="2"/>
  <c r="M143" i="2" s="1"/>
  <c r="K142" i="2"/>
  <c r="M142" i="2" s="1"/>
  <c r="K141" i="2"/>
  <c r="M141" i="2" s="1"/>
  <c r="K140" i="2"/>
  <c r="M140" i="2" s="1"/>
  <c r="K139" i="2"/>
  <c r="M139" i="2" s="1"/>
  <c r="K138" i="2"/>
  <c r="M138" i="2" s="1"/>
  <c r="K137" i="2"/>
  <c r="M137" i="2" s="1"/>
  <c r="K136" i="2"/>
  <c r="M136" i="2" s="1"/>
  <c r="K135" i="2"/>
  <c r="M135" i="2" s="1"/>
  <c r="K134" i="2"/>
  <c r="M134" i="2" s="1"/>
  <c r="K133" i="2"/>
  <c r="M133" i="2" s="1"/>
  <c r="K132" i="2"/>
  <c r="M132" i="2" s="1"/>
  <c r="K131" i="2"/>
  <c r="M131" i="2" s="1"/>
  <c r="K130" i="2"/>
  <c r="M130" i="2" s="1"/>
  <c r="K129" i="2"/>
  <c r="M129" i="2" s="1"/>
  <c r="K128" i="2"/>
  <c r="M128" i="2" s="1"/>
  <c r="K127" i="2"/>
  <c r="M127" i="2" s="1"/>
  <c r="K126" i="2"/>
  <c r="M126" i="2" s="1"/>
  <c r="K125" i="2"/>
  <c r="M125" i="2" s="1"/>
  <c r="K124" i="2"/>
  <c r="M124" i="2" s="1"/>
  <c r="K123" i="2"/>
  <c r="M123" i="2" s="1"/>
  <c r="K122" i="2"/>
  <c r="M122" i="2" s="1"/>
  <c r="K121" i="2"/>
  <c r="M121" i="2" s="1"/>
  <c r="K120" i="2"/>
  <c r="M120" i="2" s="1"/>
  <c r="K119" i="2"/>
  <c r="M119" i="2" s="1"/>
  <c r="K118" i="2"/>
  <c r="M118" i="2" s="1"/>
  <c r="K117" i="2"/>
  <c r="M117" i="2" s="1"/>
  <c r="M116" i="2"/>
  <c r="K116" i="2"/>
  <c r="K115" i="2"/>
  <c r="M115" i="2" s="1"/>
  <c r="K114" i="2"/>
  <c r="M114" i="2" s="1"/>
  <c r="K113" i="2"/>
  <c r="M113" i="2" s="1"/>
  <c r="K112" i="2"/>
  <c r="M112" i="2" s="1"/>
  <c r="K111" i="2"/>
  <c r="M111" i="2" s="1"/>
  <c r="K110" i="2"/>
  <c r="M110" i="2" s="1"/>
  <c r="K109" i="2"/>
  <c r="M109" i="2" s="1"/>
  <c r="K108" i="2"/>
  <c r="M108" i="2" s="1"/>
  <c r="K107" i="2"/>
  <c r="M107" i="2" s="1"/>
  <c r="K106" i="2"/>
  <c r="M106" i="2" s="1"/>
  <c r="K105" i="2"/>
  <c r="M105" i="2" s="1"/>
  <c r="K104" i="2"/>
  <c r="M104" i="2" s="1"/>
  <c r="K103" i="2"/>
  <c r="M103" i="2" s="1"/>
  <c r="M102" i="2"/>
  <c r="K102" i="2"/>
  <c r="K101" i="2"/>
  <c r="M101" i="2" s="1"/>
  <c r="M100" i="2"/>
  <c r="K100" i="2"/>
  <c r="K99" i="2"/>
  <c r="M99" i="2" s="1"/>
  <c r="K98" i="2"/>
  <c r="M98" i="2" s="1"/>
  <c r="K97" i="2"/>
  <c r="M97" i="2" s="1"/>
  <c r="K96" i="2"/>
  <c r="M96" i="2" s="1"/>
  <c r="K95" i="2"/>
  <c r="M95" i="2" s="1"/>
  <c r="K94" i="2"/>
  <c r="M94" i="2" s="1"/>
  <c r="K93" i="2"/>
  <c r="M93" i="2" s="1"/>
  <c r="K92" i="2"/>
  <c r="M92" i="2" s="1"/>
  <c r="K91" i="2"/>
  <c r="M91" i="2" s="1"/>
  <c r="K90" i="2"/>
  <c r="M90" i="2" s="1"/>
  <c r="K89" i="2"/>
  <c r="M89" i="2" s="1"/>
  <c r="K88" i="2"/>
  <c r="M88" i="2" s="1"/>
  <c r="K87" i="2"/>
  <c r="M87" i="2" s="1"/>
  <c r="M86" i="2"/>
  <c r="K86" i="2"/>
  <c r="K85" i="2"/>
  <c r="M85" i="2" s="1"/>
  <c r="M84" i="2"/>
  <c r="K84" i="2"/>
  <c r="K83" i="2"/>
  <c r="M83" i="2" s="1"/>
  <c r="K82" i="2"/>
  <c r="M82" i="2" s="1"/>
  <c r="K81" i="2"/>
  <c r="M81" i="2" s="1"/>
  <c r="K80" i="2"/>
  <c r="M80" i="2" s="1"/>
  <c r="K79" i="2"/>
  <c r="M79" i="2" s="1"/>
  <c r="K78" i="2"/>
  <c r="M78" i="2" s="1"/>
  <c r="K77" i="2"/>
  <c r="M77" i="2" s="1"/>
  <c r="K76" i="2"/>
  <c r="M76" i="2" s="1"/>
  <c r="K75" i="2"/>
  <c r="M75" i="2" s="1"/>
  <c r="K74" i="2"/>
  <c r="M74" i="2" s="1"/>
  <c r="K73" i="2"/>
  <c r="M73" i="2" s="1"/>
  <c r="K72" i="2"/>
  <c r="M72" i="2" s="1"/>
  <c r="K71" i="2"/>
  <c r="M71" i="2" s="1"/>
  <c r="M70" i="2"/>
  <c r="K70" i="2"/>
  <c r="K69" i="2"/>
  <c r="M69" i="2" s="1"/>
  <c r="M68" i="2"/>
  <c r="K68" i="2"/>
  <c r="K67" i="2"/>
  <c r="M67" i="2" s="1"/>
  <c r="K66" i="2"/>
  <c r="M66" i="2" s="1"/>
  <c r="K65" i="2"/>
  <c r="M65" i="2" s="1"/>
  <c r="K64" i="2"/>
  <c r="M64" i="2" s="1"/>
  <c r="K63" i="2"/>
  <c r="M63" i="2" s="1"/>
  <c r="K62" i="2"/>
  <c r="M62" i="2" s="1"/>
  <c r="K61" i="2"/>
  <c r="M61" i="2" s="1"/>
  <c r="K60" i="2"/>
  <c r="M60" i="2" s="1"/>
  <c r="K59" i="2"/>
  <c r="M59" i="2" s="1"/>
  <c r="K58" i="2"/>
  <c r="M58" i="2" s="1"/>
  <c r="K57" i="2"/>
  <c r="M57" i="2" s="1"/>
  <c r="K56" i="2"/>
  <c r="M56" i="2" s="1"/>
  <c r="K55" i="2"/>
  <c r="M55" i="2" s="1"/>
  <c r="M54" i="2"/>
  <c r="K54" i="2"/>
  <c r="K53" i="2"/>
  <c r="M53" i="2" s="1"/>
  <c r="M52" i="2"/>
  <c r="K52" i="2"/>
  <c r="K51" i="2"/>
  <c r="M51" i="2" s="1"/>
  <c r="K50" i="2"/>
  <c r="M50" i="2" s="1"/>
  <c r="K49" i="2"/>
  <c r="M49" i="2" s="1"/>
  <c r="K48" i="2"/>
  <c r="M48" i="2" s="1"/>
  <c r="K47" i="2"/>
  <c r="M47" i="2" s="1"/>
  <c r="K46" i="2"/>
  <c r="M46" i="2" s="1"/>
  <c r="K45" i="2"/>
  <c r="M45" i="2" s="1"/>
  <c r="K44" i="2"/>
  <c r="M44" i="2" s="1"/>
  <c r="K43" i="2"/>
  <c r="M43" i="2" s="1"/>
  <c r="K42" i="2"/>
  <c r="M42" i="2" s="1"/>
  <c r="K41" i="2"/>
  <c r="M41" i="2" s="1"/>
  <c r="K40" i="2"/>
  <c r="M40" i="2" s="1"/>
  <c r="K39" i="2"/>
  <c r="M39" i="2" s="1"/>
  <c r="M38" i="2"/>
  <c r="K38" i="2"/>
  <c r="K37" i="2"/>
  <c r="M37" i="2" s="1"/>
  <c r="M36" i="2"/>
  <c r="K36" i="2"/>
  <c r="K35" i="2"/>
  <c r="M35" i="2" s="1"/>
  <c r="K34" i="2"/>
  <c r="M34" i="2" s="1"/>
  <c r="K33" i="2"/>
  <c r="M33" i="2" s="1"/>
  <c r="K32" i="2"/>
  <c r="M32" i="2" s="1"/>
  <c r="K31" i="2"/>
  <c r="M31" i="2" s="1"/>
  <c r="K30" i="2"/>
  <c r="M30" i="2" s="1"/>
  <c r="K29" i="2"/>
  <c r="M29" i="2" s="1"/>
  <c r="K28" i="2"/>
  <c r="M28" i="2" s="1"/>
  <c r="K27" i="2"/>
  <c r="M27" i="2" s="1"/>
  <c r="K26" i="2"/>
  <c r="M26" i="2" s="1"/>
  <c r="K25" i="2"/>
  <c r="M25" i="2" s="1"/>
  <c r="K24" i="2"/>
  <c r="M24" i="2" s="1"/>
  <c r="K23" i="2"/>
  <c r="M23" i="2" s="1"/>
  <c r="M22" i="2"/>
  <c r="K22" i="2"/>
  <c r="K21" i="2"/>
  <c r="M21" i="2" s="1"/>
  <c r="M20" i="2"/>
  <c r="K20" i="2"/>
  <c r="K19" i="2"/>
  <c r="M19" i="2" s="1"/>
  <c r="K18" i="2"/>
  <c r="M18" i="2" s="1"/>
  <c r="K17" i="2"/>
  <c r="M17" i="2" s="1"/>
  <c r="K16" i="2"/>
  <c r="M16" i="2" s="1"/>
  <c r="K15" i="2"/>
  <c r="M15" i="2" s="1"/>
  <c r="M14" i="2"/>
  <c r="K14" i="2"/>
  <c r="K13" i="2"/>
  <c r="M13" i="2" s="1"/>
  <c r="M12" i="2"/>
  <c r="K12" i="2"/>
  <c r="K11" i="2"/>
  <c r="M11" i="2" s="1"/>
  <c r="K10" i="2"/>
  <c r="M10" i="2" s="1"/>
  <c r="K9" i="2"/>
  <c r="M9" i="2" s="1"/>
  <c r="K8" i="2"/>
  <c r="M8" i="2" s="1"/>
  <c r="M7" i="2"/>
</calcChain>
</file>

<file path=xl/sharedStrings.xml><?xml version="1.0" encoding="utf-8"?>
<sst xmlns="http://schemas.openxmlformats.org/spreadsheetml/2006/main" count="4099" uniqueCount="2027">
  <si>
    <t>Rabat →</t>
  </si>
  <si>
    <t>TOMA</t>
  </si>
  <si>
    <t>LP</t>
  </si>
  <si>
    <t>EAN</t>
  </si>
  <si>
    <t>Symbol</t>
  </si>
  <si>
    <t>Nazwa produktu</t>
  </si>
  <si>
    <t>Marka</t>
  </si>
  <si>
    <t>Kategoria</t>
  </si>
  <si>
    <t>J.M.</t>
  </si>
  <si>
    <t>Opak. 1
(szt.)</t>
  </si>
  <si>
    <t>Cena katalogowa</t>
  </si>
  <si>
    <t>Cena po rabacie</t>
  </si>
  <si>
    <t>ILOŚĆ</t>
  </si>
  <si>
    <t>WARTOŚĆ ZAMÓWIENIA</t>
  </si>
  <si>
    <t> 4974052861574</t>
  </si>
  <si>
    <t>AR-001 0 2</t>
  </si>
  <si>
    <t>MARKER DO MATERIAŁU/PRANIA BIA</t>
  </si>
  <si>
    <t>MARKER</t>
  </si>
  <si>
    <t>SZT</t>
  </si>
  <si>
    <t> 4974052811654</t>
  </si>
  <si>
    <t>AR-002 1 2</t>
  </si>
  <si>
    <t>MARKER PERM. T-SHIRT NIEB.</t>
  </si>
  <si>
    <t> 4974052849411</t>
  </si>
  <si>
    <t>AR-002 1 2 JAS</t>
  </si>
  <si>
    <t>MARKER PERM. T-SHIRT J.NIEB</t>
  </si>
  <si>
    <t> 4974052810473</t>
  </si>
  <si>
    <t>AR-002 2 2</t>
  </si>
  <si>
    <t>MARKER PERM. T-SHIRT CZER.</t>
  </si>
  <si>
    <t> 4974052810596</t>
  </si>
  <si>
    <t>AR-002 3 2</t>
  </si>
  <si>
    <t>MARKER PERM. T-SHIRT CZAR.</t>
  </si>
  <si>
    <t> 4974052810510</t>
  </si>
  <si>
    <t>AR-002 3 2 SZAR</t>
  </si>
  <si>
    <t>MARKER PERM. T-SHIRT SZARY</t>
  </si>
  <si>
    <t> 4974052811548</t>
  </si>
  <si>
    <t>AR-002 4 2</t>
  </si>
  <si>
    <t>MARKER PERM. T-SHIRT ZIEL.</t>
  </si>
  <si>
    <t> 497405281695</t>
  </si>
  <si>
    <t>AR-002 4 2 FLUO</t>
  </si>
  <si>
    <t>MARKER PERM. T-SHIRT ZIEL.FLUO</t>
  </si>
  <si>
    <t> 4974052811459</t>
  </si>
  <si>
    <t>AR-002 4 5</t>
  </si>
  <si>
    <t>MARKER PERM. T-SHIRT ZÓŁT.ZIEL</t>
  </si>
  <si>
    <t>AR-002 5 2</t>
  </si>
  <si>
    <t>MARKER PERM. T-SHIRT POM.</t>
  </si>
  <si>
    <t>AR-002 5 2 FLUO</t>
  </si>
  <si>
    <t>MARKER PERM. T-SHIRT POM. FLUO</t>
  </si>
  <si>
    <t> 4974052810534</t>
  </si>
  <si>
    <t>AR-002 6 2</t>
  </si>
  <si>
    <t>MARKER PERM. T-SHIRT JASNY FIO</t>
  </si>
  <si>
    <t>AR-002 6 2 CIE</t>
  </si>
  <si>
    <t>MARKER PERM. T-SHIRT CIEMNY F.</t>
  </si>
  <si>
    <t>AR-002 7 2</t>
  </si>
  <si>
    <t>MARKER PERM. T-SHIRT ŻÓŁTY</t>
  </si>
  <si>
    <t>AR-002 7 2 FLUO</t>
  </si>
  <si>
    <t>MARKER PERM. T-SHIRT ŻÓŁ.FLUO</t>
  </si>
  <si>
    <t> 4974052810633</t>
  </si>
  <si>
    <t>AR-002 8 2 FLUO</t>
  </si>
  <si>
    <t>MARKER PERM. T-SHIRT RÓŻ.FLUO</t>
  </si>
  <si>
    <t> 4974052810374</t>
  </si>
  <si>
    <t>AR-002 8 2 ROZA</t>
  </si>
  <si>
    <t>MARKER PERM. T-SHIRT RÓŻANY</t>
  </si>
  <si>
    <t> 4974052810497</t>
  </si>
  <si>
    <t>AR-002 9 2</t>
  </si>
  <si>
    <t>MARKER PERM. T-SHIRT BRĄZOWY</t>
  </si>
  <si>
    <t> 4974052849398</t>
  </si>
  <si>
    <t>AR-002 9 2 BEZO</t>
  </si>
  <si>
    <t>MARKER PERM. T-SHIRT BEŻOWY</t>
  </si>
  <si>
    <t> 4974052849404</t>
  </si>
  <si>
    <t>AR-002 9 2 CIEL</t>
  </si>
  <si>
    <t>MARKER PERM. T-SHIRT CIELISTY</t>
  </si>
  <si>
    <t>AR-002 Z 0 4</t>
  </si>
  <si>
    <t>MARKER PERM.T-SHIRT-DISP./76/</t>
  </si>
  <si>
    <t> </t>
  </si>
  <si>
    <t>AR-007 1 2</t>
  </si>
  <si>
    <t>MARKER SUCHOŚĆ.OPAQUE NIEB.4MM</t>
  </si>
  <si>
    <t>AR-007 4 2</t>
  </si>
  <si>
    <t>MARKER SUCHOŚĆ.OPAQUE ZIEL.4MM</t>
  </si>
  <si>
    <t>AR-007 5 2</t>
  </si>
  <si>
    <t>MARKER SUCHOŚĆ.OPAQUE POM. 4MM</t>
  </si>
  <si>
    <t>AR-007 6 2</t>
  </si>
  <si>
    <t>MARKER SUCHOŚĆ.OPAQUE RÓŻ. 4MM</t>
  </si>
  <si>
    <t>AR-007 7 2</t>
  </si>
  <si>
    <t>MARKER SUCHOŚĆ.OPAQUE ZÓŁ. 4MM</t>
  </si>
  <si>
    <t> 4974052838620</t>
  </si>
  <si>
    <t>AR-007 8 2</t>
  </si>
  <si>
    <t>MARKER SUCHOŚĆ.OPAQUE BIAŁ.4MM</t>
  </si>
  <si>
    <t>AR-014 0 2</t>
  </si>
  <si>
    <t>MARKER CHALK KREDOWY 4 MM BIAŁ</t>
  </si>
  <si>
    <t>AR-014 1 2</t>
  </si>
  <si>
    <t>MARKER CHALK KRED.4 MM NIEB</t>
  </si>
  <si>
    <t>AR-014 2 2</t>
  </si>
  <si>
    <t>MARKER CHALK KRED.4 MM CZERWO.</t>
  </si>
  <si>
    <t> 4974052838514</t>
  </si>
  <si>
    <t>AR-014 3 2</t>
  </si>
  <si>
    <t>MARKER KREDOWY 4 MM CZARNY</t>
  </si>
  <si>
    <t>AR-014 4 2</t>
  </si>
  <si>
    <t>MARKER CHALK KRED.4 MM ZIELONY</t>
  </si>
  <si>
    <t>AR-014 5 2</t>
  </si>
  <si>
    <t>MARKER CHALK KRED.4 MM POMAR.</t>
  </si>
  <si>
    <t>AR-014 6 2</t>
  </si>
  <si>
    <t>MARKER CHALK KRED.4 MM FIOLET.</t>
  </si>
  <si>
    <t>AR-014 7 2</t>
  </si>
  <si>
    <t>MARKER CHALK KRED.4 MM ŻÓŁTY</t>
  </si>
  <si>
    <t>AR-014 Z 0 4</t>
  </si>
  <si>
    <t>MARKER KREDOWY 4 MM/4 KOL</t>
  </si>
  <si>
    <t>KPL</t>
  </si>
  <si>
    <t> 4974052844461</t>
  </si>
  <si>
    <t>AR-025 0 2</t>
  </si>
  <si>
    <t>MARKER MULTI MASSIMO BIAŁY</t>
  </si>
  <si>
    <t> 4974052846847</t>
  </si>
  <si>
    <t>AR-025 3 2</t>
  </si>
  <si>
    <t>MARKER MULTI MASSIMO CZARNY</t>
  </si>
  <si>
    <t>4549441009884</t>
  </si>
  <si>
    <t xml:space="preserve">AR-033 </t>
  </si>
  <si>
    <t>MARKERY DECORITE 1,0MM BIAŁY</t>
  </si>
  <si>
    <t>MARKERY</t>
  </si>
  <si>
    <t>4549441009822</t>
  </si>
  <si>
    <t>MARKERY DECORITE 1,0MM NIEBIESKI</t>
  </si>
  <si>
    <t>4549441009983</t>
  </si>
  <si>
    <t>AR-033</t>
  </si>
  <si>
    <t>MARKERY DECORITE 1,0MM NIEBIESKI PASTEL</t>
  </si>
  <si>
    <t>4549441009846</t>
  </si>
  <si>
    <t>MARKERY DECORITE 1,0MM CZERWONY</t>
  </si>
  <si>
    <t>4549441009808</t>
  </si>
  <si>
    <t>MARKERY DECORITE 1,0MM CZARNY</t>
  </si>
  <si>
    <t>4549441010002</t>
  </si>
  <si>
    <t>MARKERY DECORITE 1,0MM ZIELONY PASTEL</t>
  </si>
  <si>
    <t>4549441009921</t>
  </si>
  <si>
    <t>MARKERY DECORITE 1,0MM ZIELONO-ŻÓŁTY</t>
  </si>
  <si>
    <t>4549441010026</t>
  </si>
  <si>
    <t>MARKERY DECORITE 1,0MM POMARAŃCZOWY PASTEL</t>
  </si>
  <si>
    <t>4549441009860</t>
  </si>
  <si>
    <t>MARKERY DECORITE 1,0MM BRĄZOWY</t>
  </si>
  <si>
    <t>4549441009969</t>
  </si>
  <si>
    <t>MARKERY DECORITE 1,0MM FIOLETOWY PASTEL</t>
  </si>
  <si>
    <t>4549441009907</t>
  </si>
  <si>
    <t>MARKERY DECORITE 1,0MM ŻÓŁTY</t>
  </si>
  <si>
    <t>4549441009945</t>
  </si>
  <si>
    <t>MARKERY DECORITE 1,0MM RÓZOWY PASTEL</t>
  </si>
  <si>
    <t>4549441010125</t>
  </si>
  <si>
    <t>MARKERY DECORITE 1,0MM NIEBIESKI METALICZNY</t>
  </si>
  <si>
    <t>4549441010101</t>
  </si>
  <si>
    <t>MARKERY DECORITE 1,0MM CZERWONY METALICZNY</t>
  </si>
  <si>
    <t>4549441010149</t>
  </si>
  <si>
    <t>MARKERY DECORITE 1,0MM ZIELONY METALICZNY</t>
  </si>
  <si>
    <t>4549441010163</t>
  </si>
  <si>
    <t>MARKERY DECORITE 1,0MM FIOLETOWY METALICZNY</t>
  </si>
  <si>
    <t>4549441010088</t>
  </si>
  <si>
    <t>MARKERY DECORITE 1,0MM BRĄZOWY METALICZNY</t>
  </si>
  <si>
    <t>4549441010187</t>
  </si>
  <si>
    <t>MARKERY DECORITE 1,0MM RÓZOWY METALICZNY</t>
  </si>
  <si>
    <t>4549441010040</t>
  </si>
  <si>
    <t>MARKERY DECORITE 1,0MM ZŁOTY</t>
  </si>
  <si>
    <t>4549441010064</t>
  </si>
  <si>
    <t>MARKERY DECORITE 1,0MM SREBRNY</t>
  </si>
  <si>
    <t>AR-033 03</t>
  </si>
  <si>
    <t>MARKERY DECORITE 1,0MM KOMPLET 3 SZT</t>
  </si>
  <si>
    <t>4549441010682</t>
  </si>
  <si>
    <t>AR-035</t>
  </si>
  <si>
    <t>MARKERY DECORITE BRUSH BIAŁY</t>
  </si>
  <si>
    <t>4549441010620</t>
  </si>
  <si>
    <t>MARKERY DECORITE BRUSH NIEBIESKI</t>
  </si>
  <si>
    <t>4549441010781</t>
  </si>
  <si>
    <t>MARKERY DECORITE BRUSH NIEBIESKI PASTEL</t>
  </si>
  <si>
    <t>4549441010644</t>
  </si>
  <si>
    <t>MARKERY DECORITE BRUSH CZERWONY</t>
  </si>
  <si>
    <t>4549441010606</t>
  </si>
  <si>
    <t>MARKERY DECORITE BRUSH CZARNY</t>
  </si>
  <si>
    <t>4549441010804</t>
  </si>
  <si>
    <t>MARKERY DECORITE BRUSH ZIELONY PASTEL</t>
  </si>
  <si>
    <t>4549441010729</t>
  </si>
  <si>
    <t>MARKERY DECORITE BRUSH ZIELONO-ŻÓŁTY</t>
  </si>
  <si>
    <t>4549441010828</t>
  </si>
  <si>
    <t>MARKERY DECORITE BRUSH POMARAŃCZOWY PASTEL</t>
  </si>
  <si>
    <t>4549441010668</t>
  </si>
  <si>
    <t>MARKERY DECORITE BRUSH BRĄZOWY</t>
  </si>
  <si>
    <t>4549441010767</t>
  </si>
  <si>
    <t>MARKERY DECORITE BRUSH FIOLETOWY PASTEL</t>
  </si>
  <si>
    <t>4549441010705</t>
  </si>
  <si>
    <t>MARKERY DECORITE BRUSH ŻÓŁTY</t>
  </si>
  <si>
    <t>4549441010743</t>
  </si>
  <si>
    <t>MARKERY DECORITE BRUSH RÓZOWY PASTEL</t>
  </si>
  <si>
    <t>4549441010927</t>
  </si>
  <si>
    <t>MARKERY DECORITE BRUSH NIEBIESKI METALICZNY</t>
  </si>
  <si>
    <t>4549441010903</t>
  </si>
  <si>
    <t>MARKERY DECORITE BRUSH CZERWONY METALICZNY</t>
  </si>
  <si>
    <t>4549441010941</t>
  </si>
  <si>
    <t>MARKERY DECORITE BRUSH ZIELONY METALICZNY</t>
  </si>
  <si>
    <t>4549441010965</t>
  </si>
  <si>
    <t>MARKERY DECORITE BRUSH FIOLETOWY METALICZNY</t>
  </si>
  <si>
    <t>4549441010880</t>
  </si>
  <si>
    <t>MARKERY DECORITE BRUSH BRĄZOWY METALICZNY</t>
  </si>
  <si>
    <t>4549441010989</t>
  </si>
  <si>
    <t>MARKERY DECORITE BRUSH RÓZOWY METALICZNY</t>
  </si>
  <si>
    <t>4549441010842</t>
  </si>
  <si>
    <t>MARKERY DECORITE BRUSH ZŁOTY</t>
  </si>
  <si>
    <t>4549441010866</t>
  </si>
  <si>
    <t>MARKERY DECORITE BRUSH SREBRNY</t>
  </si>
  <si>
    <t>AR-035 03</t>
  </si>
  <si>
    <t>MARKERY DECORITE BRUSH KOMPLET 3 SZT</t>
  </si>
  <si>
    <t> 4974052811463</t>
  </si>
  <si>
    <t>AR-050 1 2</t>
  </si>
  <si>
    <t>TUSZ WHITEBOARD ESK50A 20MLNIE</t>
  </si>
  <si>
    <t>TUSZ</t>
  </si>
  <si>
    <t> 4974052811449</t>
  </si>
  <si>
    <t>AR-050 2 2</t>
  </si>
  <si>
    <t>TUSZ WHITEBO.ESK50A 20MLCZERWO</t>
  </si>
  <si>
    <t> 4974052811425</t>
  </si>
  <si>
    <t>AR-050 3 2</t>
  </si>
  <si>
    <t>TUSZ WHITEBO.ESK50A 20MLCZARNY</t>
  </si>
  <si>
    <t> 4974052811487</t>
  </si>
  <si>
    <t>AR-050 4 2</t>
  </si>
  <si>
    <t>TUSZ WHITEBOARD ESK50A 20MLZIE</t>
  </si>
  <si>
    <t> 4974052828157</t>
  </si>
  <si>
    <t>AR-095 Z 0 4</t>
  </si>
  <si>
    <t>MARKER PERM. DO MEBLI /4/</t>
  </si>
  <si>
    <t> 4974052850752</t>
  </si>
  <si>
    <t>AR-095 Z 0 5</t>
  </si>
  <si>
    <t> 4974052827662</t>
  </si>
  <si>
    <t>AR-095 Z 1 1</t>
  </si>
  <si>
    <t>MARKER PERM. DO MEBLI/1 MAHOŃ</t>
  </si>
  <si>
    <t> 4974052827631</t>
  </si>
  <si>
    <t>AR-095 Z 2 1</t>
  </si>
  <si>
    <t>MARKER PERM. DO MEBLI/1 KLON</t>
  </si>
  <si>
    <t> 4974052827655</t>
  </si>
  <si>
    <t>AR-095 Z 3 4</t>
  </si>
  <si>
    <t>MARKER PERM. DO MEBLI/1 DĄB</t>
  </si>
  <si>
    <t> 4974052827648</t>
  </si>
  <si>
    <t>AR-095 Z 4 4</t>
  </si>
  <si>
    <t>MARKER PERM. DO MEBLI/1 ORZECH</t>
  </si>
  <si>
    <t> 4974052850714</t>
  </si>
  <si>
    <t>AR-095 Z 5 1</t>
  </si>
  <si>
    <t>MARKER PERM. DO MEBLI BUK /1/</t>
  </si>
  <si>
    <t> 4974052850721</t>
  </si>
  <si>
    <t>AR-095 Z 6 1</t>
  </si>
  <si>
    <t>MARKER PERM. DO MEBLI BRZOZA/1</t>
  </si>
  <si>
    <t> 4974052850745</t>
  </si>
  <si>
    <t>AR-095 Z 7 1</t>
  </si>
  <si>
    <t>MARKER PERM. DO MEBLI CZARNY/1</t>
  </si>
  <si>
    <t> 4974052850738</t>
  </si>
  <si>
    <t>AR-095 Z 8 1</t>
  </si>
  <si>
    <t>MARKER PERM. DO MEBLI JESION/1</t>
  </si>
  <si>
    <t> 4974052827433</t>
  </si>
  <si>
    <t>AR-419 0 2</t>
  </si>
  <si>
    <t>MARKER PER.DO FUG BIAŁY</t>
  </si>
  <si>
    <t>AR-419 0KREM 2</t>
  </si>
  <si>
    <t>MARKER PER.DO FUG KREMOWY</t>
  </si>
  <si>
    <t>AR-419 0SZAR 2</t>
  </si>
  <si>
    <t>MARKER PER.DO FUG SZARY</t>
  </si>
  <si>
    <t>AR-444 0 2</t>
  </si>
  <si>
    <t>ARTLINE MARKER OLEJOWY S-FINE NIEBIESKI</t>
  </si>
  <si>
    <t>ARTLINE</t>
  </si>
  <si>
    <t> 4974052820618</t>
  </si>
  <si>
    <t>AR-444 1 2</t>
  </si>
  <si>
    <t>ARTLINE MARKER OLEJOWY S-FINE BIAŁY</t>
  </si>
  <si>
    <t> 4974052820564</t>
  </si>
  <si>
    <t>AR-444 3 2</t>
  </si>
  <si>
    <t>ARTLINE MARKER OLEJOWY S-FINE CZARNY</t>
  </si>
  <si>
    <t>AR-600 Z 0 4</t>
  </si>
  <si>
    <t>ARTLINE ZAKRESLACZE DISP./72/</t>
  </si>
  <si>
    <t> 4974052823404</t>
  </si>
  <si>
    <t>AR-999 6 2</t>
  </si>
  <si>
    <t>ARTLINE MARKER OLEJOWY S-FINE ZŁOTY 0,8MM</t>
  </si>
  <si>
    <t> 4974052823411</t>
  </si>
  <si>
    <t>AR-999 7 2</t>
  </si>
  <si>
    <t>ARTLINE MARKER OLEJOWY S-FINE SREBRNY 0,8MM</t>
  </si>
  <si>
    <t> 4974052826986</t>
  </si>
  <si>
    <t>AR-750 1 2</t>
  </si>
  <si>
    <t>MARKER PER. LAUNDRY NIEBIESKI</t>
  </si>
  <si>
    <t> 4974052804519</t>
  </si>
  <si>
    <t>AR-750 2 2</t>
  </si>
  <si>
    <t>MARKER PER. LAUNDRY CZERWONY</t>
  </si>
  <si>
    <t> 4974052804502</t>
  </si>
  <si>
    <t>AR-750 3 2</t>
  </si>
  <si>
    <t>MARKER PER. LAUNDRY CZARNY</t>
  </si>
  <si>
    <t>AR 790 0 1</t>
  </si>
  <si>
    <t>MARKER PERM. SUPREME DISPLAY 108SZT.</t>
  </si>
  <si>
    <t>AR 790 6 8</t>
  </si>
  <si>
    <t>MARKER PERM. SUPREME BRĄZOWY METALIC</t>
  </si>
  <si>
    <t>AR 790 9 6</t>
  </si>
  <si>
    <t>MARKER PERM. SUPREME ZŁOTY METALIC</t>
  </si>
  <si>
    <t>AR 790 9 8</t>
  </si>
  <si>
    <t>MARKER PERM. SUPREME SREBRNY METALIC</t>
  </si>
  <si>
    <t> 4974052860003</t>
  </si>
  <si>
    <t>AR-200 1 2</t>
  </si>
  <si>
    <t>TUSZ PERM. ESK200 20ML  NIEB.</t>
  </si>
  <si>
    <t>AR-200 2 2</t>
  </si>
  <si>
    <t>TUSZ PERMANENTNY ESK20 CZERW</t>
  </si>
  <si>
    <t>AR-200 3 2</t>
  </si>
  <si>
    <t>TUSZ PERMANENTY ESK20 20ML CZ.</t>
  </si>
  <si>
    <t> 4974052860034</t>
  </si>
  <si>
    <t>AR-200 4 2</t>
  </si>
  <si>
    <t>TUSZ PERMANENTNY ESK20 20ML Z.</t>
  </si>
  <si>
    <t> 5901133802002</t>
  </si>
  <si>
    <t>OM-80200</t>
  </si>
  <si>
    <t>KREDA SZKOLNA BIAŁA 100 SZT.</t>
  </si>
  <si>
    <t>KREDA</t>
  </si>
  <si>
    <t> 5901133802019</t>
  </si>
  <si>
    <t>OM-80201</t>
  </si>
  <si>
    <t>KREDA SZKOLNA KOLOR 100 SZT</t>
  </si>
  <si>
    <t> 5901133812025</t>
  </si>
  <si>
    <t>OM-81200</t>
  </si>
  <si>
    <t>KREDA SZKOLNA BIAŁA 10 SZT.</t>
  </si>
  <si>
    <t> 5901133812124</t>
  </si>
  <si>
    <t>OM-81201</t>
  </si>
  <si>
    <t>KREDA SZKOLNA KOLOROWA 10 SZT.</t>
  </si>
  <si>
    <t>OM-80101</t>
  </si>
  <si>
    <t>Kreda chodnikowa 6 kolorów</t>
  </si>
  <si>
    <t>Kreda</t>
  </si>
  <si>
    <t> 5901133001825</t>
  </si>
  <si>
    <t>TO-001 8 2</t>
  </si>
  <si>
    <t>OŁÓWKI B. Z GUMKĄ 144 SZT.</t>
  </si>
  <si>
    <t>OŁÓWKI</t>
  </si>
  <si>
    <t> 5901133001221</t>
  </si>
  <si>
    <t>TO-001 R 2 2</t>
  </si>
  <si>
    <t>OŁÓWKI CZERWONE Z GUMKĄ 144SZT</t>
  </si>
  <si>
    <t> 5901133002839</t>
  </si>
  <si>
    <t>TO-002 8 3</t>
  </si>
  <si>
    <t>OŁÓWKI KOLOR. STIC Z GUMKĄ/12/</t>
  </si>
  <si>
    <t> 5901133002747</t>
  </si>
  <si>
    <t>TO-002 Z 0 4</t>
  </si>
  <si>
    <t>OŁÓWKI KOLOR.STIC ELAST. /4/</t>
  </si>
  <si>
    <t> 5901133004833</t>
  </si>
  <si>
    <t>TO-004 8 3</t>
  </si>
  <si>
    <t>0ŁÓW.ELASTYCZNE EXCELLENT/12/</t>
  </si>
  <si>
    <t>0ŁÓW.ELASTYCZNE</t>
  </si>
  <si>
    <t> 5901133004840</t>
  </si>
  <si>
    <t>TO-004 Z 8 4</t>
  </si>
  <si>
    <t>OŁÓWKI ELAST. EXCELLENT /4/</t>
  </si>
  <si>
    <t> 5901133005830</t>
  </si>
  <si>
    <t>TO-005 8 3</t>
  </si>
  <si>
    <t>OŁ.ELAST.EXCELLENT Z GUMKĄ/12/</t>
  </si>
  <si>
    <t> 5901133005847</t>
  </si>
  <si>
    <t>TO-005 Z 8 4</t>
  </si>
  <si>
    <t>OŁ.ELAST.EXCELLENT GUMKA /4/</t>
  </si>
  <si>
    <t> 5901133010124</t>
  </si>
  <si>
    <t>TO-010 1 3</t>
  </si>
  <si>
    <t>WYMAZYWACZ ATRAMENTU /50/</t>
  </si>
  <si>
    <t>WYMAZYWACZ</t>
  </si>
  <si>
    <t> 5901133012029</t>
  </si>
  <si>
    <t>TO-012 0 2</t>
  </si>
  <si>
    <t>KOREKTOR W TAŚMIE TOMA 8M</t>
  </si>
  <si>
    <t>KOREKTOR</t>
  </si>
  <si>
    <t> 5901133012326</t>
  </si>
  <si>
    <t>TO-0123  2</t>
  </si>
  <si>
    <t>KOREKTOR W TAŚMIE 8M/5MM</t>
  </si>
  <si>
    <t> 5901133012425</t>
  </si>
  <si>
    <t>TO-0124 2</t>
  </si>
  <si>
    <t>KOREKTOR W TAŚMIE TOMA 12M</t>
  </si>
  <si>
    <t>5901133013019</t>
  </si>
  <si>
    <t>TO-013 0 1</t>
  </si>
  <si>
    <t>KOREKTOR W PISAKU MINI 3 ML</t>
  </si>
  <si>
    <t> 5901133014023</t>
  </si>
  <si>
    <t>TO-014 0 2</t>
  </si>
  <si>
    <t>KOREKTOR W PISAKU 10 ML</t>
  </si>
  <si>
    <t> 5901133015020</t>
  </si>
  <si>
    <t>TO-015 0 2</t>
  </si>
  <si>
    <t>KOREKTOR W PISAKU 17ML</t>
  </si>
  <si>
    <t> 5901133018021</t>
  </si>
  <si>
    <t>TO-018 0 2</t>
  </si>
  <si>
    <t>KOREKTOR W PŁYNIE 20 ML GĄBKA</t>
  </si>
  <si>
    <t> 5901133019028</t>
  </si>
  <si>
    <t>TO-019 0 2</t>
  </si>
  <si>
    <t>KOREKTOR W PŁYNIE 20 ML/PĘDZEL</t>
  </si>
  <si>
    <t> 5901133021120</t>
  </si>
  <si>
    <t>TO-021 1 2</t>
  </si>
  <si>
    <t>DŁUGOPIS PRYMUS NIEBIESKI</t>
  </si>
  <si>
    <t>DŁUGOPIS</t>
  </si>
  <si>
    <t> 5901133021328</t>
  </si>
  <si>
    <t>TO-021 3 2</t>
  </si>
  <si>
    <t>DŁUGOPIS PRYMUS CZARNY</t>
  </si>
  <si>
    <t> 5901133031129</t>
  </si>
  <si>
    <t>TO-031 1 2</t>
  </si>
  <si>
    <t>DŁUGOPIS AUTOMAT.ASYSTENT 0.7</t>
  </si>
  <si>
    <t> 5901133031228</t>
  </si>
  <si>
    <t>TO-031 2 2</t>
  </si>
  <si>
    <t>DŁUGOPISAUTOMAT. ASYSTENT 1.0</t>
  </si>
  <si>
    <t> 5901133031327</t>
  </si>
  <si>
    <t>TO-031 3 2</t>
  </si>
  <si>
    <t>DŁUGOPIS AUTOMAT. 0,5 MM NIEB.</t>
  </si>
  <si>
    <t> 5901133031020</t>
  </si>
  <si>
    <t>TO-031 Z 0 2</t>
  </si>
  <si>
    <t>DŁUGOPIS AUTOMAT. /30/ MIX</t>
  </si>
  <si>
    <t> 5901133031044</t>
  </si>
  <si>
    <t>TO-031 Z 0 4</t>
  </si>
  <si>
    <t>DŁUGOPIS AUTOMAT. /45/ MIX</t>
  </si>
  <si>
    <t> 5901133031525</t>
  </si>
  <si>
    <t>TO-031 Z 5  2</t>
  </si>
  <si>
    <t>DŁUGOPIS AUTOMAT /180/ MIX</t>
  </si>
  <si>
    <t> 5901133037022</t>
  </si>
  <si>
    <t>TO-037 5 2</t>
  </si>
  <si>
    <t>DUET 2W1 DŁUGOPIS+OŁÓWEK  MIX</t>
  </si>
  <si>
    <t> 5901133816122</t>
  </si>
  <si>
    <t>TO-038 1 2</t>
  </si>
  <si>
    <t>DŁUGOPIS AUTOMAT.816 1MM NIEB.</t>
  </si>
  <si>
    <t> 5901133816221</t>
  </si>
  <si>
    <t>TO-038 2 2</t>
  </si>
  <si>
    <t>DŁUGOPIS AUTOMAT.816 1MM CZERW</t>
  </si>
  <si>
    <t> 5901133816320</t>
  </si>
  <si>
    <t>TO-038 3 2</t>
  </si>
  <si>
    <t>DŁUGOPIS AUTOMAT.816 1MM CZARN</t>
  </si>
  <si>
    <t> 5901133816429</t>
  </si>
  <si>
    <t>TO-038 4 2</t>
  </si>
  <si>
    <t>DŁUGOPIS AUTOMAT.816 1MM ZIEL.</t>
  </si>
  <si>
    <t> 5901133816023</t>
  </si>
  <si>
    <t>TO-038 5 2</t>
  </si>
  <si>
    <t>DŁUGOPIS AUTOMAT.816 MIX /24/</t>
  </si>
  <si>
    <t> 5901133816047</t>
  </si>
  <si>
    <t>TO-038 6 2</t>
  </si>
  <si>
    <t>DŁUGOPIS AUTOMAT.816 MIX /40/</t>
  </si>
  <si>
    <t> 5901133038722</t>
  </si>
  <si>
    <t>TO-038 7 2</t>
  </si>
  <si>
    <t>DŁUGOPIS AUTOMAT.816 MIX /144/</t>
  </si>
  <si>
    <t> 5901133049131</t>
  </si>
  <si>
    <t>TO-049 0 8</t>
  </si>
  <si>
    <t>DŁUGOPIS JEANS MIX/40/</t>
  </si>
  <si>
    <t>TO-049 1 2</t>
  </si>
  <si>
    <t>DŁUGOPIS JEANS MEDIUM NIEB.</t>
  </si>
  <si>
    <t> 5901133049339</t>
  </si>
  <si>
    <t>TO-049 3 2</t>
  </si>
  <si>
    <t>DŁUGOPIS JEANS MEDIUM 0,7 CZAR.</t>
  </si>
  <si>
    <t> 5901133050120</t>
  </si>
  <si>
    <t>TO-050 1 2</t>
  </si>
  <si>
    <t>DŁUGOPIS SUNNY NIEBIESKI</t>
  </si>
  <si>
    <t> 5901133050229</t>
  </si>
  <si>
    <t>TO-050 2 2</t>
  </si>
  <si>
    <t>DŁUGOPIS SUNNY CZERWONY</t>
  </si>
  <si>
    <t> 5901133050328</t>
  </si>
  <si>
    <t>TO-050 3 2</t>
  </si>
  <si>
    <t>DŁUGOPIS SUNNY CZARNY</t>
  </si>
  <si>
    <t> 5901133050427</t>
  </si>
  <si>
    <t>TO-050 4 2</t>
  </si>
  <si>
    <t>DŁUGOPIS SUNNY ZIELONY</t>
  </si>
  <si>
    <t> 5901133050625</t>
  </si>
  <si>
    <t>TO-050 6 2</t>
  </si>
  <si>
    <t>DŁUGOPIS SUNNY MIX</t>
  </si>
  <si>
    <t> 5901133058010</t>
  </si>
  <si>
    <t>TO-058 0 2</t>
  </si>
  <si>
    <t>DŁUGOPIS REPORTER /12/MIX EKON.</t>
  </si>
  <si>
    <t> 5901133058027</t>
  </si>
  <si>
    <t>TO-058 Z 0 1</t>
  </si>
  <si>
    <t>DŁUGOPIS REPORTER W ETUI</t>
  </si>
  <si>
    <t> 5901133059123</t>
  </si>
  <si>
    <t>TO-059 1 2</t>
  </si>
  <si>
    <t>DŁUGOPIS S-FINE NIEBIESKI</t>
  </si>
  <si>
    <t> 5901133059130</t>
  </si>
  <si>
    <t>TO-059 1 3</t>
  </si>
  <si>
    <t>DŁUGOPIS S-FINE NIEBIESKI/30</t>
  </si>
  <si>
    <t> 5901133059222</t>
  </si>
  <si>
    <t>TO-059 2 2</t>
  </si>
  <si>
    <t>DŁUGOPIS S-FINE CZERWONY</t>
  </si>
  <si>
    <t> 5901133059239</t>
  </si>
  <si>
    <t>TO-059 2 3</t>
  </si>
  <si>
    <t>DŁUGOPIS S-FINE CZER./30</t>
  </si>
  <si>
    <t> 5901133059321</t>
  </si>
  <si>
    <t>TO-059 3 2</t>
  </si>
  <si>
    <t>DŁUGOPIS S-FINE CZARNY</t>
  </si>
  <si>
    <t> 5901133059338</t>
  </si>
  <si>
    <t>TO-059 3 3</t>
  </si>
  <si>
    <t>DŁUGOPIS S-FINE CZARNY/30</t>
  </si>
  <si>
    <t> 5901133059420</t>
  </si>
  <si>
    <t>TO-059 4 2</t>
  </si>
  <si>
    <t>DŁUGOPIS S-FINE ZIELONY</t>
  </si>
  <si>
    <t> 5901133059437</t>
  </si>
  <si>
    <t>TO-059 4 3</t>
  </si>
  <si>
    <t>DŁUGOPIS S-FINE ZIELONY/30</t>
  </si>
  <si>
    <t> 5901133059529</t>
  </si>
  <si>
    <t>TO-059 5 2</t>
  </si>
  <si>
    <t>DŁUGOPIS S-FINE MIX /30/</t>
  </si>
  <si>
    <t> 5901133059628</t>
  </si>
  <si>
    <t>TO-059 6 2</t>
  </si>
  <si>
    <t>DŁUGOPIS S-FINE MIX    /50/</t>
  </si>
  <si>
    <t> 5901133059826</t>
  </si>
  <si>
    <t>TO-059 8 2</t>
  </si>
  <si>
    <t>DŁUGOPIS S-FINE FIOLETOWY</t>
  </si>
  <si>
    <t> 5901133059833</t>
  </si>
  <si>
    <t>TO-059 8 3</t>
  </si>
  <si>
    <t>DŁUGOPIS S-FINE FIOLETOWY/30</t>
  </si>
  <si>
    <t> 5901133059048</t>
  </si>
  <si>
    <t>TO-059 Z 0 4</t>
  </si>
  <si>
    <t>DŁUGOPIS S-FINE MIX /4/</t>
  </si>
  <si>
    <t> 5901133059147</t>
  </si>
  <si>
    <t>TO-059 Z 1 4</t>
  </si>
  <si>
    <t>DŁUGOPIS S-FINE /3 NIEBIESKIE</t>
  </si>
  <si>
    <t> 5901133059345</t>
  </si>
  <si>
    <t>TO-059 Z 3 4</t>
  </si>
  <si>
    <t>DŁUGOPIS S-FINE /3 CZARNE</t>
  </si>
  <si>
    <t> 5901133060129</t>
  </si>
  <si>
    <t>TO-060 1 2</t>
  </si>
  <si>
    <t>DŁUGOPIS SUNNY AUT. NIEB./20/</t>
  </si>
  <si>
    <t> 5901133060228</t>
  </si>
  <si>
    <t>TO-060 2 2</t>
  </si>
  <si>
    <t>DŁUGOPIS SUNNY AUT. CZER/20/</t>
  </si>
  <si>
    <t> 5901133060327</t>
  </si>
  <si>
    <t>TO-060 3 2</t>
  </si>
  <si>
    <t>DŁUGOPIS SUNNY AUT. CZAR./20/</t>
  </si>
  <si>
    <t> 5901133060426</t>
  </si>
  <si>
    <t>TO-060 4 2</t>
  </si>
  <si>
    <t>DŁUGOPIS SUNNY AUT. ZIEL./20/</t>
  </si>
  <si>
    <t> 5901133060037</t>
  </si>
  <si>
    <t>TO-060 Z 1 4</t>
  </si>
  <si>
    <t>DŁUGOPIS SUNNY AUT. NIEB./3/</t>
  </si>
  <si>
    <t> 5901133060341</t>
  </si>
  <si>
    <t>TO-060 Z 3 4</t>
  </si>
  <si>
    <t>DŁUGOPIS SUNNY AUT. CZAR./3/</t>
  </si>
  <si>
    <t> 5901133069122</t>
  </si>
  <si>
    <t>TO-069 1 2</t>
  </si>
  <si>
    <t>DŁUGOPIS S-FINE AUT. NIEB./20/</t>
  </si>
  <si>
    <t> 5901133069139</t>
  </si>
  <si>
    <t>TO-069 1 3</t>
  </si>
  <si>
    <t>DŁUGOPIS S-FINE AUT. NIEB./30/</t>
  </si>
  <si>
    <t> 5901133069221</t>
  </si>
  <si>
    <t>TO-069 2 2</t>
  </si>
  <si>
    <t>DŁUGOPIS S-FINE AUT. CZER./20/</t>
  </si>
  <si>
    <t> 5901133069238</t>
  </si>
  <si>
    <t>TO-069 2 3</t>
  </si>
  <si>
    <t>DŁUGOPIS S-FINE AUT. CZER./30/</t>
  </si>
  <si>
    <t> 5901133069322</t>
  </si>
  <si>
    <t>TO-069 3 2</t>
  </si>
  <si>
    <t>DŁUGOPIS S-FINE AUT. CZAR./20/</t>
  </si>
  <si>
    <t> 5901133069337</t>
  </si>
  <si>
    <t>TO-069 3 3</t>
  </si>
  <si>
    <t>DŁUGOPIS S-FINE AUT. CZAR./30/</t>
  </si>
  <si>
    <t> 5901133069429</t>
  </si>
  <si>
    <t>TO-069 4 2</t>
  </si>
  <si>
    <t>DŁUGOPIS S-FINE AUT. ZIEL./20/</t>
  </si>
  <si>
    <t> 5901133069436</t>
  </si>
  <si>
    <t>TO-069 4 3</t>
  </si>
  <si>
    <t>DŁUGOPIS S-FINE AUT. ZIEL./30/</t>
  </si>
  <si>
    <t> 5901133069528</t>
  </si>
  <si>
    <t>TO-069 5 2</t>
  </si>
  <si>
    <t>DŁUGOPIS S-FINE AUT. MIX /30/</t>
  </si>
  <si>
    <t> 5901133069627</t>
  </si>
  <si>
    <t>TO-069 6 2</t>
  </si>
  <si>
    <t>DŁUGOPIS S-FINE AUT. MIX /50/</t>
  </si>
  <si>
    <t> 5901133069822</t>
  </si>
  <si>
    <t>TO-069 8 2</t>
  </si>
  <si>
    <t>DŁUGOPIS S-FINE AUT. FIOL./20/</t>
  </si>
  <si>
    <t> 5901133069832</t>
  </si>
  <si>
    <t>TO-069 8 3</t>
  </si>
  <si>
    <t>DŁUGOPIS S-FINE AUT. FIOL./30/</t>
  </si>
  <si>
    <t> 5901133069047</t>
  </si>
  <si>
    <t>TO-069 Z 0 4</t>
  </si>
  <si>
    <t>DŁUGOPIS S-FINE AUT./4/ MIX</t>
  </si>
  <si>
    <t> 5901133069146</t>
  </si>
  <si>
    <t>TO-069 Z 1 4</t>
  </si>
  <si>
    <t>DŁUGOPIS S-FINE AUT./3 NIEB.</t>
  </si>
  <si>
    <t> 5901133069344</t>
  </si>
  <si>
    <t>TO-069 Z 3 4</t>
  </si>
  <si>
    <t>DŁUGOPIS S-FINE AUT./3 CZARNE</t>
  </si>
  <si>
    <t> 5901133071057</t>
  </si>
  <si>
    <t>TO-071 0 5</t>
  </si>
  <si>
    <t>DŁUG. ŻELOWY STUDENT MIX /50/</t>
  </si>
  <si>
    <t> 5901133071125</t>
  </si>
  <si>
    <t>TO-071 1 2</t>
  </si>
  <si>
    <t>DŁUGOPIS ŻELOWY STUDENT NIEB.</t>
  </si>
  <si>
    <t> 5901133071224</t>
  </si>
  <si>
    <t>TO-071 2 2</t>
  </si>
  <si>
    <t>DŁUGOPIS ŻELOWY STUDENT CZER.</t>
  </si>
  <si>
    <t> 5901133071323</t>
  </si>
  <si>
    <t>TO-071 3 2</t>
  </si>
  <si>
    <t>DŁUGOPIS ŻELOWY STUDENT CZAR.</t>
  </si>
  <si>
    <t> 5901133071422</t>
  </si>
  <si>
    <t>TO-071 4 2</t>
  </si>
  <si>
    <t>DŁUGOPIS ŻELOWY STUDENT ZIELON</t>
  </si>
  <si>
    <t> 5901133071828</t>
  </si>
  <si>
    <t>TO-071 8 2</t>
  </si>
  <si>
    <t>DŁUGOPIS ŻELOWY STUDENT FIOL.</t>
  </si>
  <si>
    <t> 5901133071071</t>
  </si>
  <si>
    <t>TO-071 Z 0 4</t>
  </si>
  <si>
    <t>DŁUG.ŻEL.STUDENT MIX /4/ ETUI</t>
  </si>
  <si>
    <t> 5901133075123</t>
  </si>
  <si>
    <t>TO-075 1 2</t>
  </si>
  <si>
    <t>ROLLER 0,5 MM NIEBIESKI</t>
  </si>
  <si>
    <t>ROLLER</t>
  </si>
  <si>
    <t> 5901133075314</t>
  </si>
  <si>
    <t>TO-075 3 2</t>
  </si>
  <si>
    <t>ROLLER 0,5 MM CZARNY</t>
  </si>
  <si>
    <t> 5901133075529</t>
  </si>
  <si>
    <t>TO-075 5 2</t>
  </si>
  <si>
    <t>ROLLER 0,5MM MIX /24/</t>
  </si>
  <si>
    <t> 5901133077127</t>
  </si>
  <si>
    <t>TO-077 1 2</t>
  </si>
  <si>
    <t>DŁ.ŻELOWY AUT.MASTERSHIP NIEBI</t>
  </si>
  <si>
    <t>DŁ.ŻELOWY</t>
  </si>
  <si>
    <t> 5901133077226</t>
  </si>
  <si>
    <t>TO-077 2 2</t>
  </si>
  <si>
    <t>DŁ.ŻELOWY AUT.MASTERSHIP CZER.</t>
  </si>
  <si>
    <t> 5901133077325</t>
  </si>
  <si>
    <t>TO-077 3 2</t>
  </si>
  <si>
    <t>DŁ.ŻELOWY AUT.MASTERSHIP CZAR.</t>
  </si>
  <si>
    <t> 5901133077424</t>
  </si>
  <si>
    <t>TO-077 4 2</t>
  </si>
  <si>
    <t>DŁ.ŻELOWY AUT.MASTERSHIP ZIEL.</t>
  </si>
  <si>
    <t> 5901133077523</t>
  </si>
  <si>
    <t>TO-077 5 2</t>
  </si>
  <si>
    <t>DŁ.ŻELOWY AUT.MASTERSHIP MIX</t>
  </si>
  <si>
    <t> 5901133077028</t>
  </si>
  <si>
    <t>TO-077 Z 0 2</t>
  </si>
  <si>
    <t>DŁ.ŻEL.AUT.MASTERSHIP MIX/36</t>
  </si>
  <si>
    <t>DŁ.ŻEL.AUT.MASTERSHIP</t>
  </si>
  <si>
    <t>TO-081 02</t>
  </si>
  <si>
    <t>DŁ.wymazywalny THERMO niebieski</t>
  </si>
  <si>
    <t>DŁ.wymazywalny</t>
  </si>
  <si>
    <t>TO-085 02</t>
  </si>
  <si>
    <t>DŁ.wymazywalny Re-WRITE Aut.niebieski</t>
  </si>
  <si>
    <t> 5901133086020</t>
  </si>
  <si>
    <t>TO-086 0 2</t>
  </si>
  <si>
    <t>TOUCH PEN WYMAZYWALNY /12</t>
  </si>
  <si>
    <t>TOUCH</t>
  </si>
  <si>
    <t> 5901133086327</t>
  </si>
  <si>
    <t>TO-086 1 2 CZA</t>
  </si>
  <si>
    <t>TOUCH PAD PEN WYMAZ.CZARNY</t>
  </si>
  <si>
    <t> 5901133086525</t>
  </si>
  <si>
    <t>TO-086 5 2</t>
  </si>
  <si>
    <t>TOUCH PAD PEN WYMAZ. MIX</t>
  </si>
  <si>
    <t> 5901133090126</t>
  </si>
  <si>
    <t>TO-090 1 2</t>
  </si>
  <si>
    <t>MARKER PERMAN. OKR. NIEB./10/</t>
  </si>
  <si>
    <t> 5901133090225</t>
  </si>
  <si>
    <t>TO-090 2 2</t>
  </si>
  <si>
    <t>MARKER PERMAN. OKR. CZER./10/</t>
  </si>
  <si>
    <t> 5901133090324</t>
  </si>
  <si>
    <t>TO-090 3 2</t>
  </si>
  <si>
    <t>MARKER PERMAN. OKR. CZAR./10/</t>
  </si>
  <si>
    <t> 5901133090423</t>
  </si>
  <si>
    <t>TO-090 4 2</t>
  </si>
  <si>
    <t>MARKER PERMAN. OKR. ZIEL./10/</t>
  </si>
  <si>
    <t> 5901133091123</t>
  </si>
  <si>
    <t>TO-091 1 2</t>
  </si>
  <si>
    <t>MARKER PERM. ŚCIĘTY NIEB./10/</t>
  </si>
  <si>
    <t> 5901133091222</t>
  </si>
  <si>
    <t>TO-091 2 2</t>
  </si>
  <si>
    <t>MARKER PERM. ŚCIĘTY CZER./10/</t>
  </si>
  <si>
    <t> 5901133091321</t>
  </si>
  <si>
    <t>TO-091 3 3</t>
  </si>
  <si>
    <t>MARKER PERM. ŚCIĘTY CZAR./10/</t>
  </si>
  <si>
    <t> 5901133091420</t>
  </si>
  <si>
    <t>TO-091 4 2</t>
  </si>
  <si>
    <t>MARKER PERM. ŚCIĘTY ZIEL./10/</t>
  </si>
  <si>
    <t> 5901133092335</t>
  </si>
  <si>
    <t>TO-092 ALU 3 5</t>
  </si>
  <si>
    <t>MARKER PERM.ALUM.FINE OKR.CZAR</t>
  </si>
  <si>
    <t> 5901133102126</t>
  </si>
  <si>
    <t>TO-102 1 2</t>
  </si>
  <si>
    <t>MARKER PERMANENTNY ZŁ.ET. NIEB</t>
  </si>
  <si>
    <t> 5901133102225</t>
  </si>
  <si>
    <t>TO-102 2 2</t>
  </si>
  <si>
    <t>MARKER PERMANENTNY ZŁ.ET. CZER</t>
  </si>
  <si>
    <t> 5901133102324</t>
  </si>
  <si>
    <t>TO-102 3 2</t>
  </si>
  <si>
    <t>MARKER PERMANENTNY ZŁ.ET. CZAR</t>
  </si>
  <si>
    <t> 5901133102423</t>
  </si>
  <si>
    <t>TO-102 4 2</t>
  </si>
  <si>
    <t>MARKER PERMANENTNY ZŁ.ET. ZIEL</t>
  </si>
  <si>
    <t> 5901133102034</t>
  </si>
  <si>
    <t>TO-102 Z 0 3</t>
  </si>
  <si>
    <t>MARKER PERMANENTNY ZŁ.ETUI /4</t>
  </si>
  <si>
    <t> 5901133103123</t>
  </si>
  <si>
    <t>TO-103 1 2</t>
  </si>
  <si>
    <t>MARKER PERMANENTNY ZŁ.ŚĆ. NIEB</t>
  </si>
  <si>
    <t> 5901133103222</t>
  </si>
  <si>
    <t>TO-103 2 2</t>
  </si>
  <si>
    <t>MARKER PERMANENTNY ZŁ.ŚĆ. CZER</t>
  </si>
  <si>
    <t> 5901133103321</t>
  </si>
  <si>
    <t>TO-103 3 2</t>
  </si>
  <si>
    <t>MARKER PERMANENTNY ZŁ.ŚĆ. CZAR</t>
  </si>
  <si>
    <t> 5901133103420</t>
  </si>
  <si>
    <t>TO-103 4 2</t>
  </si>
  <si>
    <t>MARKER PERMANENTNY ZŁ.ŚĆ. ZIEL</t>
  </si>
  <si>
    <t> 5901133103031</t>
  </si>
  <si>
    <t>TO-103 Z 0 3</t>
  </si>
  <si>
    <t>MARKER PERMANEN. ZŁ.ŚCI.ETUI/4</t>
  </si>
  <si>
    <t> 5901133105028</t>
  </si>
  <si>
    <t>TO-105 0 2</t>
  </si>
  <si>
    <t>GRAFITY OŁÓWKOWE HB 0.5 MM</t>
  </si>
  <si>
    <t>GRAFITY</t>
  </si>
  <si>
    <t> 5901133107022</t>
  </si>
  <si>
    <t>TO-107 0 2</t>
  </si>
  <si>
    <t>GRAFITY OŁÓWKOWE HB 0,7 MM</t>
  </si>
  <si>
    <t> 5901133201126</t>
  </si>
  <si>
    <t>TO-201 1 2</t>
  </si>
  <si>
    <t>MARKER PER.ŚCIĘTE NIEBIESKIE</t>
  </si>
  <si>
    <t> 5901133201225</t>
  </si>
  <si>
    <t>TO-201 2 2</t>
  </si>
  <si>
    <t>MARKER PER.ŚCIĘTE CZERWONY</t>
  </si>
  <si>
    <t> 5901133201324</t>
  </si>
  <si>
    <t>TO-201 3 2</t>
  </si>
  <si>
    <t>MARKER PER.ŚCIĘTE CZARNE</t>
  </si>
  <si>
    <t> 5901133201423</t>
  </si>
  <si>
    <t>TO-201 4 2</t>
  </si>
  <si>
    <t>MARKER PER.ŚCIĘTE ZIELONE</t>
  </si>
  <si>
    <t> 5901133202055</t>
  </si>
  <si>
    <t>TO-202 0 5</t>
  </si>
  <si>
    <t>MARKER PERM. DISP/100/</t>
  </si>
  <si>
    <t> 5901133202062</t>
  </si>
  <si>
    <t>TO-202 0 6</t>
  </si>
  <si>
    <t>MARKER PERM. DISP/20/</t>
  </si>
  <si>
    <t> 5901133202123</t>
  </si>
  <si>
    <t>TO-202 1 2</t>
  </si>
  <si>
    <t>MARKER PER.OKR NIEB</t>
  </si>
  <si>
    <t> 5901133202222</t>
  </si>
  <si>
    <t>TO-202 2 2</t>
  </si>
  <si>
    <t>MARKER PER.OKR CZER</t>
  </si>
  <si>
    <t> 5901133202321</t>
  </si>
  <si>
    <t>TO-202 3 2</t>
  </si>
  <si>
    <t>MARKER PER.OKR.CZARNY</t>
  </si>
  <si>
    <t> 5901133202420</t>
  </si>
  <si>
    <t>TO-202 4 2</t>
  </si>
  <si>
    <t>MARKER PER.OKR.ZIEL</t>
  </si>
  <si>
    <t> 5901133202529</t>
  </si>
  <si>
    <t>TO-202 5 2</t>
  </si>
  <si>
    <t>MARKER PERM. OKR.POM.</t>
  </si>
  <si>
    <t> 5901133202628</t>
  </si>
  <si>
    <t>TO-202 6 2</t>
  </si>
  <si>
    <t>MARKER PERM.OKR.BRĄZ.</t>
  </si>
  <si>
    <t> 5901133202727</t>
  </si>
  <si>
    <t>TO-202 7 2</t>
  </si>
  <si>
    <t>MARKER PERM.OKR.ŻÓŁ</t>
  </si>
  <si>
    <t> 5901133202826</t>
  </si>
  <si>
    <t>TO-202 8 2</t>
  </si>
  <si>
    <t>MARKER PERM.OKR.RÓŻOWY</t>
  </si>
  <si>
    <t>TO-202 9 2</t>
  </si>
  <si>
    <t>MARKER PERM.OKR.FIOL</t>
  </si>
  <si>
    <t> 5901133221087</t>
  </si>
  <si>
    <t>TO-221 0 5</t>
  </si>
  <si>
    <t>MARKER PERMAN. ŚCIĘTY MIX /80/</t>
  </si>
  <si>
    <t> 5901133221124</t>
  </si>
  <si>
    <t>TO-221 1 2</t>
  </si>
  <si>
    <t>MARKER PERMAN.ŚCIĘTY NIEBIESKI</t>
  </si>
  <si>
    <t> 5901133221223</t>
  </si>
  <si>
    <t>TO-221 2 2</t>
  </si>
  <si>
    <t>MARKER PERMAN.ŚCIĘTY CZERWONY</t>
  </si>
  <si>
    <t> 5901133221322</t>
  </si>
  <si>
    <t>TO-221 3 2</t>
  </si>
  <si>
    <t>MARKER PERMAN.ŚCIĘTY CZARNY</t>
  </si>
  <si>
    <t> 5901133221421</t>
  </si>
  <si>
    <t>TO-221 4 2</t>
  </si>
  <si>
    <t>MARKER PERMAN.ŚCIĘTY ZIELONY</t>
  </si>
  <si>
    <t> 5901133221032</t>
  </si>
  <si>
    <t>TO-221 Z 0 3</t>
  </si>
  <si>
    <t>MARKER PERMAN. ŚCIĘTY /4/</t>
  </si>
  <si>
    <t> 5901133222084</t>
  </si>
  <si>
    <t>TO-222 0 5</t>
  </si>
  <si>
    <t>MARKER PERMAN. OKR. /80/ MIX</t>
  </si>
  <si>
    <t> 5901133222121</t>
  </si>
  <si>
    <t>TO-222 1 2</t>
  </si>
  <si>
    <t>MARKER PERMAN.OKRĄGŁY NIEBIESK</t>
  </si>
  <si>
    <t> 5901133222220</t>
  </si>
  <si>
    <t>TO-222 2 2</t>
  </si>
  <si>
    <t>MARKER PERMAN.OKRĄGŁY CZERWONY</t>
  </si>
  <si>
    <t> 5901133222329</t>
  </si>
  <si>
    <t>TO-222 3 2</t>
  </si>
  <si>
    <t>MARKER PERMAN.OKRĄGŁY CZARNY</t>
  </si>
  <si>
    <t> 5901133222428</t>
  </si>
  <si>
    <t>TO-222 4 2</t>
  </si>
  <si>
    <t>MARKER PERMAN.OKRĄGŁY ZIELONY</t>
  </si>
  <si>
    <t> 5901133222039</t>
  </si>
  <si>
    <t>TO-222 Z 0 3</t>
  </si>
  <si>
    <t>MARKER PERMAN. OKR. /4/</t>
  </si>
  <si>
    <t> 5901133264329</t>
  </si>
  <si>
    <t>TO-264 3 2</t>
  </si>
  <si>
    <t>MARKER DO TABLIC XXL CZAR.1200M</t>
  </si>
  <si>
    <t> 5901133266064</t>
  </si>
  <si>
    <t>TO-266 0 6</t>
  </si>
  <si>
    <t>MARKERY DO TABLIC MIX /80/</t>
  </si>
  <si>
    <t> 5901133266125</t>
  </si>
  <si>
    <t>TO-266 1 2</t>
  </si>
  <si>
    <t>MARKER DO TABLIC OKRĄGŁY NIEB.</t>
  </si>
  <si>
    <t> 5901133266224</t>
  </si>
  <si>
    <t>TO-266 2 2</t>
  </si>
  <si>
    <t>MARKER DO TABLIC OKRĄGŁY CZER.</t>
  </si>
  <si>
    <t> 5901133266323</t>
  </si>
  <si>
    <t>TO-266 3 2</t>
  </si>
  <si>
    <t>MARKER DO TABLIC OKRĄGŁY CZAR.</t>
  </si>
  <si>
    <t> 5901133266422</t>
  </si>
  <si>
    <t>TO-266 4 2</t>
  </si>
  <si>
    <t>MARKER DO TABLIC OKRĄGŁY ZIEL.</t>
  </si>
  <si>
    <t> 5901133266040</t>
  </si>
  <si>
    <t>TO-266 Z 0 4</t>
  </si>
  <si>
    <t>MARKER DO TABLIC /4/</t>
  </si>
  <si>
    <t> 5901133266057</t>
  </si>
  <si>
    <t>TO-266 Z 0 5</t>
  </si>
  <si>
    <t>MARKER DO TABLIC /4+ŚCIER.MAG.</t>
  </si>
  <si>
    <t> 5901133267122</t>
  </si>
  <si>
    <t>TO-267 1 2</t>
  </si>
  <si>
    <t>MARKER DO TABLIC ŚCIĘTY NIEB.</t>
  </si>
  <si>
    <t> 5901133267221</t>
  </si>
  <si>
    <t>TO-267 2 2</t>
  </si>
  <si>
    <t>MARKER DO TABLIC ŚCIĘTY CZER.</t>
  </si>
  <si>
    <t> 5901133267320</t>
  </si>
  <si>
    <t>TO-267 3 2</t>
  </si>
  <si>
    <t>MARKER DO TABLIC ŚCIĘTY CZAR.</t>
  </si>
  <si>
    <t> 5901133267429</t>
  </si>
  <si>
    <t>TO-267 4 2</t>
  </si>
  <si>
    <t>MARKER DO TABLIC ŚCIĘTY ZIEL.</t>
  </si>
  <si>
    <t> 5901133267047</t>
  </si>
  <si>
    <t>TO-267 Z 0 4</t>
  </si>
  <si>
    <t>MARKER DO TABLIC ŚCIĘTY /4/</t>
  </si>
  <si>
    <t> 5901133267054</t>
  </si>
  <si>
    <t>TO-267 Z 0 5</t>
  </si>
  <si>
    <t>5901133268112</t>
  </si>
  <si>
    <t>TO-268 1 2</t>
  </si>
  <si>
    <t>MARKER DO B.TABLIC MAGNES NIEBIESKI</t>
  </si>
  <si>
    <t>5901133268211</t>
  </si>
  <si>
    <t>TO-268 2 2</t>
  </si>
  <si>
    <t>MARKER DO B.TABLIC MAGNES CZERWONY</t>
  </si>
  <si>
    <t>5901133268310</t>
  </si>
  <si>
    <t>TO-268 3 2</t>
  </si>
  <si>
    <t>MARKER DO B.TABLIC MAGNES CZAR</t>
  </si>
  <si>
    <t>5901133268419</t>
  </si>
  <si>
    <t>TO-268 4 2</t>
  </si>
  <si>
    <t>MARKER DO B.TABLIC MAGNES ZIELONY</t>
  </si>
  <si>
    <t>5901133268044</t>
  </si>
  <si>
    <t>TO-268 0 4</t>
  </si>
  <si>
    <t>MARKER DO B.TABLIC MAGNES /4/</t>
  </si>
  <si>
    <t> 5901133270122</t>
  </si>
  <si>
    <t>TO-270 1 2</t>
  </si>
  <si>
    <t>PISAK SUCHOŚ.DWUSTR.NIEB./12/</t>
  </si>
  <si>
    <t>PISAK</t>
  </si>
  <si>
    <t> 5901133270221</t>
  </si>
  <si>
    <t>TO-270 2 2</t>
  </si>
  <si>
    <t>PISAK SUCHOŚ.DWUSTR.CZER/12/</t>
  </si>
  <si>
    <t> 5901133270320</t>
  </si>
  <si>
    <t>TO-270 3 2</t>
  </si>
  <si>
    <t>PISAK SUCHOŚ.DWUSTR.CZARNY/12/</t>
  </si>
  <si>
    <t> 5901133270429</t>
  </si>
  <si>
    <t>TO-270 4 2</t>
  </si>
  <si>
    <t>PISAK SUCHOŚ.DWUSTR.ZIEL/12/</t>
  </si>
  <si>
    <t> 5901133270047</t>
  </si>
  <si>
    <t>TO-270 Z 0 4</t>
  </si>
  <si>
    <t>PISAK SUCHOŚ.DWUSTRONNY /4/</t>
  </si>
  <si>
    <t> 5901133276063</t>
  </si>
  <si>
    <t>TO-276 0 6</t>
  </si>
  <si>
    <t>MARKERY DO TABLIC OKR. MIX/80/</t>
  </si>
  <si>
    <t> 5901133276124</t>
  </si>
  <si>
    <t>TO-276 1 2</t>
  </si>
  <si>
    <t>MARKER DO TABLIC OKRĄGŁY NIE.</t>
  </si>
  <si>
    <t> 5901133276223</t>
  </si>
  <si>
    <t>TO-276 2 2</t>
  </si>
  <si>
    <t> 5901133276322</t>
  </si>
  <si>
    <t>TO-276 3 2</t>
  </si>
  <si>
    <t> 5901133276421</t>
  </si>
  <si>
    <t>TO-276 4 2</t>
  </si>
  <si>
    <t> 5901133276049</t>
  </si>
  <si>
    <t>TO-276 Z 0 4</t>
  </si>
  <si>
    <t>MARKER DO TABLIC OKR. /4/</t>
  </si>
  <si>
    <t> 5901133276056</t>
  </si>
  <si>
    <t>TO-276 Z 0 5</t>
  </si>
  <si>
    <t>MARKER D/TAB.OKR./4+ŚCIER.MAG</t>
  </si>
  <si>
    <t> 5901133277121</t>
  </si>
  <si>
    <t>TO-277 1 2</t>
  </si>
  <si>
    <t>MARKER DO TABLIC  NIEB.</t>
  </si>
  <si>
    <t> 5901133277220</t>
  </si>
  <si>
    <t>TO-277 2 2</t>
  </si>
  <si>
    <t>MARKER DO TABLIC CZER.</t>
  </si>
  <si>
    <t> 5901133277329</t>
  </si>
  <si>
    <t>TO-277 3 2</t>
  </si>
  <si>
    <t>MARKER DO TABLIC CZAR.</t>
  </si>
  <si>
    <t> 5901133277428</t>
  </si>
  <si>
    <t>TO-277 4 2</t>
  </si>
  <si>
    <t>MARKER DO TABLIC ZIEL.</t>
  </si>
  <si>
    <t> 5901133277039</t>
  </si>
  <si>
    <t>TO-277 Z 0 3</t>
  </si>
  <si>
    <t>MARKER DO TABLIC /4/+ŚCIER</t>
  </si>
  <si>
    <t> 5901133277046</t>
  </si>
  <si>
    <t>TO-277 Z 0 4</t>
  </si>
  <si>
    <t>MARKER DO TABLIC ŚC. /4/</t>
  </si>
  <si>
    <t> 5901133290014</t>
  </si>
  <si>
    <t>TO-290 0 2</t>
  </si>
  <si>
    <t>MARKER KREDOWY 15X8MM BIAŁY</t>
  </si>
  <si>
    <t> 5901133290113</t>
  </si>
  <si>
    <t>TO-290 1 2</t>
  </si>
  <si>
    <t>MARKER KREDOWY 15X8MM NIEB.</t>
  </si>
  <si>
    <t> 5901133290212</t>
  </si>
  <si>
    <t>TO-290 2 2</t>
  </si>
  <si>
    <t>MARKER KREDOWY 15X8MM CZERWO.</t>
  </si>
  <si>
    <t> 5901133290311</t>
  </si>
  <si>
    <t>TO-290 3 2</t>
  </si>
  <si>
    <t>MARKER KREDOWY 15X8MM CZARNY</t>
  </si>
  <si>
    <t> 5901133290410</t>
  </si>
  <si>
    <t>TO-290 4 2</t>
  </si>
  <si>
    <t>MARKER KREDOWY 15X8MM ZIELONY</t>
  </si>
  <si>
    <t> 5901133290519</t>
  </si>
  <si>
    <t>TO-290 5 2</t>
  </si>
  <si>
    <t>MARKER KREDOWY 15X8MM POMAR.</t>
  </si>
  <si>
    <t> 5901133290717</t>
  </si>
  <si>
    <t>TO-290 7 2</t>
  </si>
  <si>
    <t>MARKER KREDOWY 15X8MM ŻÓŁTY</t>
  </si>
  <si>
    <t> 5901133290816</t>
  </si>
  <si>
    <t>TO-290 8 2</t>
  </si>
  <si>
    <t>MARKER KREDOWY 15X8MM RÓŻOWY</t>
  </si>
  <si>
    <t>5901133290919</t>
  </si>
  <si>
    <t>TO-290 9 2</t>
  </si>
  <si>
    <t>MARKER KREDOWY 15X8MM FIOLETOWY</t>
  </si>
  <si>
    <t> 5901133290939</t>
  </si>
  <si>
    <t>TO-290 9 3</t>
  </si>
  <si>
    <t>MARKER KREDOWY 15X8MM ZŁOTY</t>
  </si>
  <si>
    <t> 5901133290946</t>
  </si>
  <si>
    <t>TO-290 9 4</t>
  </si>
  <si>
    <t>MARKER KREDOWY 15X8MM SREBRNY</t>
  </si>
  <si>
    <t> 5901133291011</t>
  </si>
  <si>
    <t>TO-291 0 2</t>
  </si>
  <si>
    <t>MARKER KREDOWY 8X5MM BIAŁY</t>
  </si>
  <si>
    <t> 5901133291127</t>
  </si>
  <si>
    <t>TO-291 1 2</t>
  </si>
  <si>
    <t>MARKER KREDOWY 8X5MM NIEB</t>
  </si>
  <si>
    <t> 5901133291226</t>
  </si>
  <si>
    <t>TO-291 2 2</t>
  </si>
  <si>
    <t>MARKER KREDOWY 8X5MM CZERWONY</t>
  </si>
  <si>
    <t> 5901133291318</t>
  </si>
  <si>
    <t>TO-291 3 2</t>
  </si>
  <si>
    <t>MARKER KREDOWY 8X5MM CZARNY</t>
  </si>
  <si>
    <t> 5901133291424</t>
  </si>
  <si>
    <t>TO-291 4 2</t>
  </si>
  <si>
    <t>MARKER KREDOWY 8X5MM ZIELONY</t>
  </si>
  <si>
    <t> 5901133291523</t>
  </si>
  <si>
    <t>TO-291 5 2</t>
  </si>
  <si>
    <t>MARKER KREDOWY 8X5MM POMARAŃ</t>
  </si>
  <si>
    <t> 5901133291721</t>
  </si>
  <si>
    <t>TO-291 7 2</t>
  </si>
  <si>
    <t>MARKER KREDOWY 8X5MM ŻÓŁTY</t>
  </si>
  <si>
    <t> 5901133291820</t>
  </si>
  <si>
    <t>TO-291 8 2</t>
  </si>
  <si>
    <t>MARKER KREDOWY 8X5MM RÓŻOWY</t>
  </si>
  <si>
    <t>5901133291912</t>
  </si>
  <si>
    <t>TO-291 9 2</t>
  </si>
  <si>
    <t>MARKER KREDOWY 8X5MM FIOLETOWY</t>
  </si>
  <si>
    <t> 5901133291936</t>
  </si>
  <si>
    <t>TO-291 9 3</t>
  </si>
  <si>
    <t>MARKER KREDOWY 8X5MM ZŁOTY</t>
  </si>
  <si>
    <t> 5901133291943</t>
  </si>
  <si>
    <t>TO-291 9 4</t>
  </si>
  <si>
    <t>MARKER KREDOWY 8X5MM SREBRNY</t>
  </si>
  <si>
    <t> 5901133292001</t>
  </si>
  <si>
    <t>TO-292 0 0</t>
  </si>
  <si>
    <t>MARKER KREDOWY 4,45 MM/40/DISP.</t>
  </si>
  <si>
    <t> 5901133292056</t>
  </si>
  <si>
    <t>TO-292 0 1</t>
  </si>
  <si>
    <t>MARKER KREDOWY 4,45 MM/20/DISP.</t>
  </si>
  <si>
    <t> 5901133292018</t>
  </si>
  <si>
    <t>TO-292 0 2</t>
  </si>
  <si>
    <t>MARKER KREDOWY 4,45 MM BIAŁY</t>
  </si>
  <si>
    <t> 5901133292124</t>
  </si>
  <si>
    <t>TO-292 1 2</t>
  </si>
  <si>
    <t>MARKER KREDOWY 4,45 MM NIEB.</t>
  </si>
  <si>
    <t>5901133292131</t>
  </si>
  <si>
    <t>TO-292 1 4</t>
  </si>
  <si>
    <t>MARKER KREDOWY 4,45 MM NIEB. PASTEL</t>
  </si>
  <si>
    <t> 5901133292223</t>
  </si>
  <si>
    <t>TO-292 2 2</t>
  </si>
  <si>
    <t>MARKER KREDOWY 4,45 MM CZERW.</t>
  </si>
  <si>
    <t> 5901133292322</t>
  </si>
  <si>
    <t>TO-292 3 2</t>
  </si>
  <si>
    <t>MARKER KREDOWY 4,45 MM CZARNY</t>
  </si>
  <si>
    <t> 5901133292421</t>
  </si>
  <si>
    <t>TO-292 4 2</t>
  </si>
  <si>
    <t>MARKER KREDOWY 4,45 MM ZIEL.</t>
  </si>
  <si>
    <t>5901133292438</t>
  </si>
  <si>
    <t>TO-292 4 4</t>
  </si>
  <si>
    <t>MARKER KREDOWY 4,45 MM ZIEL. PASTEL</t>
  </si>
  <si>
    <t> 5901133292520</t>
  </si>
  <si>
    <t>TO-292 5 2</t>
  </si>
  <si>
    <t>MARKER KREDOWY 4,45 MM POM.</t>
  </si>
  <si>
    <t> 5901133292728</t>
  </si>
  <si>
    <t>TO-292 7 2</t>
  </si>
  <si>
    <t>MARKER KREDOWY 4,45 MM ŻÓŁTY</t>
  </si>
  <si>
    <t>5901133292735</t>
  </si>
  <si>
    <t>TO-292 7 4</t>
  </si>
  <si>
    <t>MARKER KREDOWY 4,45 MM ŻÓŁTY PASTEL</t>
  </si>
  <si>
    <t> 5901133292827</t>
  </si>
  <si>
    <t>TO-292 8 2</t>
  </si>
  <si>
    <t>MARKER KREDOWY 4,45 MM RÓŻOWY</t>
  </si>
  <si>
    <t>5901133292834</t>
  </si>
  <si>
    <t>TO-292 8 4</t>
  </si>
  <si>
    <t>MARKER KREDOWY 4,45 MM RÓŻOWY PASTEL</t>
  </si>
  <si>
    <t>5901133292919</t>
  </si>
  <si>
    <t>TO-292 9 2</t>
  </si>
  <si>
    <t>MARKER KREDOWY 4,45 MM FIOLETOWY</t>
  </si>
  <si>
    <t> 5901133292957</t>
  </si>
  <si>
    <t>TO-292 9 3</t>
  </si>
  <si>
    <t>MARKER KREDOWY 4,45 MM ZŁOTY</t>
  </si>
  <si>
    <t> 5901133292964</t>
  </si>
  <si>
    <t>TO-292 9 4</t>
  </si>
  <si>
    <t>MARKER KREDOWY 4,45 MM SREBRNY</t>
  </si>
  <si>
    <t> 5901133292049</t>
  </si>
  <si>
    <t>TO-292 Z 0 4</t>
  </si>
  <si>
    <t>MARKER KREDOWY 4,45 MM /4/ MIX</t>
  </si>
  <si>
    <t>TO-292 Z 0 5</t>
  </si>
  <si>
    <t>MARKER KREDOWY 4,45 MM /4/ MIX PASTEL</t>
  </si>
  <si>
    <t>5901133293015</t>
  </si>
  <si>
    <t>TO-293 0 2</t>
  </si>
  <si>
    <t>MARKER KREDOWY 1,5 MM BIAŁY</t>
  </si>
  <si>
    <t>5901133293114</t>
  </si>
  <si>
    <t>TO-293 1 2</t>
  </si>
  <si>
    <t>MARKER KREDOWY 1,5 MM NIEB.</t>
  </si>
  <si>
    <t>5901133293213</t>
  </si>
  <si>
    <t>TO-293 2 2</t>
  </si>
  <si>
    <t>MARKER KREDOWY 1,5 MM CZERW.</t>
  </si>
  <si>
    <t>5901133293312</t>
  </si>
  <si>
    <t>TO-293 3 2</t>
  </si>
  <si>
    <t>MARKER KREDOWY 1,5 MM CZARNY</t>
  </si>
  <si>
    <t>5901133293411</t>
  </si>
  <si>
    <t>TO-293 4 2</t>
  </si>
  <si>
    <t>MARKER KREDOWY 1,5 MM ZIEL.</t>
  </si>
  <si>
    <t>5901133293510</t>
  </si>
  <si>
    <t>TO-293 5 2</t>
  </si>
  <si>
    <t>MARKER KREDOWY 1,5 MM POM.</t>
  </si>
  <si>
    <t>5901133293718</t>
  </si>
  <si>
    <t>TO-293 7 2</t>
  </si>
  <si>
    <t>MARKER KREDOWY 1,5 MM ŻÓŁTY</t>
  </si>
  <si>
    <t>5901133293817</t>
  </si>
  <si>
    <t>TO-293 8 2</t>
  </si>
  <si>
    <t>MARKER KREDOWY 1,5 MM RÓŻOWY</t>
  </si>
  <si>
    <t>5901133293916</t>
  </si>
  <si>
    <t>TO-293 9 2</t>
  </si>
  <si>
    <t>MARKER KREDOWY 1,5 MM FIOLETOWY</t>
  </si>
  <si>
    <t>5901133293954</t>
  </si>
  <si>
    <t>TO-293 9 3</t>
  </si>
  <si>
    <t>MARKER KREDOWY 1,5 MM ZŁOTY</t>
  </si>
  <si>
    <t>5901133293961</t>
  </si>
  <si>
    <t>TO-293 9 4</t>
  </si>
  <si>
    <t>MARKER KREDOWY 1,5 MM SREBRNY</t>
  </si>
  <si>
    <t>5901133293060</t>
  </si>
  <si>
    <t>TO-293 0 6</t>
  </si>
  <si>
    <t>MARKER KREDOWY 1,5 MM MIX 6 KOLORÓW</t>
  </si>
  <si>
    <t> 5901133298126</t>
  </si>
  <si>
    <t>TO-298 1 2</t>
  </si>
  <si>
    <t>MARKER MEDYCZNY DO SKÓRY</t>
  </si>
  <si>
    <t>TO-298 1 2 STER</t>
  </si>
  <si>
    <t>MARK.MED.DO SKÓRY STER.Z LINIJ</t>
  </si>
  <si>
    <t>5901133320117</t>
  </si>
  <si>
    <t>TO-320 1 2</t>
  </si>
  <si>
    <t>MARKER DO CD DWUSTRONNY NIEB.</t>
  </si>
  <si>
    <t>5901133320216</t>
  </si>
  <si>
    <t>TO-320 2 2</t>
  </si>
  <si>
    <t>MARKER DO CD DWUSTRONNY CZERW.</t>
  </si>
  <si>
    <t>5901133320315</t>
  </si>
  <si>
    <t>TO-320 3 2</t>
  </si>
  <si>
    <t>MARKER DO CD DWUSTRONNY CZARNY</t>
  </si>
  <si>
    <t>5901133320414</t>
  </si>
  <si>
    <t>TO-320 4 2</t>
  </si>
  <si>
    <t>MARKER DO CD DWUSTRONNY ZIELON</t>
  </si>
  <si>
    <t> 5901133320025</t>
  </si>
  <si>
    <t>TO-320 Z 0 2</t>
  </si>
  <si>
    <t>MARKER DO CD DWUSTR.MIX /25/</t>
  </si>
  <si>
    <t> 5901133320049</t>
  </si>
  <si>
    <t>TO-320 Z 0 3</t>
  </si>
  <si>
    <t>MARKER DO CD DWUSTRONNY /3/MIX</t>
  </si>
  <si>
    <t> 5901133320445</t>
  </si>
  <si>
    <t>TO-320 Z 0 4</t>
  </si>
  <si>
    <t>MARKER DO CD DWUSTRONNY /4/MIX</t>
  </si>
  <si>
    <t> 5901133321121</t>
  </si>
  <si>
    <t>TO-321 1 2</t>
  </si>
  <si>
    <t>PISAK DO CD PERM. DWUSTR.NIEB.</t>
  </si>
  <si>
    <t> 5901133321220</t>
  </si>
  <si>
    <t>TO-321 2 2</t>
  </si>
  <si>
    <t>PISAK DO CD PERM. DWUSTR. CZER</t>
  </si>
  <si>
    <t> 5901133321329</t>
  </si>
  <si>
    <t>TO-321 3 2</t>
  </si>
  <si>
    <t>PISAK DO CD PERM. DWUSTR.CZAR.</t>
  </si>
  <si>
    <t> 5901133321022</t>
  </si>
  <si>
    <t>TO-321 Z 0 2</t>
  </si>
  <si>
    <t>PISAK DO CD PERM.DWUSTR. MIX</t>
  </si>
  <si>
    <t> 5901133321343</t>
  </si>
  <si>
    <t>TO-321 Z 3 2</t>
  </si>
  <si>
    <t>PISAK DO CD PERM.DWUSTRONNY/3/</t>
  </si>
  <si>
    <t> 5901133322128</t>
  </si>
  <si>
    <t>TO-322 1 2</t>
  </si>
  <si>
    <t>PISAK PERMAN.OKRĄGŁY NIEB.</t>
  </si>
  <si>
    <t> 5901133322227</t>
  </si>
  <si>
    <t>TO-322 2 2</t>
  </si>
  <si>
    <t>PISAK PERMAN.OKRĄGŁY CZER.</t>
  </si>
  <si>
    <t> 5901133322326</t>
  </si>
  <si>
    <t>TO-322 3 2</t>
  </si>
  <si>
    <t>PISAK PERMAN.OKRĄGŁY CZARNY</t>
  </si>
  <si>
    <t> 5901133324122</t>
  </si>
  <si>
    <t>TO-324 1 2</t>
  </si>
  <si>
    <t>PISAK PERMAN.OKRĄGŁY NIEBIES.</t>
  </si>
  <si>
    <t> 5901133324221</t>
  </si>
  <si>
    <t>TO-324 2 2</t>
  </si>
  <si>
    <t>PISAK PERMAN.OKRĄGŁY CZERWONY</t>
  </si>
  <si>
    <t> 5901133324320</t>
  </si>
  <si>
    <t>TO-324 3 2</t>
  </si>
  <si>
    <t> 5901133324337</t>
  </si>
  <si>
    <t>TO-324 3 3</t>
  </si>
  <si>
    <t>PISAK PERMAN.OK.CZARNY /20/</t>
  </si>
  <si>
    <t> 5901133324429</t>
  </si>
  <si>
    <t>TO-324 4 2</t>
  </si>
  <si>
    <t>PISAK PERMAN.OKRĄGŁY ZIELONY</t>
  </si>
  <si>
    <t> 5901133324030</t>
  </si>
  <si>
    <t>TO-324 Z 0 3</t>
  </si>
  <si>
    <t>MARKERYDO CD PERM./4/</t>
  </si>
  <si>
    <t> 5901133324160</t>
  </si>
  <si>
    <t>TO-324MET 1 6</t>
  </si>
  <si>
    <t>PISAK PERMANENTNY METALLI.TURK</t>
  </si>
  <si>
    <t> 5901133324245</t>
  </si>
  <si>
    <t>TO-324MET 2 4</t>
  </si>
  <si>
    <t>PISAK PERMANENTNY METALLIC CZE</t>
  </si>
  <si>
    <t> 5901133324344</t>
  </si>
  <si>
    <t>TO-324MET 3 4</t>
  </si>
  <si>
    <t>PISAK PERMANENTNY METALLIC CZA</t>
  </si>
  <si>
    <t>TO-324MET 6 4</t>
  </si>
  <si>
    <t>PISAK PERM.METALLIC BRĄZ/MIEDZ</t>
  </si>
  <si>
    <t> 5901133324948</t>
  </si>
  <si>
    <t>TO-324MET 9 4</t>
  </si>
  <si>
    <t>PISAK PERM.METALLIC ZŁOTY</t>
  </si>
  <si>
    <t> 5901133324962</t>
  </si>
  <si>
    <t>TO-324MET 9 6</t>
  </si>
  <si>
    <t>PISAK PERM.METALLIC SREBRNY</t>
  </si>
  <si>
    <t> 5901133324078</t>
  </si>
  <si>
    <t>TO-324MET 0 7</t>
  </si>
  <si>
    <t>PISAK PER.METALLIC MIX /6/</t>
  </si>
  <si>
    <t>TO-325 0 5</t>
  </si>
  <si>
    <t>Markery perman. METALLIC BRUSH 5 kol.</t>
  </si>
  <si>
    <t> 5901133325150</t>
  </si>
  <si>
    <t>TO-325 1 2</t>
  </si>
  <si>
    <t>Markery perman. METALLIC BRUSH NIEB.</t>
  </si>
  <si>
    <t> 5901133325235</t>
  </si>
  <si>
    <t>TO-325 2 2</t>
  </si>
  <si>
    <t>Markery perman. METALLIC BRUSH CZERW</t>
  </si>
  <si>
    <t> 5901133325457</t>
  </si>
  <si>
    <t>TO-325 4 2</t>
  </si>
  <si>
    <t>Markery perman. METALLIC BRUSH ZIELONY</t>
  </si>
  <si>
    <t> 5901133325938</t>
  </si>
  <si>
    <t>TO-325 9 3</t>
  </si>
  <si>
    <t>Markery perman. METALLIC BRUSH ZŁOTY</t>
  </si>
  <si>
    <t> 5901133325945</t>
  </si>
  <si>
    <t>TO-325 9 4</t>
  </si>
  <si>
    <t>Markery perman. METALLIC BRUSH SREBRNY</t>
  </si>
  <si>
    <t> 5901133331045</t>
  </si>
  <si>
    <t>TO-331 0 4</t>
  </si>
  <si>
    <t>FLAMASTRY BIUROWE ZMYW./4/</t>
  </si>
  <si>
    <t>FLAMASTRY</t>
  </si>
  <si>
    <t> 5901133331120</t>
  </si>
  <si>
    <t>TO-331 1 2</t>
  </si>
  <si>
    <t>FLAMASTRY BIUROWE ZMYWALNE N.</t>
  </si>
  <si>
    <t> 5901133331229</t>
  </si>
  <si>
    <t>TO-331 2 2</t>
  </si>
  <si>
    <t>FLAMASTRY BIUROWE ZMYW.CZERWON</t>
  </si>
  <si>
    <t> 5901133331328</t>
  </si>
  <si>
    <t>TO-331 3 2</t>
  </si>
  <si>
    <t>FLAMASTRY BIUROWE ZMYW.CZARNE</t>
  </si>
  <si>
    <t> 5901133331427</t>
  </si>
  <si>
    <t>TO-331 4 2</t>
  </si>
  <si>
    <t>FLAMASTRY BIUROWE ZMYWALNE ZIE</t>
  </si>
  <si>
    <t>5901133333001</t>
  </si>
  <si>
    <t>TO-333 0 2</t>
  </si>
  <si>
    <t>MULTI MARKER CD BIAŁY /20</t>
  </si>
  <si>
    <t>MULTI</t>
  </si>
  <si>
    <t> 4974052846977</t>
  </si>
  <si>
    <t>TO-333 1 2</t>
  </si>
  <si>
    <t>MULTI PEN CD NIEBIESKI /12</t>
  </si>
  <si>
    <t> 4974052842009</t>
  </si>
  <si>
    <t>TO-333 1 5</t>
  </si>
  <si>
    <t>MULTI PEN CD PASTELOWY NIEB/12</t>
  </si>
  <si>
    <t> 4974052846984</t>
  </si>
  <si>
    <t>TO-333 2 2</t>
  </si>
  <si>
    <t>MULTI PEN  CD CZERWONY /12</t>
  </si>
  <si>
    <t> 4974052846960</t>
  </si>
  <si>
    <t>TO-333 3 2</t>
  </si>
  <si>
    <t>MULTI PEN CD CZARNY /12</t>
  </si>
  <si>
    <t> 4974052847028</t>
  </si>
  <si>
    <t>TO-333 4 5</t>
  </si>
  <si>
    <t>MULTI PEN CD ŻÓŁTO-ZIELONY/12</t>
  </si>
  <si>
    <t> 4974052847011</t>
  </si>
  <si>
    <t>TO-333 7 2</t>
  </si>
  <si>
    <t>MULTI PEN CD ŻÓŁTY /12</t>
  </si>
  <si>
    <t> 4974052841989</t>
  </si>
  <si>
    <t>TO-333 8 2</t>
  </si>
  <si>
    <t>MULTI PEN CD PASTELOWY RÓŻ/12</t>
  </si>
  <si>
    <t> 4974052846991</t>
  </si>
  <si>
    <t>TO-333 9 2</t>
  </si>
  <si>
    <t>MULTI PEN CD BRĄZOWY /12</t>
  </si>
  <si>
    <t> 5901133034021</t>
  </si>
  <si>
    <t>TO-334 0 2</t>
  </si>
  <si>
    <t>ZAKREŚLACZ MISTRAL ŻÓŁTY /10/</t>
  </si>
  <si>
    <t>ZAKREŚLACZ</t>
  </si>
  <si>
    <t> 5901133034120</t>
  </si>
  <si>
    <t>TO-334 1 2</t>
  </si>
  <si>
    <t>ZAKREŚLACZ MISTRAL NIEB. /10/</t>
  </si>
  <si>
    <t> 5901133034229</t>
  </si>
  <si>
    <t>TO-334 2 2</t>
  </si>
  <si>
    <t>ZAKREŚLACZ MISTRAL RÓŻOWY /10/</t>
  </si>
  <si>
    <t> 5901133034328</t>
  </si>
  <si>
    <t>TO-334 3 2</t>
  </si>
  <si>
    <t>ZAKREŚLACZ MISTRAL FIOLET./10/</t>
  </si>
  <si>
    <t> 5901133034427</t>
  </si>
  <si>
    <t>TO-334 4 2</t>
  </si>
  <si>
    <t>ZAKREŚLACZ MISTRAL ZIELONY/10/</t>
  </si>
  <si>
    <t> 5901133034526</t>
  </si>
  <si>
    <t>TO-334 5 2</t>
  </si>
  <si>
    <t>ZAKREŚLACZ MISTRAL POMARAŃ/10/</t>
  </si>
  <si>
    <t> 5901133334855</t>
  </si>
  <si>
    <t>TO-334 8 5</t>
  </si>
  <si>
    <t>ZAKREŚ.MISTRAL DISPLAY MIX/48/</t>
  </si>
  <si>
    <t> 5901133034038</t>
  </si>
  <si>
    <t>TO-334 9 0 4</t>
  </si>
  <si>
    <t>ZAKREŚ.MISTRAL MIX /4/</t>
  </si>
  <si>
    <t> 5901133334909</t>
  </si>
  <si>
    <t>TO-334 9 0 6</t>
  </si>
  <si>
    <t>ZAKREŚ.MISTRAL MIX /6/</t>
  </si>
  <si>
    <t>5901133334619</t>
  </si>
  <si>
    <t>TO-335 6 2</t>
  </si>
  <si>
    <t>ZAKREŚLACZ MISTRAL PASTEL ŻÓŁTY</t>
  </si>
  <si>
    <t>5901133334718</t>
  </si>
  <si>
    <t>TO-335 7 2</t>
  </si>
  <si>
    <t>ZAKREŚLACZ MISTRAL PASTEL NIEBIESKI</t>
  </si>
  <si>
    <t>5901133334732</t>
  </si>
  <si>
    <t>TO-335 7 4</t>
  </si>
  <si>
    <t>ZAKRESLACZ MISTRAL PASTEL RÓŻOWY</t>
  </si>
  <si>
    <t>ZAKRESLACZ</t>
  </si>
  <si>
    <t>5901133334756</t>
  </si>
  <si>
    <t>TO-335 7 6</t>
  </si>
  <si>
    <t>ZAKRESLACZ MISTRAL PASTEL FIOLET</t>
  </si>
  <si>
    <t>5901133334817</t>
  </si>
  <si>
    <t>TO-335 8 2</t>
  </si>
  <si>
    <t>ZAKREŚLACZ MISTRAL PASTEL ZIELONY</t>
  </si>
  <si>
    <t>5901133334916</t>
  </si>
  <si>
    <t>TO-335 9 2</t>
  </si>
  <si>
    <t>ZAKREŚLACZ MISTRAL PASTEL POMARAŃCZ.</t>
  </si>
  <si>
    <t>5901133334947</t>
  </si>
  <si>
    <t>TO-335 9 4</t>
  </si>
  <si>
    <t>ZAKREŚLACZ MISTRAL PASTEL MIX /4/</t>
  </si>
  <si>
    <t>5901133334961</t>
  </si>
  <si>
    <t>TO-335 9 6</t>
  </si>
  <si>
    <t>ZAKREŚLACZ MISTRAL PASTEL MIX /6/</t>
  </si>
  <si>
    <t> 5901133344007</t>
  </si>
  <si>
    <t>TO-344 0 0</t>
  </si>
  <si>
    <t>CIENKPISY F-LINER MIX /400/</t>
  </si>
  <si>
    <t>CIENKPISY</t>
  </si>
  <si>
    <t> 5901133344120</t>
  </si>
  <si>
    <t>TO-344 1 2</t>
  </si>
  <si>
    <t>CIENKOPIS F-LINER 0,4MM NIEB.</t>
  </si>
  <si>
    <t>CIENKOPIS</t>
  </si>
  <si>
    <t> 5901133344229</t>
  </si>
  <si>
    <t>TO-344 2 2</t>
  </si>
  <si>
    <t>CIENKOPIS F-LINER 0,4MM CZER.</t>
  </si>
  <si>
    <t> 5901133344328</t>
  </si>
  <si>
    <t>TO-344 3 2</t>
  </si>
  <si>
    <t>CIENKOPIS F-LINER 0,4MM CZARNY</t>
  </si>
  <si>
    <t> 5901133344427</t>
  </si>
  <si>
    <t>TO-344 4 2</t>
  </si>
  <si>
    <t>CIENKOPIS F-LINER 0,4MM ZIEL.</t>
  </si>
  <si>
    <t> 5901133344434</t>
  </si>
  <si>
    <t>TO-344 4 3</t>
  </si>
  <si>
    <t>CIENKOPIS F-LINER 0,4MM J.ZIEL</t>
  </si>
  <si>
    <t> 5901133344526</t>
  </si>
  <si>
    <t>TO-344 5 2</t>
  </si>
  <si>
    <t>CIENKOPIS F-LINER 0,4MM ŻÓŁTY</t>
  </si>
  <si>
    <t> 5901133344533</t>
  </si>
  <si>
    <t>TO-344 5 3</t>
  </si>
  <si>
    <t>CIENKOPIS F-LINER 0,4MM FIOLET</t>
  </si>
  <si>
    <t> 5901133344625</t>
  </si>
  <si>
    <t>TO-344 6 2</t>
  </si>
  <si>
    <t>CIENKOPIS F-LINER 0,4MM POM.</t>
  </si>
  <si>
    <t> 5901133344632</t>
  </si>
  <si>
    <t>TO-344 6 3</t>
  </si>
  <si>
    <t>CIENKOPIS F-LINER 0,4MM BRĄZ</t>
  </si>
  <si>
    <t> 5901133344724</t>
  </si>
  <si>
    <t>TO-344 7 2</t>
  </si>
  <si>
    <t>CIENKOPIS F-LINER 0,4MM RÓŻOWY</t>
  </si>
  <si>
    <t> 5901133344823</t>
  </si>
  <si>
    <t>TO-344 8 2</t>
  </si>
  <si>
    <t>CIENKOPIS F-LINER 0,4MM J.RÓŻ.</t>
  </si>
  <si>
    <t> 5901133344922</t>
  </si>
  <si>
    <t>TO-344 9 2</t>
  </si>
  <si>
    <t>CIENKOPIS F-LINER 0,4MM J.NIEB</t>
  </si>
  <si>
    <t> 5901133344946</t>
  </si>
  <si>
    <t>TO-344 Z 9 4</t>
  </si>
  <si>
    <t>CIENKOPIS F-LINER 0,4MM/4KOL.</t>
  </si>
  <si>
    <t> 5011333449607</t>
  </si>
  <si>
    <t>TO-344 Z 9 6</t>
  </si>
  <si>
    <t>CIENKOPIS F-LINER 0,4MM/6KOL.</t>
  </si>
  <si>
    <t> 5901133344984</t>
  </si>
  <si>
    <t>TO-344 Z 9 8</t>
  </si>
  <si>
    <t>CIENKOPIS F-LINER 0,4MM/12KOL.</t>
  </si>
  <si>
    <t> 5901133345127</t>
  </si>
  <si>
    <t>TO-345 1 2</t>
  </si>
  <si>
    <t>CIENKOPIS PRYMUS 0,4MM NIEB.</t>
  </si>
  <si>
    <t> 5901133345141</t>
  </si>
  <si>
    <t>TO-345 1 4</t>
  </si>
  <si>
    <t>CIENKOPIS PRYMUS 0,4MM J.NIEB</t>
  </si>
  <si>
    <t> 5901133345226</t>
  </si>
  <si>
    <t>TO-345 2 2</t>
  </si>
  <si>
    <t>CIENKOPIS PRYMUS 0,4MM CZER.</t>
  </si>
  <si>
    <t> 5901133345325</t>
  </si>
  <si>
    <t>TO-345 3 2</t>
  </si>
  <si>
    <t>CIENKOPIS PRYMUS 0,4MM CZARNY</t>
  </si>
  <si>
    <t> 5901133345424</t>
  </si>
  <si>
    <t>TO-345 4 2</t>
  </si>
  <si>
    <t>CIENKOPIS PRYMUS 0,4MM ZIEL.</t>
  </si>
  <si>
    <t> 5901133345523</t>
  </si>
  <si>
    <t>TO-345 5 2</t>
  </si>
  <si>
    <t>CIENKOPIS PRYMUS 0,4MM ŻÓŁTY</t>
  </si>
  <si>
    <t> 5901133345721</t>
  </si>
  <si>
    <t>TO-345 7 2</t>
  </si>
  <si>
    <t>CIENKOPIS PRYMUS 0,4MM POM.</t>
  </si>
  <si>
    <t> 5901133345820</t>
  </si>
  <si>
    <t>TO-345 8 2</t>
  </si>
  <si>
    <t>CIENKOPIS PRYMUS 0,4MM FIOLET</t>
  </si>
  <si>
    <t> 5901133345943</t>
  </si>
  <si>
    <t>TO-345 Z 9 4</t>
  </si>
  <si>
    <t>CIENKOPIS PRYMUS 0,4MM/4KOL.</t>
  </si>
  <si>
    <t> 5901133345967</t>
  </si>
  <si>
    <t>TO-345 Z 9 6</t>
  </si>
  <si>
    <t>CIENKOPIS PRYMUS 0,4MM/6KOL.</t>
  </si>
  <si>
    <t> 5901133345981</t>
  </si>
  <si>
    <t>TO-345 Z 9 8</t>
  </si>
  <si>
    <t>CIENKOPIS PRYMUS 0,4MM/8KOL.</t>
  </si>
  <si>
    <t xml:space="preserve">TO-344 </t>
  </si>
  <si>
    <t xml:space="preserve">CIENKOPISY MANGA 4 KOŃCÓWKI </t>
  </si>
  <si>
    <t>CIENKOPISY</t>
  </si>
  <si>
    <t> 5901133305312</t>
  </si>
  <si>
    <t>TO-350 3 1</t>
  </si>
  <si>
    <t>OŁÓWEK AUTOMAT. SOFT 0,5</t>
  </si>
  <si>
    <t>OŁÓWEK</t>
  </si>
  <si>
    <t> 5901133359025</t>
  </si>
  <si>
    <t>TO-359 0 2</t>
  </si>
  <si>
    <t>OŁÓWEK VEGA 0,9MM</t>
  </si>
  <si>
    <t> 5901133400000</t>
  </si>
  <si>
    <t>TO-400 0 0</t>
  </si>
  <si>
    <t>MARKER AKRYLOWY mix /40/ekspoz.</t>
  </si>
  <si>
    <t> 5901133400048</t>
  </si>
  <si>
    <t>TO-400 0 1</t>
  </si>
  <si>
    <t>MARKER AKRYLOWY mix /20/ displ.</t>
  </si>
  <si>
    <t> 5901133400017</t>
  </si>
  <si>
    <t>TO-400 0 2</t>
  </si>
  <si>
    <t>MARKER AKRYLOWY BIAŁY</t>
  </si>
  <si>
    <t> 5901133400116</t>
  </si>
  <si>
    <t>TO-400 1 2</t>
  </si>
  <si>
    <t>MARKER AKRYLOWY NIEBIESKI</t>
  </si>
  <si>
    <t> 5901133400130</t>
  </si>
  <si>
    <t>TO-400 1 4</t>
  </si>
  <si>
    <t>MARKER AKRYLOWY J. NIEBIESKI</t>
  </si>
  <si>
    <t> 5901133400215</t>
  </si>
  <si>
    <t>TO-400 2 2</t>
  </si>
  <si>
    <t>MARKER AKRYLOWY CZERWONY</t>
  </si>
  <si>
    <t> 5901133400314</t>
  </si>
  <si>
    <t>TO-400 3 2</t>
  </si>
  <si>
    <t>MARKER AKRYLOWY CZARNY</t>
  </si>
  <si>
    <t> 5901133400413</t>
  </si>
  <si>
    <t>TO-400 4 2</t>
  </si>
  <si>
    <t>MARKER AKRYLOWY ZIELONY</t>
  </si>
  <si>
    <t> 5901133400437</t>
  </si>
  <si>
    <t>TO-400 4 4</t>
  </si>
  <si>
    <t>MARKER AKRYLOWY J.ZIELONY</t>
  </si>
  <si>
    <t> 5901133400512</t>
  </si>
  <si>
    <t>TO-400 5 2</t>
  </si>
  <si>
    <t>MARKER AKRYLOWY POMARAŃCZOWY</t>
  </si>
  <si>
    <t> 5901133400536</t>
  </si>
  <si>
    <t>TO-400 5 4</t>
  </si>
  <si>
    <t>MARKER AKRYLOWY CIELISTY</t>
  </si>
  <si>
    <t> 5901133400611</t>
  </si>
  <si>
    <t>TO-400 6 2</t>
  </si>
  <si>
    <t>MARKER AKRYLOWY BRĄZOWY</t>
  </si>
  <si>
    <t> 5901133400710</t>
  </si>
  <si>
    <t>TO-400 7 2</t>
  </si>
  <si>
    <t>MARKER AKRYLOWY ŻÓŁTY</t>
  </si>
  <si>
    <t> 5901133400819</t>
  </si>
  <si>
    <t>TO-400 8 2</t>
  </si>
  <si>
    <t>MARKER AKRYLOWY RÓŻOWY</t>
  </si>
  <si>
    <t> 5901133400918</t>
  </si>
  <si>
    <t>TO-400 9 2</t>
  </si>
  <si>
    <t>MARKER AKRYLOWY FIOLETOWY</t>
  </si>
  <si>
    <t> 5901133400932</t>
  </si>
  <si>
    <t>TO-400 9 4</t>
  </si>
  <si>
    <t>MARKER AKRYLOWY ZŁOTY</t>
  </si>
  <si>
    <t> 5901133400956</t>
  </si>
  <si>
    <t>TO-400 9 6</t>
  </si>
  <si>
    <t>MARKER AKRYLOWY SREBRNY</t>
  </si>
  <si>
    <t> 5901133400154</t>
  </si>
  <si>
    <t>TO-400MET 1 6</t>
  </si>
  <si>
    <t>MARKER AKRYLOWY NIEB.METALI.</t>
  </si>
  <si>
    <t> 5901133400239</t>
  </si>
  <si>
    <t>TO-400MET 2 4</t>
  </si>
  <si>
    <t>MARKER AKRYLOWY CZER.METALI.</t>
  </si>
  <si>
    <t> 5901133400451</t>
  </si>
  <si>
    <t>TO-400MET 4 6</t>
  </si>
  <si>
    <t>MARKER AKRYLOWY ZIEL.METALI.</t>
  </si>
  <si>
    <t> 5901133420022</t>
  </si>
  <si>
    <t>TO-420 0 2</t>
  </si>
  <si>
    <t>MARKER OLEJOWY ECONOMU ŻÓŁ</t>
  </si>
  <si>
    <t> 5901133420121</t>
  </si>
  <si>
    <t>TO-420 1 2</t>
  </si>
  <si>
    <t>MARKER OLEJOWY ECONOMU NIEB</t>
  </si>
  <si>
    <t> 5901133420220</t>
  </si>
  <si>
    <t>TO-420 2 2</t>
  </si>
  <si>
    <t>MARKER OLEJOWY ECONOMU CZER</t>
  </si>
  <si>
    <t> 5901133420329</t>
  </si>
  <si>
    <t>TO-420 3 2</t>
  </si>
  <si>
    <t>MARKER OLEJOWY ECONOMY CZAR.</t>
  </si>
  <si>
    <t> 5901133420428</t>
  </si>
  <si>
    <t>TO-420 4 2</t>
  </si>
  <si>
    <t>MARKER OLEJOWY ECONOMU ZIEL</t>
  </si>
  <si>
    <t> 5901133420725</t>
  </si>
  <si>
    <t>TO-420 7 2</t>
  </si>
  <si>
    <t>MARKER OLEJOWY ECONOMY BIAŁY</t>
  </si>
  <si>
    <t> 5901133420930</t>
  </si>
  <si>
    <t>TO-420 9 3</t>
  </si>
  <si>
    <t>MARKER OLEJOWY ECONOMY ZŁOTY</t>
  </si>
  <si>
    <t> 5901133420947</t>
  </si>
  <si>
    <t>TO-420 9 4</t>
  </si>
  <si>
    <t>MARKER OLEJOWY ECONOMY SREBRNY</t>
  </si>
  <si>
    <t> 5901133440044</t>
  </si>
  <si>
    <t>TO-440 0  1</t>
  </si>
  <si>
    <t>MARKER OLEJOWY TOMA MIX /20/</t>
  </si>
  <si>
    <t> 5901133440006</t>
  </si>
  <si>
    <t>TO-440 0 0</t>
  </si>
  <si>
    <t>MARKER OLEJOWY TOMA MIX /80/</t>
  </si>
  <si>
    <t> 5901133440020</t>
  </si>
  <si>
    <t>TO-440 0 2</t>
  </si>
  <si>
    <t>MARKER OLEJOWY ŻÓŁTY /12/</t>
  </si>
  <si>
    <t> 5901133440068</t>
  </si>
  <si>
    <t>TO-440 0 6</t>
  </si>
  <si>
    <t>MARKER OLEJOWY NEON ŻÓŁTY /12/</t>
  </si>
  <si>
    <t> 5901133440129</t>
  </si>
  <si>
    <t>TO-440 1 2</t>
  </si>
  <si>
    <t>MARKER OLEJOWY NIEBIESKI /12/</t>
  </si>
  <si>
    <t> 5901133440143</t>
  </si>
  <si>
    <t>TO-440 1 4</t>
  </si>
  <si>
    <t>MARKER OLEJOWY JASNO-NIEB./12/</t>
  </si>
  <si>
    <t> 5901133440228</t>
  </si>
  <si>
    <t>TO-440 2 2</t>
  </si>
  <si>
    <t>MARKER OLEJOWY CZERWONY /12/</t>
  </si>
  <si>
    <t> 5901133440327</t>
  </si>
  <si>
    <t>TO-440 3 2</t>
  </si>
  <si>
    <t>MARKER OLEJOWY CZARNY /12/</t>
  </si>
  <si>
    <t> 5901133440426</t>
  </si>
  <si>
    <t>TO-440 4 2</t>
  </si>
  <si>
    <t>MARKER OLEJOWY ZIELONY /12/</t>
  </si>
  <si>
    <t> 5901133440440</t>
  </si>
  <si>
    <t>TO-440 4 4</t>
  </si>
  <si>
    <t>MARKER OLEJOWY JASNO-ZIEL./12/</t>
  </si>
  <si>
    <t> 5901133440464</t>
  </si>
  <si>
    <t>TO-440 4 6</t>
  </si>
  <si>
    <t>MARKER OLEJOWY NEON ZIEL./12/</t>
  </si>
  <si>
    <t> 5901133440525</t>
  </si>
  <si>
    <t>TO-440 5 2</t>
  </si>
  <si>
    <t>MARKER OLEJOWY POMARANCZ./12/</t>
  </si>
  <si>
    <t> 5901133440624</t>
  </si>
  <si>
    <t>TO-440 6 2</t>
  </si>
  <si>
    <t>MARKER OLEJOWY BRĄZOWY /12/</t>
  </si>
  <si>
    <t> 5901133440723</t>
  </si>
  <si>
    <t>TO-440 7 2</t>
  </si>
  <si>
    <t>MARKER OLEJOWY BIAŁY /12/</t>
  </si>
  <si>
    <t> 5901133440822</t>
  </si>
  <si>
    <t>TO-440 8 2</t>
  </si>
  <si>
    <t>MARKER OLEJOWY RÓŻOWY /12/</t>
  </si>
  <si>
    <t> 5901133440921</t>
  </si>
  <si>
    <t>TO-440 9 2</t>
  </si>
  <si>
    <t>MARKER OLEJOWY FIOLETOWY /12/</t>
  </si>
  <si>
    <t> 5901133440938</t>
  </si>
  <si>
    <t>TO-440 9 3</t>
  </si>
  <si>
    <t>MARKER OLEJOWY ZŁOTY /12/</t>
  </si>
  <si>
    <t> 5901133440945</t>
  </si>
  <si>
    <t>TO-440 9 4</t>
  </si>
  <si>
    <t>MARKER OLEJOWY SREBRNY /12/</t>
  </si>
  <si>
    <t> 5901133440976</t>
  </si>
  <si>
    <t>TO-440 9 7</t>
  </si>
  <si>
    <t>MARKER OLEJOWY SZARY /12/</t>
  </si>
  <si>
    <t> 5901133441003</t>
  </si>
  <si>
    <t>TO-441 0 0</t>
  </si>
  <si>
    <t>MARKER OLEJOWY FINE DISP.</t>
  </si>
  <si>
    <t> 5901133441027</t>
  </si>
  <si>
    <t>TO-441 0 2</t>
  </si>
  <si>
    <t>MARKER OLEJOWY FINE ŻÓŁTY /12/</t>
  </si>
  <si>
    <t> 5901133441065</t>
  </si>
  <si>
    <t>TO-441 0 6</t>
  </si>
  <si>
    <t>MARKER OLEJOWY FINE NEON ŻÓŁTY</t>
  </si>
  <si>
    <t> 5901133441126</t>
  </si>
  <si>
    <t>TO-441 1 2</t>
  </si>
  <si>
    <t>MARKER OLEJOWY FINE NIEB./12/</t>
  </si>
  <si>
    <t> 5901133441140</t>
  </si>
  <si>
    <t>TO-441 1 4</t>
  </si>
  <si>
    <t>MARKER OLEJOWY FINE J.NIEB./12/</t>
  </si>
  <si>
    <t> 5901133441225</t>
  </si>
  <si>
    <t>TO-441 2 2</t>
  </si>
  <si>
    <t>MARKER OLEJOWY FINE CZERW./12</t>
  </si>
  <si>
    <t> 5901133441324</t>
  </si>
  <si>
    <t>TO-441 3 2</t>
  </si>
  <si>
    <t>MARKER OLEJOWY FINE CZARNY/12/</t>
  </si>
  <si>
    <t> 5901133441423</t>
  </si>
  <si>
    <t>TO-441 4 2</t>
  </si>
  <si>
    <t>MARKER OLEJOWY FINE ZIELONY/12</t>
  </si>
  <si>
    <t> 5901133441447</t>
  </si>
  <si>
    <t>TO-441 4 4</t>
  </si>
  <si>
    <t>MARKER OLEJOWY FINE J.ZIELONY/12</t>
  </si>
  <si>
    <t> 5901133441461</t>
  </si>
  <si>
    <t>TO-441 4 6</t>
  </si>
  <si>
    <t>MARKER OLEJOWY FINE ZIE.fluo/12</t>
  </si>
  <si>
    <t> 5901133441522</t>
  </si>
  <si>
    <t>TO-441 5 2</t>
  </si>
  <si>
    <t>MARKER OLEJOWY FINE POMAR./12/</t>
  </si>
  <si>
    <t> 5901133441621</t>
  </si>
  <si>
    <t>TO-441 6 2</t>
  </si>
  <si>
    <t>MARKER OLEJOWY FINE BRĄZ./12/</t>
  </si>
  <si>
    <t> 5901133441720</t>
  </si>
  <si>
    <t>TO-441 7 2</t>
  </si>
  <si>
    <t>MARKER OLEJOWY FINE BIAŁY /12/</t>
  </si>
  <si>
    <t> 5901133441829</t>
  </si>
  <si>
    <t>TO-441 8 2</t>
  </si>
  <si>
    <t>MARKER OLEJOWY FINE RÓŻO./12/</t>
  </si>
  <si>
    <t> 5901133441928</t>
  </si>
  <si>
    <t>TO-441 9 2</t>
  </si>
  <si>
    <t>MARKER OLEJOWY FINE FIOLET./12/</t>
  </si>
  <si>
    <t> 5901133441935</t>
  </si>
  <si>
    <t>TO-441 9 3</t>
  </si>
  <si>
    <t>MARKER OLEJOWY FINE ZŁOTY /12/</t>
  </si>
  <si>
    <t> 5901133441942</t>
  </si>
  <si>
    <t>TO-441 9 4</t>
  </si>
  <si>
    <t>MARKER OLEJOWY FINE SREB./12/</t>
  </si>
  <si>
    <t> 5901133441973</t>
  </si>
  <si>
    <t>TO-441 9 7</t>
  </si>
  <si>
    <t>MARKER OLEJOWY FINE SZARY/12/</t>
  </si>
  <si>
    <t> 5901133441997</t>
  </si>
  <si>
    <t>TO-441 9 9</t>
  </si>
  <si>
    <t>MARKER OLEJOWY FINE MIX/17/KOL.</t>
  </si>
  <si>
    <t> 5901133448002</t>
  </si>
  <si>
    <t>TO-448 0 2</t>
  </si>
  <si>
    <t>MARKER Z FARBĄ DO RENOWACJI80</t>
  </si>
  <si>
    <t> 5901133448316</t>
  </si>
  <si>
    <t>TO-448 3 2</t>
  </si>
  <si>
    <t>MARKER Z FARBĄ CZARNY</t>
  </si>
  <si>
    <t> 5901133448712</t>
  </si>
  <si>
    <t>TO-448 7 2</t>
  </si>
  <si>
    <t>MARKER Z FARBĄ BIAŁY</t>
  </si>
  <si>
    <t> 5901133448811</t>
  </si>
  <si>
    <t>TO-448 8 2</t>
  </si>
  <si>
    <t>MARKER Z FARBĄ ZŁOTY</t>
  </si>
  <si>
    <t> 5901133448910</t>
  </si>
  <si>
    <t>TO-448 9 2</t>
  </si>
  <si>
    <t>MARKER Z FARBĄ SREBRNY</t>
  </si>
  <si>
    <t> 5901133448545</t>
  </si>
  <si>
    <t>TO-448 Z 5 4</t>
  </si>
  <si>
    <t>MARKER Z FARBĄ DO RENOW.114MIX</t>
  </si>
  <si>
    <t> 5901133450029</t>
  </si>
  <si>
    <t>TO-450 0 2</t>
  </si>
  <si>
    <t>MARKER OLEJOWY INDUSTRIAL BIAŁ</t>
  </si>
  <si>
    <t> 5901133450128</t>
  </si>
  <si>
    <t>TO-450 1 2</t>
  </si>
  <si>
    <t>MARKER OLEJOWY INDUSTRIAL NIEB</t>
  </si>
  <si>
    <t> 5901133450227</t>
  </si>
  <si>
    <t>TO-450 2 2</t>
  </si>
  <si>
    <t>MARKER OLEJOWY INDUSTRIAL CZER</t>
  </si>
  <si>
    <t> 5901133450326</t>
  </si>
  <si>
    <t>TO-450 3 2</t>
  </si>
  <si>
    <t>MARKER OLEJOWY INDUSTRIAL CZAR</t>
  </si>
  <si>
    <t> 5901133450425</t>
  </si>
  <si>
    <t>TO-450 4 2</t>
  </si>
  <si>
    <t>MARKER OLEJOWY INDUSTRIAL ZIEL</t>
  </si>
  <si>
    <t> 5901133450722</t>
  </si>
  <si>
    <t>TO-450 7 2</t>
  </si>
  <si>
    <t>MARKER OLEJOWY INDUSTRIAL ŻÓŁ.</t>
  </si>
  <si>
    <t> 5901133450944</t>
  </si>
  <si>
    <t>TO-450 9 4</t>
  </si>
  <si>
    <t>MARKER OLEJOWY INDUSTRIAL ZŁOT</t>
  </si>
  <si>
    <t> 5901133450968</t>
  </si>
  <si>
    <t>TO-450 9 6</t>
  </si>
  <si>
    <t>MARKER OLEJOWY INDUSTRIAL SREB</t>
  </si>
  <si>
    <t> 5001133460028</t>
  </si>
  <si>
    <t>TO-460 0 2</t>
  </si>
  <si>
    <t>KLEJ W SZTYFCIE 10G</t>
  </si>
  <si>
    <t>KLEJ</t>
  </si>
  <si>
    <t> 5901133463029</t>
  </si>
  <si>
    <t>TO-463 0 2</t>
  </si>
  <si>
    <t>KLEJ W SZTYFCIE 20G</t>
  </si>
  <si>
    <t> 5901133464026</t>
  </si>
  <si>
    <t>TO-464 0 2</t>
  </si>
  <si>
    <t>KLEJ W SZTYFCIE 40G</t>
  </si>
  <si>
    <t> 5901133466013</t>
  </si>
  <si>
    <t>TO-465 0 2</t>
  </si>
  <si>
    <t>SUPER KLEJ TOMA 2G</t>
  </si>
  <si>
    <t> 5901133470010</t>
  </si>
  <si>
    <t>TO-470 0 2</t>
  </si>
  <si>
    <t>GEL KLEJ W SZTYFCIE 8G</t>
  </si>
  <si>
    <t> 5901133472021</t>
  </si>
  <si>
    <t>TO-472 0 2</t>
  </si>
  <si>
    <t>GEL KLEJ W SZTYFCIE 15G</t>
  </si>
  <si>
    <t> 5901133473028</t>
  </si>
  <si>
    <t>TO-473 0 2</t>
  </si>
  <si>
    <t>GEL KLEJ W SZTYFCIE 21G</t>
  </si>
  <si>
    <t> 5901133480026</t>
  </si>
  <si>
    <t>TO-480 0 2</t>
  </si>
  <si>
    <t>MAGIC ROLLER GLUE</t>
  </si>
  <si>
    <t> 5901133481016</t>
  </si>
  <si>
    <t>TO-481 0 2</t>
  </si>
  <si>
    <t>ROLLER GLUE</t>
  </si>
  <si>
    <t>5901133482013</t>
  </si>
  <si>
    <t>TO-482 0 2</t>
  </si>
  <si>
    <t>KLEJ SLIME W PŁYNIE 1 L</t>
  </si>
  <si>
    <t> 5901133500021</t>
  </si>
  <si>
    <t>TO-500 0 2</t>
  </si>
  <si>
    <t>PIÓRO KULKOWE NA NABOJE ATRAM.</t>
  </si>
  <si>
    <t>PIÓRO</t>
  </si>
  <si>
    <t> 5901133202024</t>
  </si>
  <si>
    <t>TO-502 0 2</t>
  </si>
  <si>
    <t>JEANS PIÓRO FOLIO/BLACK BLUE</t>
  </si>
  <si>
    <t> 5901133505026</t>
  </si>
  <si>
    <t>TO-505 0 2</t>
  </si>
  <si>
    <t>PIÓRO WIECZNE DLA LEWORĘCZNYCH</t>
  </si>
  <si>
    <t> 5901133512024</t>
  </si>
  <si>
    <t>TO-512 0 2</t>
  </si>
  <si>
    <t>PIÓRO WIECZNE PRYMUS</t>
  </si>
  <si>
    <t>TO-512 0 4</t>
  </si>
  <si>
    <t>PIÓRO WIECZNE PRYMUS MIX</t>
  </si>
  <si>
    <t> 5901133514028</t>
  </si>
  <si>
    <t>TO-514 0 2</t>
  </si>
  <si>
    <t>PIÓRO WIECZNE FANTASY</t>
  </si>
  <si>
    <t> 5901133516022</t>
  </si>
  <si>
    <t>TO-516 0 2</t>
  </si>
  <si>
    <t>PIÓRO WIECZNE JAZZY</t>
  </si>
  <si>
    <t> 5901133517029</t>
  </si>
  <si>
    <t>TO-517 0 2</t>
  </si>
  <si>
    <t>PIÓRO WIECZNE SPORT</t>
  </si>
  <si>
    <t> 5901133517036</t>
  </si>
  <si>
    <t>TO-517BLACK 0 4</t>
  </si>
  <si>
    <t>PIÓRO WIECZNE BLACK</t>
  </si>
  <si>
    <t> 5901133517050</t>
  </si>
  <si>
    <t>TO-517FLUO 0 6</t>
  </si>
  <si>
    <t>PIÓRO WIECZNE NEON</t>
  </si>
  <si>
    <t> 5901133319029</t>
  </si>
  <si>
    <t>TO-519 0 2</t>
  </si>
  <si>
    <t>PIÓRO WIECZNE ETIUDA</t>
  </si>
  <si>
    <t> 5901133522023</t>
  </si>
  <si>
    <t>TO-522 0 2</t>
  </si>
  <si>
    <t>PIÓRO WIECZNE FIONA</t>
  </si>
  <si>
    <t> 5901133523037</t>
  </si>
  <si>
    <t>TO-523 0 2</t>
  </si>
  <si>
    <t>PIÓRO WIECZNE TRANSPARENT</t>
  </si>
  <si>
    <t> 5901133551832</t>
  </si>
  <si>
    <t>TO-551 8 3</t>
  </si>
  <si>
    <t>KREDKI TRÓJKĄTNE EDZIO  /12/</t>
  </si>
  <si>
    <t>KREDKI</t>
  </si>
  <si>
    <t> 5901133554031</t>
  </si>
  <si>
    <t>TO-554 0 3</t>
  </si>
  <si>
    <t>KREDKI ELAST. COLORAPTOR SOFT</t>
  </si>
  <si>
    <t> 5901133555038</t>
  </si>
  <si>
    <t>TO-555 0 3</t>
  </si>
  <si>
    <t>KREDKI SZK.ELAST.ZĘBOZ SOFT/12</t>
  </si>
  <si>
    <t> 5901133558824</t>
  </si>
  <si>
    <t>TO-558 8 2</t>
  </si>
  <si>
    <t>KREDKI ŚWIECOWE ZĘBOZAURUS/12</t>
  </si>
  <si>
    <t> 5901133558848</t>
  </si>
  <si>
    <t>TO-558 8 4</t>
  </si>
  <si>
    <t>KREDKI ŚWIECOWE ZĘBOZAURUS/24</t>
  </si>
  <si>
    <t> 5901133559821</t>
  </si>
  <si>
    <t>TO-559 8 2</t>
  </si>
  <si>
    <t>KREDKI ŚWIEC.TRÓJK.ZĘBOZAU/12</t>
  </si>
  <si>
    <t>5901133560827</t>
  </si>
  <si>
    <t>TO-560 8 2</t>
  </si>
  <si>
    <t>KREDKI ŚWIECOWE PLASTI-ART. 10CM /12/</t>
  </si>
  <si>
    <t> 5901133570826</t>
  </si>
  <si>
    <t>TO-570 8 2</t>
  </si>
  <si>
    <t>KREDKI TWIST-IT /WYKRĘCANE/</t>
  </si>
  <si>
    <t> 5901133571823</t>
  </si>
  <si>
    <t>TO-571 8 2</t>
  </si>
  <si>
    <t>KREDKI TWIST-IT NOWE</t>
  </si>
  <si>
    <t>TO-572 8 2</t>
  </si>
  <si>
    <t>KREDKI W SZTYFCIE ZELOWE WYKRECANE /12/</t>
  </si>
  <si>
    <t> 5901133580825</t>
  </si>
  <si>
    <t>TO-580 8 2</t>
  </si>
  <si>
    <t>PASTELE SUCHE 12 KOLORÓW</t>
  </si>
  <si>
    <t>PASTELE</t>
  </si>
  <si>
    <t> 5901133580849</t>
  </si>
  <si>
    <t>TO-580 8 4</t>
  </si>
  <si>
    <t>PASTELE SUCHE 24 KOLORY</t>
  </si>
  <si>
    <t> 5901133581822</t>
  </si>
  <si>
    <t>TO-581 8 2</t>
  </si>
  <si>
    <t>PASTELE OLEJOWE ZEBOZAURUS 12K</t>
  </si>
  <si>
    <t> 5901133584823</t>
  </si>
  <si>
    <t>TO-584 8 2</t>
  </si>
  <si>
    <t>PASTELE OLEJOWE  12KOL. DE LUXE</t>
  </si>
  <si>
    <t>TO-585 8 2</t>
  </si>
  <si>
    <t>PASTELE OLEJOWE  12KOL. ZEBOZAURUS</t>
  </si>
  <si>
    <t> 5901133587824</t>
  </si>
  <si>
    <t>TO-587 8 2</t>
  </si>
  <si>
    <t>PASTELE WODNE 16KOL.ZĘBOZAURUS</t>
  </si>
  <si>
    <t> 5901133588821</t>
  </si>
  <si>
    <t>TO-588 8 2</t>
  </si>
  <si>
    <t>KREDKI ŚWIECOWE JUMBO 8KOL.</t>
  </si>
  <si>
    <t> 5901133590626</t>
  </si>
  <si>
    <t>TO-590 6 2</t>
  </si>
  <si>
    <t>PISAKI SPIERALNE 12 KOL.</t>
  </si>
  <si>
    <t>PISAKI</t>
  </si>
  <si>
    <t> 5901133591050</t>
  </si>
  <si>
    <t>TO-591 0 5</t>
  </si>
  <si>
    <t>PISAKI ZMYWALNE 12 KOL.</t>
  </si>
  <si>
    <t>TO-592 02</t>
  </si>
  <si>
    <t>PISAKI MANGA 2 STRONNE - 7 KOL. + BLENDR</t>
  </si>
  <si>
    <t> 5901133602138</t>
  </si>
  <si>
    <t>TO-602 1 2</t>
  </si>
  <si>
    <t>WKŁAD WIELKOPOJ.EKONOM. NIEB.</t>
  </si>
  <si>
    <t>WKŁAD</t>
  </si>
  <si>
    <t> 5901133623164</t>
  </si>
  <si>
    <t>TO-620 3 2</t>
  </si>
  <si>
    <t>TUSZ PERM. CZAR.  15 ML</t>
  </si>
  <si>
    <t> 5901133631121</t>
  </si>
  <si>
    <t>TO-631 1 2</t>
  </si>
  <si>
    <t>WKŁAD 031 0,7MM NIEB.</t>
  </si>
  <si>
    <t> 5901133631220</t>
  </si>
  <si>
    <t>TO-631 2 2</t>
  </si>
  <si>
    <t>WKŁAD 031 1,00MM NIEB.</t>
  </si>
  <si>
    <t> 5901133631329</t>
  </si>
  <si>
    <t>TO-631 3 2</t>
  </si>
  <si>
    <t>WKŁAD 031 0,5MM NIEB.</t>
  </si>
  <si>
    <t> 5901133636126</t>
  </si>
  <si>
    <t>TO-636 1 2</t>
  </si>
  <si>
    <t>WKŁAD 036 0,4 MM NIEB</t>
  </si>
  <si>
    <t> 5901133655127</t>
  </si>
  <si>
    <t>TO-637 1 2</t>
  </si>
  <si>
    <t>WKŁAD DO DUET TO-037</t>
  </si>
  <si>
    <t> 5901133638120</t>
  </si>
  <si>
    <t>TO-638 1 2</t>
  </si>
  <si>
    <t>WKŁAD DO TO-038 NIEB.</t>
  </si>
  <si>
    <t> 5901133638229</t>
  </si>
  <si>
    <t>TO-638 2 2</t>
  </si>
  <si>
    <t>WKŁAD DO TO-038 CZER.</t>
  </si>
  <si>
    <t> 5901133638328</t>
  </si>
  <si>
    <t>TO-638 3 2</t>
  </si>
  <si>
    <t>WKŁAD DO TO-038 CZAR.</t>
  </si>
  <si>
    <t> 5901133638427</t>
  </si>
  <si>
    <t>TO-638 4 2</t>
  </si>
  <si>
    <t>WKŁAD DO TO-038 ZIEL.</t>
  </si>
  <si>
    <t> 5901133640002</t>
  </si>
  <si>
    <t>TO-640 NIB</t>
  </si>
  <si>
    <t>SZTYFT DO TO-040</t>
  </si>
  <si>
    <t>SZTYFT</t>
  </si>
  <si>
    <t> 5901133659125</t>
  </si>
  <si>
    <t>TO-659 1 2</t>
  </si>
  <si>
    <t>WKŁAD DO DŁ.059 S-FINE NIEB</t>
  </si>
  <si>
    <t> 5901133659323</t>
  </si>
  <si>
    <t>TO-659 3 2</t>
  </si>
  <si>
    <t>WKŁAD DO DŁ.059 S-FINE CZARNY</t>
  </si>
  <si>
    <t> 5901133669124</t>
  </si>
  <si>
    <t>TO-669 1 2</t>
  </si>
  <si>
    <t>WKŁAD DO DŁ. 069(GWIAZDKI)N.</t>
  </si>
  <si>
    <t> 5901133669322</t>
  </si>
  <si>
    <t>TO-669 3 2</t>
  </si>
  <si>
    <t>WKŁAD DO DŁ. 069(GWIAZDKI)CZ.</t>
  </si>
  <si>
    <t> 5901133671127</t>
  </si>
  <si>
    <t>TO-671 1 2</t>
  </si>
  <si>
    <t>WKŁAD DO DŁ.ŻEL.NIEBIESKI</t>
  </si>
  <si>
    <t> 5901133671129</t>
  </si>
  <si>
    <t>TO-671 2 2</t>
  </si>
  <si>
    <t>WKŁAD DO DŁ.ŻEL. CZERWONY</t>
  </si>
  <si>
    <t> 5901133671325</t>
  </si>
  <si>
    <t>TO-671 3 2</t>
  </si>
  <si>
    <t>WKŁAD DO DŁ.ŻEL.CZARNY</t>
  </si>
  <si>
    <t>TO-671 4 2</t>
  </si>
  <si>
    <t>WKŁAD DO DŁ.ŻEL.ZIELONY</t>
  </si>
  <si>
    <t> 5901133677129</t>
  </si>
  <si>
    <t>TO-677 1 2</t>
  </si>
  <si>
    <t>WKŁAD DO DŁ.ŻEL.MASTER.NIEB.</t>
  </si>
  <si>
    <t> 5901133677228</t>
  </si>
  <si>
    <t>TO-677 2 2</t>
  </si>
  <si>
    <t>WKŁAD DO DŁ.ŻEL MASTER.CZER</t>
  </si>
  <si>
    <t> 5901133677322</t>
  </si>
  <si>
    <t>TO-677 3 2</t>
  </si>
  <si>
    <t>WKŁAD DO DŁ.ŻEL.MASTER.CZARNY</t>
  </si>
  <si>
    <t> 5901133677426</t>
  </si>
  <si>
    <t>TO-677 4 2</t>
  </si>
  <si>
    <t>WKLAD DO DL.ZEL.MASTER.ZIEL.</t>
  </si>
  <si>
    <t>WKLAD</t>
  </si>
  <si>
    <t>5901133681119</t>
  </si>
  <si>
    <t>TO-681 1 2</t>
  </si>
  <si>
    <t>Wkłady do dług.TERMOwymazywalnych, nie</t>
  </si>
  <si>
    <t>5901133685117</t>
  </si>
  <si>
    <t>TO-685 1 2</t>
  </si>
  <si>
    <t>Wkłady do długopisów Re-Write,nieb.</t>
  </si>
  <si>
    <t> 5901133701022</t>
  </si>
  <si>
    <t>TO-701 0 2</t>
  </si>
  <si>
    <t>ŚCIERACZ MAGNETYCZNY TOMA</t>
  </si>
  <si>
    <t>ŚCIERACZ</t>
  </si>
  <si>
    <t> 5901133705020</t>
  </si>
  <si>
    <t>TO-705 0 2</t>
  </si>
  <si>
    <t>GUMKA ZĘBOZAURUS /30</t>
  </si>
  <si>
    <t>GUMKA</t>
  </si>
  <si>
    <t>5901133710826</t>
  </si>
  <si>
    <t>TO-710 0 2</t>
  </si>
  <si>
    <t>Plastelina 180g 12 kolorów</t>
  </si>
  <si>
    <t>Plastelina</t>
  </si>
  <si>
    <t>5901133711823</t>
  </si>
  <si>
    <t>TO-711 0 2</t>
  </si>
  <si>
    <t>Plastelina 200g 12 kolorów KUBEK</t>
  </si>
  <si>
    <t> 5901133725028</t>
  </si>
  <si>
    <t>TO-725 0 2</t>
  </si>
  <si>
    <t>ODPLAMIACZ KIESZONKOWY-MIX/12</t>
  </si>
  <si>
    <t>ODPLAMIACZ</t>
  </si>
  <si>
    <t> 5901133725134</t>
  </si>
  <si>
    <t>TO-725 1 3</t>
  </si>
  <si>
    <t>ODPLAMIACZ KIESZONKOWY</t>
  </si>
  <si>
    <t> 5901133725202</t>
  </si>
  <si>
    <t>TO-725 2 0</t>
  </si>
  <si>
    <t>ODPLAMIACZ KIESZONKOWY DUŻY</t>
  </si>
  <si>
    <t>5901133730039</t>
  </si>
  <si>
    <t>TO-730 0 2</t>
  </si>
  <si>
    <t>Farbki wodne 36 kolorów - paleta</t>
  </si>
  <si>
    <t>Farbki</t>
  </si>
  <si>
    <t> 5901133740311</t>
  </si>
  <si>
    <t>TO-740 3 2</t>
  </si>
  <si>
    <t>MARKER DO CERAMIKI CZARNY</t>
  </si>
  <si>
    <t>5901133745033</t>
  </si>
  <si>
    <t>TO-745 0 2</t>
  </si>
  <si>
    <t>Zestaw markerów do T-Shirtów 8 kolorów</t>
  </si>
  <si>
    <t>ZESTAW</t>
  </si>
  <si>
    <t>5901133750020</t>
  </si>
  <si>
    <t>TO-750 0 2</t>
  </si>
  <si>
    <t>Farby witrażowe MOTYLEK - 9+1 kol.</t>
  </si>
  <si>
    <t>Farby</t>
  </si>
  <si>
    <t> 5901133760029</t>
  </si>
  <si>
    <t>TO-760 0 2</t>
  </si>
  <si>
    <t>ZESTAW PREZENT ZĘBOZAURUS MAŁY</t>
  </si>
  <si>
    <t> 5901133761026</t>
  </si>
  <si>
    <t>TO-761 0 2</t>
  </si>
  <si>
    <t>ZESTAW PREZENT ZĘBOZAURUS DUŻY</t>
  </si>
  <si>
    <t> 5901133805119</t>
  </si>
  <si>
    <t>TO-805 1 2</t>
  </si>
  <si>
    <t>ZESTAW SOFT DŁUGOPIS + OŁÓWEK</t>
  </si>
  <si>
    <t> 5901133807113</t>
  </si>
  <si>
    <t>TO-807 1 2</t>
  </si>
  <si>
    <t>DŁUGOPIS GLAMOUR 0,7MM NIEB</t>
  </si>
  <si>
    <t> 5901133807311</t>
  </si>
  <si>
    <t>TO-807 3 1</t>
  </si>
  <si>
    <t>DŁUGOPIS GLAMOUR 0,8 SILK TUSZ</t>
  </si>
  <si>
    <t> 5901133808110</t>
  </si>
  <si>
    <t>TO-808 1 2</t>
  </si>
  <si>
    <t>DŁUGOPIS 3W1 MULTI BIAŁA OBUD.</t>
  </si>
  <si>
    <t> 5901133808318</t>
  </si>
  <si>
    <t>TO-808 3 2</t>
  </si>
  <si>
    <t>DŁUGOPIS 3W1 MULTI CZARNA OBUD.</t>
  </si>
  <si>
    <t> 5901133810113</t>
  </si>
  <si>
    <t>TO-810 1 1</t>
  </si>
  <si>
    <t>ROLLER NOKTURN CZAR+SRE/NIEB</t>
  </si>
  <si>
    <t> 5901133810519</t>
  </si>
  <si>
    <t>TO-810 5 1</t>
  </si>
  <si>
    <t>ROLLER NOKTURN TYTAN/NIEB</t>
  </si>
  <si>
    <t> 5901133811110</t>
  </si>
  <si>
    <t>TO-811 1 1</t>
  </si>
  <si>
    <t>ROLLER NOKTURN CZAR+ZŁOT/NIEB</t>
  </si>
  <si>
    <t> 5901133812117</t>
  </si>
  <si>
    <t>TO-812 1 1</t>
  </si>
  <si>
    <t>DŁUGOPIS NOKTURN CZAR+SRE/NIEB</t>
  </si>
  <si>
    <t> 5901133812513</t>
  </si>
  <si>
    <t>TO-812 5 1</t>
  </si>
  <si>
    <t>DŁUGOPIS NOKTURN TYTAN/NIEB</t>
  </si>
  <si>
    <t> 5901133813114</t>
  </si>
  <si>
    <t>TO-813 1 1</t>
  </si>
  <si>
    <t>DŁUGOPIS NOKTURN CZAR+ZŁ/NIEB</t>
  </si>
  <si>
    <t> 5901133820006</t>
  </si>
  <si>
    <t>TO-820 0 0</t>
  </si>
  <si>
    <t>DŁUGOPIS A'GRAFF MIX</t>
  </si>
  <si>
    <t>TO-820 1 2</t>
  </si>
  <si>
    <t>DŁUGOPIS A'GRAFF NIEBIESKI</t>
  </si>
  <si>
    <t>TO-820 2 2</t>
  </si>
  <si>
    <t>DŁUGOPIS A'GRAFF CZERWONY</t>
  </si>
  <si>
    <t>TO-820 3 2</t>
  </si>
  <si>
    <t>DŁUGOPIS A'GRAFF CZARNY</t>
  </si>
  <si>
    <t>TO-820 4 2</t>
  </si>
  <si>
    <t>DŁUGOPIS A'GRAFF ZIELONY</t>
  </si>
  <si>
    <t>TO-820 5 2</t>
  </si>
  <si>
    <t>DŁUGOPIS A'GRAFF SREBRNY</t>
  </si>
  <si>
    <t>TO-820 8 2</t>
  </si>
  <si>
    <t>DŁUGOPIS A'GRAFF RÓŻOWY</t>
  </si>
  <si>
    <t> 5901133825001</t>
  </si>
  <si>
    <t>TO-825 0 0</t>
  </si>
  <si>
    <t>PIÓRO WIECZNE A'GRAFF MIX</t>
  </si>
  <si>
    <t>TO-825 1 2</t>
  </si>
  <si>
    <t>PIÓRO WIECZNE A'GRAFF NIEBIESK</t>
  </si>
  <si>
    <t>TO-825 2 2</t>
  </si>
  <si>
    <t>PIÓRO WIECZNE A'GRAFF CZERW.</t>
  </si>
  <si>
    <t>TO-825 3 2</t>
  </si>
  <si>
    <t>PIÓRO WIECZNE A'GRAFF CZARNY</t>
  </si>
  <si>
    <t>TO-825 4 2</t>
  </si>
  <si>
    <t>PIÓRO WIECZNE A'GRAFF ZIELONE</t>
  </si>
  <si>
    <t>TO-825 8 2</t>
  </si>
  <si>
    <t>PIÓRO WIECZNE A'GRAFF RÓŻOWY</t>
  </si>
  <si>
    <t>TO-825 9 2</t>
  </si>
  <si>
    <t>PIÓRO WIECZNE A'GRAFF SREBRNY</t>
  </si>
  <si>
    <t> 5901133826015</t>
  </si>
  <si>
    <t>TO-826 3 2</t>
  </si>
  <si>
    <t>PIÓRO CLASSIC DISPLAY 12</t>
  </si>
  <si>
    <t> 5901133829009</t>
  </si>
  <si>
    <t>TO-829 0 0</t>
  </si>
  <si>
    <t>PIÓRO MET.W GWIAZDKI/20/MIX</t>
  </si>
  <si>
    <t> 5901133829023</t>
  </si>
  <si>
    <t>TO-829 0 2</t>
  </si>
  <si>
    <t>PIÓRO MET.W GWIAZDKI/5/MIX</t>
  </si>
  <si>
    <t> 5901133829115</t>
  </si>
  <si>
    <t>TO-829 1 2</t>
  </si>
  <si>
    <t>PIÓRO MET.W GWIAZDKI NIEB.</t>
  </si>
  <si>
    <t> 5901133829610</t>
  </si>
  <si>
    <t>TO-829 6 2</t>
  </si>
  <si>
    <t>PIÓRO MET.W GWIAZDKI CZARNE</t>
  </si>
  <si>
    <t> 5901133829719</t>
  </si>
  <si>
    <t>TO-829 7 2</t>
  </si>
  <si>
    <t>PIÓRO MET.W GWIAZDKI TYTAN</t>
  </si>
  <si>
    <t> 5901133829818</t>
  </si>
  <si>
    <t>TO-829 8 2</t>
  </si>
  <si>
    <t>PIÓRO MET.W GWIAZDKI SREBRNE</t>
  </si>
  <si>
    <t> 5901133829917</t>
  </si>
  <si>
    <t>TO-829 9 2</t>
  </si>
  <si>
    <t> 5901133845320</t>
  </si>
  <si>
    <t>TO-845 3 2</t>
  </si>
  <si>
    <t>ZESTAW A'GRAFF PIÓRO+DŁ. CZARN</t>
  </si>
  <si>
    <t> 5901133845528</t>
  </si>
  <si>
    <t>TO-845 5 2</t>
  </si>
  <si>
    <t>ZESTAW A'GRAFF PIÓRO+DŁ.SREB.</t>
  </si>
  <si>
    <t> 5901133845016</t>
  </si>
  <si>
    <t>TO-845 Z 0 1</t>
  </si>
  <si>
    <t>ZESTAW PREZ.A'GRAFF  EASY FLOW</t>
  </si>
  <si>
    <t> 5901133900128</t>
  </si>
  <si>
    <t>TO-900 1 2</t>
  </si>
  <si>
    <t>WKŁAD WIELKOPOJ.SCHMIDT F.NIEB</t>
  </si>
  <si>
    <t>TO-900 3 2</t>
  </si>
  <si>
    <t>WKŁAD WIELKOPOJ.SCHMIDT F.CZAR</t>
  </si>
  <si>
    <t> 5901133901125</t>
  </si>
  <si>
    <t>TO-901 1 2</t>
  </si>
  <si>
    <t>WKŁAD WIELKOPOJ.SCHMIDT M NIEB</t>
  </si>
  <si>
    <t> 5901133901149</t>
  </si>
  <si>
    <t>TO-901 1 4</t>
  </si>
  <si>
    <t>WKŁAD WIELKOPOJ.SCHMIDT M TURK</t>
  </si>
  <si>
    <t> 5901133901224</t>
  </si>
  <si>
    <t>TO-901 2 2</t>
  </si>
  <si>
    <t>WKŁAD WIELKOPOJ.SCHMIDT M CZER</t>
  </si>
  <si>
    <t> 5901133901248</t>
  </si>
  <si>
    <t>TO-901 2 4</t>
  </si>
  <si>
    <t>WKŁAD WIELKOPOJ.SCHMIDT M RÓŻ.</t>
  </si>
  <si>
    <t> 5901133901323</t>
  </si>
  <si>
    <t>TO-901 3 2</t>
  </si>
  <si>
    <t>WKŁAD WIELKOPOJ.SCHMIDT M CZAR</t>
  </si>
  <si>
    <t> 5901133901927</t>
  </si>
  <si>
    <t>TO-901 9 2</t>
  </si>
  <si>
    <t>WKŁAD WIELKOPOJ.SCHMIDT M FIOL</t>
  </si>
  <si>
    <t> 5901133909121</t>
  </si>
  <si>
    <t>TO-909 1 2</t>
  </si>
  <si>
    <t>WKŁAD EASY FLOW SCHMIDT N/TUBY</t>
  </si>
  <si>
    <t> 5901133909329</t>
  </si>
  <si>
    <t>TO-909 3 2</t>
  </si>
  <si>
    <t>WKŁAD EASY FLOW SCHMI. CZ/TUBY</t>
  </si>
  <si>
    <t> 5901133935120</t>
  </si>
  <si>
    <t>TO-935 1 2</t>
  </si>
  <si>
    <t>WKŁAD SCHMIDT 635M-SWAROVSKI N</t>
  </si>
  <si>
    <t> 5901133988126</t>
  </si>
  <si>
    <t>TO-988 1 2</t>
  </si>
  <si>
    <t>WKŁAD ROLLER SCHMIDT F NIEB.</t>
  </si>
  <si>
    <t> 5901133988225</t>
  </si>
  <si>
    <t>TO-988 2 2</t>
  </si>
  <si>
    <t>WKŁAD ROLLER SCHMIDT M CZER.</t>
  </si>
  <si>
    <t> 5901133988324</t>
  </si>
  <si>
    <t>TO-988 3 2</t>
  </si>
  <si>
    <t>WKŁAD ROLLER SCHMIDT M CZAR.</t>
  </si>
  <si>
    <t> 5901133988447</t>
  </si>
  <si>
    <t>TO-988 4 4</t>
  </si>
  <si>
    <t>WKŁAD ROLLER SCHMIDT M J.ZIE.</t>
  </si>
  <si>
    <t> 5901133988928</t>
  </si>
  <si>
    <t>TO-988 9 2</t>
  </si>
  <si>
    <t>WKŁAD ROLLER SCHMIDT M FIOL.</t>
  </si>
  <si>
    <t>TO-962-2 0</t>
  </si>
  <si>
    <t>Segreg. A4, grzb 25mm, 2 ringi, biały</t>
  </si>
  <si>
    <t>SEGREGATOR</t>
  </si>
  <si>
    <t>TO-962-2 1</t>
  </si>
  <si>
    <t>Segreg. A4, grzb 25mm, 2 ringi, nieb.</t>
  </si>
  <si>
    <t>TO-964-2 0</t>
  </si>
  <si>
    <t>Segreg. A4, grzb 35mm, 2 ringi, biały</t>
  </si>
  <si>
    <t>TO-964-2 1</t>
  </si>
  <si>
    <t>Segreg. A4, grzb 35mm, 2 ringi, nieb.</t>
  </si>
  <si>
    <t>TO-964-4 0</t>
  </si>
  <si>
    <t>Segreg. A4, grzb 35mm, 4 ringi, biały</t>
  </si>
  <si>
    <t>TO-964-4 1</t>
  </si>
  <si>
    <t>Segreg. A4, grzb 35mm, 4 ringi, nieb.</t>
  </si>
  <si>
    <t>TO-972 0</t>
  </si>
  <si>
    <t xml:space="preserve">Teczki z gumką A4, grub 20mm, biały,  </t>
  </si>
  <si>
    <t>TO-972 1</t>
  </si>
  <si>
    <t xml:space="preserve">Teczki z gumką A4, grub 20mm, nieb.,  </t>
  </si>
  <si>
    <t>Przedstawiciele Handlowi Teletargów Hurt-Papier</t>
  </si>
  <si>
    <t>Lp.</t>
  </si>
  <si>
    <t>Imię i Nazwisko</t>
  </si>
  <si>
    <t>Telefon</t>
  </si>
  <si>
    <t>e-mail</t>
  </si>
  <si>
    <t>Jacek Mach</t>
  </si>
  <si>
    <t>600 305 292 </t>
  </si>
  <si>
    <t>j.mach@hurtpapier.pl</t>
  </si>
  <si>
    <t>Tomasz Kwaśny</t>
  </si>
  <si>
    <t>17 854 25 69  w. 101</t>
  </si>
  <si>
    <t>t.kwasny@hurtpapier.pl</t>
  </si>
  <si>
    <t>Bogumiła Kotowicz</t>
  </si>
  <si>
    <t>600 305 293</t>
  </si>
  <si>
    <t>b.kotowicz@hurtpapier.pl</t>
  </si>
  <si>
    <t>Anna Kuźniar</t>
  </si>
  <si>
    <t>17 854 25 69  w. 102</t>
  </si>
  <si>
    <t>a.kuzniar@hurtpapier.pl</t>
  </si>
  <si>
    <t>Małgorzata Piątkiewicz</t>
  </si>
  <si>
    <t>600 305 295</t>
  </si>
  <si>
    <t>m.piatkiewicz@hurtpapier.pl</t>
  </si>
  <si>
    <t>Paweł Głuczkowski</t>
  </si>
  <si>
    <t>600 305 300</t>
  </si>
  <si>
    <t>p.gluczkowski@hurtpapier.pl</t>
  </si>
  <si>
    <t>Agnieszka Żuk</t>
  </si>
  <si>
    <t>600 305 299 </t>
  </si>
  <si>
    <t>a.zuk@hurtpapier.pl</t>
  </si>
  <si>
    <t>Alicja Międlar</t>
  </si>
  <si>
    <t>17 854 25 69  w. 104</t>
  </si>
  <si>
    <t>a.miedlar@hurtpapier.pl</t>
  </si>
  <si>
    <t>Michał Nowak</t>
  </si>
  <si>
    <t>600 305 296</t>
  </si>
  <si>
    <t>m.nowak@hurtpapier.pl</t>
  </si>
  <si>
    <t>Agnieszka Filip</t>
  </si>
  <si>
    <t>17 854 25 69  w. 107</t>
  </si>
  <si>
    <t>a.filip@hurtpapier.pl</t>
  </si>
  <si>
    <t>Barbara Osika</t>
  </si>
  <si>
    <t>662 177 563 </t>
  </si>
  <si>
    <t>b.osika@hurtpapier.pl</t>
  </si>
  <si>
    <t>Marta Osika</t>
  </si>
  <si>
    <t>17 854 25 69  w. 106</t>
  </si>
  <si>
    <t>marta.osika@hurtpapier.pl</t>
  </si>
  <si>
    <t>FORMULARZ ZAMÓWIENIA TELETARGI HURT-PAPIER</t>
  </si>
  <si>
    <t>Wpisz dane firmy składającej zamówienie</t>
  </si>
  <si>
    <t>Twój Przedstawiciel Handlowy</t>
  </si>
  <si>
    <t>Telefon:</t>
  </si>
  <si>
    <t>Imię i Nazwisko:</t>
  </si>
  <si>
    <t xml:space="preserve">Nazwa firmy: </t>
  </si>
  <si>
    <t>Wartość</t>
  </si>
  <si>
    <t>PROMOCJA TARGOWA</t>
  </si>
  <si>
    <t>Opiekun marki</t>
  </si>
  <si>
    <t>NOWOŚĆ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</si>
</sst>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&lt;=999999]###\-###;\(###\)\ ###\-###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7"/>
      <color indexed="8"/>
      <name val="Arial"/>
      <family val="2"/>
      <charset val="238"/>
    </font>
    <font>
      <b/>
      <sz val="10"/>
      <color rgb="FFC20A27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4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9"/>
      <color rgb="FFFFFF00"/>
      <name val="Calibri"/>
      <family val="2"/>
      <charset val="238"/>
      <scheme val="minor"/>
    </font>
    <font>
      <b/>
      <sz val="10"/>
      <color rgb="FFFFFF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scheme val="minor"/>
    </font>
    <font>
      <u/>
      <sz val="11"/>
      <color rgb="FFFFFF00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ont="0" applyFill="0" applyAlignment="0" applyProtection="0">
      <alignment horizontal="left" vertical="center" wrapText="1"/>
      <protection locked="0"/>
    </xf>
    <xf numFmtId="0" fontId="19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8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4" fontId="14" fillId="0" borderId="0" xfId="1" applyFont="1" applyAlignment="1">
      <alignment horizontal="center" vertical="center"/>
    </xf>
    <xf numFmtId="44" fontId="15" fillId="0" borderId="0" xfId="1" applyFont="1" applyAlignment="1">
      <alignment horizontal="center" vertical="center"/>
    </xf>
    <xf numFmtId="0" fontId="16" fillId="6" borderId="0" xfId="1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7" fillId="0" borderId="0" xfId="0" applyFont="1"/>
    <xf numFmtId="0" fontId="17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3" fontId="17" fillId="0" borderId="0" xfId="0" quotePrefix="1" applyNumberFormat="1" applyFont="1" applyAlignment="1">
      <alignment horizontal="center"/>
    </xf>
    <xf numFmtId="9" fontId="7" fillId="2" borderId="1" xfId="2" applyFont="1" applyFill="1" applyBorder="1" applyAlignment="1" applyProtection="1">
      <alignment horizontal="center" vertical="center" wrapText="1"/>
      <protection locked="0"/>
    </xf>
    <xf numFmtId="9" fontId="7" fillId="2" borderId="2" xfId="2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/>
    </xf>
    <xf numFmtId="0" fontId="20" fillId="5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2" fillId="7" borderId="4" xfId="0" applyFont="1" applyFill="1" applyBorder="1" applyAlignment="1" applyProtection="1">
      <alignment horizontal="center"/>
      <protection locked="0"/>
    </xf>
    <xf numFmtId="0" fontId="6" fillId="2" borderId="4" xfId="3" applyNumberFormat="1" applyFont="1" applyFill="1" applyBorder="1" applyAlignment="1" applyProtection="1">
      <alignment horizontal="center" vertical="center" wrapText="1"/>
    </xf>
    <xf numFmtId="44" fontId="24" fillId="2" borderId="1" xfId="0" applyNumberFormat="1" applyFont="1" applyFill="1" applyBorder="1" applyAlignment="1">
      <alignment vertical="center"/>
    </xf>
    <xf numFmtId="44" fontId="24" fillId="2" borderId="2" xfId="0" applyNumberFormat="1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25" fillId="3" borderId="0" xfId="4" applyFont="1" applyFill="1" applyAlignment="1">
      <alignment horizontal="center" vertical="center" wrapText="1"/>
    </xf>
    <xf numFmtId="0" fontId="10" fillId="3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left" vertical="center"/>
    </xf>
    <xf numFmtId="0" fontId="0" fillId="0" borderId="0" xfId="0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/>
    </xf>
    <xf numFmtId="0" fontId="26" fillId="0" borderId="0" xfId="4" applyNumberFormat="1" applyFont="1" applyBorder="1" applyAlignment="1" applyProtection="1">
      <alignment horizontal="center" vertical="center"/>
      <protection hidden="1"/>
    </xf>
    <xf numFmtId="0" fontId="9" fillId="3" borderId="0" xfId="0" applyFont="1" applyFill="1" applyAlignment="1">
      <alignment horizontal="left" vertical="center"/>
    </xf>
    <xf numFmtId="0" fontId="27" fillId="7" borderId="4" xfId="0" applyFont="1" applyFill="1" applyBorder="1" applyAlignment="1" applyProtection="1">
      <alignment horizontal="center" wrapText="1"/>
      <protection locked="0"/>
    </xf>
    <xf numFmtId="0" fontId="12" fillId="5" borderId="0" xfId="0" applyFont="1" applyFill="1" applyAlignment="1">
      <alignment horizontal="center" vertical="center" textRotation="90"/>
    </xf>
    <xf numFmtId="0" fontId="0" fillId="0" borderId="0" xfId="0" applyAlignment="1" applyProtection="1">
      <alignment horizontal="right"/>
      <protection locked="0"/>
    </xf>
    <xf numFmtId="0" fontId="23" fillId="0" borderId="5" xfId="0" applyFont="1" applyBorder="1" applyAlignment="1" applyProtection="1">
      <alignment horizontal="right" vertical="center"/>
      <protection locked="0"/>
    </xf>
  </cellXfs>
  <cellStyles count="5">
    <cellStyle name="Hiperłącze" xfId="4" builtinId="8"/>
    <cellStyle name="Normalny" xfId="0" builtinId="0"/>
    <cellStyle name="Procentowy" xfId="2" builtinId="5"/>
    <cellStyle name="Walutowy" xfId="1" builtinId="4"/>
    <cellStyle name="x_no-border" xfId="3" xr:uid="{0A134D21-F963-4698-AA71-C50C176041A3}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Calibri"/>
        <family val="2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283882</xdr:colOff>
      <xdr:row>2</xdr:row>
      <xdr:rowOff>30758</xdr:rowOff>
    </xdr:from>
    <xdr:to>
      <xdr:col>9</xdr:col>
      <xdr:colOff>619125</xdr:colOff>
      <xdr:row>3</xdr:row>
      <xdr:rowOff>276225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6C74315-6D26-49B4-9152-46BECB5E3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1532" y="440333"/>
          <a:ext cx="1516343" cy="445492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276224</xdr:colOff>
      <xdr:row>1</xdr:row>
      <xdr:rowOff>161925</xdr:rowOff>
    </xdr:from>
    <xdr:to>
      <xdr:col>2</xdr:col>
      <xdr:colOff>590549</xdr:colOff>
      <xdr:row>3</xdr:row>
      <xdr:rowOff>234282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4BDAB283-80D4-4A9B-8756-B45138A23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361950"/>
          <a:ext cx="981075" cy="48193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CB2FBB-ECAC-404D-8700-14B0E9780530}" name="Cennik2020312" displayName="Cennik2020312" ref="A6:M682" totalsRowShown="0" headerRowDxfId="0" dataDxfId="15">
  <autoFilter ref="A6:M682" xr:uid="{8E7CACE8-1AE9-48B4-9624-C38D3E55EF7A}"/>
  <sortState xmlns:xlrd2="http://schemas.microsoft.com/office/spreadsheetml/2017/richdata2" ref="A7:M682">
    <sortCondition ref="E6:E682"/>
  </sortState>
  <tableColumns count="13">
    <tableColumn id="14" xr3:uid="{CD73E7DE-400D-4523-AA1E-7548881AE0F1}" name="LP" dataDxfId="14"/>
    <tableColumn id="1" xr3:uid="{3DD152F1-D1D9-42B3-ABFD-C59302C7AE65}" name="NOWOŚĆ" dataDxfId="13"/>
    <tableColumn id="10" xr3:uid="{1A1FF709-90EA-4B32-8799-E973DF6BA00D}" name="EAN" dataDxfId="12"/>
    <tableColumn id="16" xr3:uid="{D68DB71C-7AD1-4F22-8A3D-7A930F449607}" name="Symbol" dataDxfId="11"/>
    <tableColumn id="15" xr3:uid="{53CA0C32-73AD-41F1-866D-D31B33616BC1}" name="Nazwa produktu" dataDxfId="10"/>
    <tableColumn id="2" xr3:uid="{E8186FB6-642A-4C64-9FF0-3AD67A8C00C4}" name="Marka" dataDxfId="9"/>
    <tableColumn id="3" xr3:uid="{D88393C2-5CF9-4B6E-8041-9FC0785C73D7}" name="Kategoria" dataDxfId="8"/>
    <tableColumn id="8" xr3:uid="{E4A49B7A-BE6C-44D0-B174-0760C855E56A}" name="J.M." dataDxfId="7"/>
    <tableColumn id="9" xr3:uid="{3D8865D1-CF82-4056-81A3-FF9A874E19DB}" name="Opak. 1_x000a_(szt.)" dataDxfId="6"/>
    <tableColumn id="26" xr3:uid="{A77613CC-CD57-4253-B109-A31730807A1B}" name="Cena katalogowa" dataDxfId="5" dataCellStyle="Walutowy"/>
    <tableColumn id="25" xr3:uid="{35136CB1-0094-4925-BA63-0C4109D7E090}" name="Cena po rabacie" dataDxfId="4" dataCellStyle="Walutowy">
      <calculatedColumnFormula>J7-J7*$L$3</calculatedColumnFormula>
    </tableColumn>
    <tableColumn id="24" xr3:uid="{2787A2EC-AE82-4A27-BAE0-D44DA5C99E08}" name="ILOŚĆ" dataDxfId="3" dataCellStyle="Walutowy"/>
    <tableColumn id="22" xr3:uid="{B5237286-70B8-4E7B-B07C-5A2C5075D6B9}" name="WARTOŚĆ ZAMÓWIENIA" dataDxfId="2" dataCellStyle="Walutowy">
      <calculatedColumnFormula>(K7*L7)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hurtpapier.pl/photo/TOMA_PROMOCJ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2ED6-7A5C-47D7-9662-1DD2BB875148}">
  <dimension ref="A1:M686"/>
  <sheetViews>
    <sheetView tabSelected="1" zoomScale="115" zoomScaleNormal="115" workbookViewId="0">
      <pane ySplit="6" topLeftCell="A7" activePane="bottomLeft" state="frozen"/>
      <selection pane="bottomLeft" activeCell="G8" sqref="G8"/>
    </sheetView>
  </sheetViews>
  <sheetFormatPr defaultRowHeight="15" x14ac:dyDescent="0.25"/>
  <cols>
    <col min="1" max="2" width="5" style="1" customWidth="1"/>
    <col min="3" max="3" width="15.5703125" style="2" customWidth="1"/>
    <col min="4" max="4" width="18.85546875" style="3" customWidth="1"/>
    <col min="5" max="5" width="30.5703125" style="4" customWidth="1"/>
    <col min="6" max="6" width="16.5703125" style="5" customWidth="1"/>
    <col min="7" max="7" width="25.7109375" style="1" customWidth="1"/>
    <col min="8" max="9" width="8.85546875" style="6" customWidth="1"/>
    <col min="10" max="10" width="11.140625" style="7" customWidth="1"/>
    <col min="11" max="11" width="14.7109375" style="7" customWidth="1"/>
    <col min="12" max="12" width="11.7109375" style="7" customWidth="1"/>
    <col min="13" max="13" width="13.7109375" style="7" bestFit="1" customWidth="1"/>
    <col min="257" max="257" width="5" customWidth="1"/>
    <col min="258" max="258" width="12.5703125" customWidth="1"/>
    <col min="259" max="259" width="17.140625" customWidth="1"/>
    <col min="260" max="260" width="18.85546875" customWidth="1"/>
    <col min="261" max="261" width="25" customWidth="1"/>
    <col min="262" max="262" width="59" customWidth="1"/>
    <col min="263" max="263" width="11.7109375" customWidth="1"/>
    <col min="264" max="265" width="8.85546875" customWidth="1"/>
    <col min="266" max="266" width="14.140625" customWidth="1"/>
    <col min="267" max="268" width="15.5703125" customWidth="1"/>
    <col min="513" max="513" width="5" customWidth="1"/>
    <col min="514" max="514" width="12.5703125" customWidth="1"/>
    <col min="515" max="515" width="17.140625" customWidth="1"/>
    <col min="516" max="516" width="18.85546875" customWidth="1"/>
    <col min="517" max="517" width="25" customWidth="1"/>
    <col min="518" max="518" width="59" customWidth="1"/>
    <col min="519" max="519" width="11.7109375" customWidth="1"/>
    <col min="520" max="521" width="8.85546875" customWidth="1"/>
    <col min="522" max="522" width="14.140625" customWidth="1"/>
    <col min="523" max="524" width="15.5703125" customWidth="1"/>
    <col min="769" max="769" width="5" customWidth="1"/>
    <col min="770" max="770" width="12.5703125" customWidth="1"/>
    <col min="771" max="771" width="17.140625" customWidth="1"/>
    <col min="772" max="772" width="18.85546875" customWidth="1"/>
    <col min="773" max="773" width="25" customWidth="1"/>
    <col min="774" max="774" width="59" customWidth="1"/>
    <col min="775" max="775" width="11.7109375" customWidth="1"/>
    <col min="776" max="777" width="8.85546875" customWidth="1"/>
    <col min="778" max="778" width="14.140625" customWidth="1"/>
    <col min="779" max="780" width="15.5703125" customWidth="1"/>
    <col min="1025" max="1025" width="5" customWidth="1"/>
    <col min="1026" max="1026" width="12.5703125" customWidth="1"/>
    <col min="1027" max="1027" width="17.140625" customWidth="1"/>
    <col min="1028" max="1028" width="18.85546875" customWidth="1"/>
    <col min="1029" max="1029" width="25" customWidth="1"/>
    <col min="1030" max="1030" width="59" customWidth="1"/>
    <col min="1031" max="1031" width="11.7109375" customWidth="1"/>
    <col min="1032" max="1033" width="8.85546875" customWidth="1"/>
    <col min="1034" max="1034" width="14.140625" customWidth="1"/>
    <col min="1035" max="1036" width="15.5703125" customWidth="1"/>
    <col min="1281" max="1281" width="5" customWidth="1"/>
    <col min="1282" max="1282" width="12.5703125" customWidth="1"/>
    <col min="1283" max="1283" width="17.140625" customWidth="1"/>
    <col min="1284" max="1284" width="18.85546875" customWidth="1"/>
    <col min="1285" max="1285" width="25" customWidth="1"/>
    <col min="1286" max="1286" width="59" customWidth="1"/>
    <col min="1287" max="1287" width="11.7109375" customWidth="1"/>
    <col min="1288" max="1289" width="8.85546875" customWidth="1"/>
    <col min="1290" max="1290" width="14.140625" customWidth="1"/>
    <col min="1291" max="1292" width="15.5703125" customWidth="1"/>
    <col min="1537" max="1537" width="5" customWidth="1"/>
    <col min="1538" max="1538" width="12.5703125" customWidth="1"/>
    <col min="1539" max="1539" width="17.140625" customWidth="1"/>
    <col min="1540" max="1540" width="18.85546875" customWidth="1"/>
    <col min="1541" max="1541" width="25" customWidth="1"/>
    <col min="1542" max="1542" width="59" customWidth="1"/>
    <col min="1543" max="1543" width="11.7109375" customWidth="1"/>
    <col min="1544" max="1545" width="8.85546875" customWidth="1"/>
    <col min="1546" max="1546" width="14.140625" customWidth="1"/>
    <col min="1547" max="1548" width="15.5703125" customWidth="1"/>
    <col min="1793" max="1793" width="5" customWidth="1"/>
    <col min="1794" max="1794" width="12.5703125" customWidth="1"/>
    <col min="1795" max="1795" width="17.140625" customWidth="1"/>
    <col min="1796" max="1796" width="18.85546875" customWidth="1"/>
    <col min="1797" max="1797" width="25" customWidth="1"/>
    <col min="1798" max="1798" width="59" customWidth="1"/>
    <col min="1799" max="1799" width="11.7109375" customWidth="1"/>
    <col min="1800" max="1801" width="8.85546875" customWidth="1"/>
    <col min="1802" max="1802" width="14.140625" customWidth="1"/>
    <col min="1803" max="1804" width="15.5703125" customWidth="1"/>
    <col min="2049" max="2049" width="5" customWidth="1"/>
    <col min="2050" max="2050" width="12.5703125" customWidth="1"/>
    <col min="2051" max="2051" width="17.140625" customWidth="1"/>
    <col min="2052" max="2052" width="18.85546875" customWidth="1"/>
    <col min="2053" max="2053" width="25" customWidth="1"/>
    <col min="2054" max="2054" width="59" customWidth="1"/>
    <col min="2055" max="2055" width="11.7109375" customWidth="1"/>
    <col min="2056" max="2057" width="8.85546875" customWidth="1"/>
    <col min="2058" max="2058" width="14.140625" customWidth="1"/>
    <col min="2059" max="2060" width="15.5703125" customWidth="1"/>
    <col min="2305" max="2305" width="5" customWidth="1"/>
    <col min="2306" max="2306" width="12.5703125" customWidth="1"/>
    <col min="2307" max="2307" width="17.140625" customWidth="1"/>
    <col min="2308" max="2308" width="18.85546875" customWidth="1"/>
    <col min="2309" max="2309" width="25" customWidth="1"/>
    <col min="2310" max="2310" width="59" customWidth="1"/>
    <col min="2311" max="2311" width="11.7109375" customWidth="1"/>
    <col min="2312" max="2313" width="8.85546875" customWidth="1"/>
    <col min="2314" max="2314" width="14.140625" customWidth="1"/>
    <col min="2315" max="2316" width="15.5703125" customWidth="1"/>
    <col min="2561" max="2561" width="5" customWidth="1"/>
    <col min="2562" max="2562" width="12.5703125" customWidth="1"/>
    <col min="2563" max="2563" width="17.140625" customWidth="1"/>
    <col min="2564" max="2564" width="18.85546875" customWidth="1"/>
    <col min="2565" max="2565" width="25" customWidth="1"/>
    <col min="2566" max="2566" width="59" customWidth="1"/>
    <col min="2567" max="2567" width="11.7109375" customWidth="1"/>
    <col min="2568" max="2569" width="8.85546875" customWidth="1"/>
    <col min="2570" max="2570" width="14.140625" customWidth="1"/>
    <col min="2571" max="2572" width="15.5703125" customWidth="1"/>
    <col min="2817" max="2817" width="5" customWidth="1"/>
    <col min="2818" max="2818" width="12.5703125" customWidth="1"/>
    <col min="2819" max="2819" width="17.140625" customWidth="1"/>
    <col min="2820" max="2820" width="18.85546875" customWidth="1"/>
    <col min="2821" max="2821" width="25" customWidth="1"/>
    <col min="2822" max="2822" width="59" customWidth="1"/>
    <col min="2823" max="2823" width="11.7109375" customWidth="1"/>
    <col min="2824" max="2825" width="8.85546875" customWidth="1"/>
    <col min="2826" max="2826" width="14.140625" customWidth="1"/>
    <col min="2827" max="2828" width="15.5703125" customWidth="1"/>
    <col min="3073" max="3073" width="5" customWidth="1"/>
    <col min="3074" max="3074" width="12.5703125" customWidth="1"/>
    <col min="3075" max="3075" width="17.140625" customWidth="1"/>
    <col min="3076" max="3076" width="18.85546875" customWidth="1"/>
    <col min="3077" max="3077" width="25" customWidth="1"/>
    <col min="3078" max="3078" width="59" customWidth="1"/>
    <col min="3079" max="3079" width="11.7109375" customWidth="1"/>
    <col min="3080" max="3081" width="8.85546875" customWidth="1"/>
    <col min="3082" max="3082" width="14.140625" customWidth="1"/>
    <col min="3083" max="3084" width="15.5703125" customWidth="1"/>
    <col min="3329" max="3329" width="5" customWidth="1"/>
    <col min="3330" max="3330" width="12.5703125" customWidth="1"/>
    <col min="3331" max="3331" width="17.140625" customWidth="1"/>
    <col min="3332" max="3332" width="18.85546875" customWidth="1"/>
    <col min="3333" max="3333" width="25" customWidth="1"/>
    <col min="3334" max="3334" width="59" customWidth="1"/>
    <col min="3335" max="3335" width="11.7109375" customWidth="1"/>
    <col min="3336" max="3337" width="8.85546875" customWidth="1"/>
    <col min="3338" max="3338" width="14.140625" customWidth="1"/>
    <col min="3339" max="3340" width="15.5703125" customWidth="1"/>
    <col min="3585" max="3585" width="5" customWidth="1"/>
    <col min="3586" max="3586" width="12.5703125" customWidth="1"/>
    <col min="3587" max="3587" width="17.140625" customWidth="1"/>
    <col min="3588" max="3588" width="18.85546875" customWidth="1"/>
    <col min="3589" max="3589" width="25" customWidth="1"/>
    <col min="3590" max="3590" width="59" customWidth="1"/>
    <col min="3591" max="3591" width="11.7109375" customWidth="1"/>
    <col min="3592" max="3593" width="8.85546875" customWidth="1"/>
    <col min="3594" max="3594" width="14.140625" customWidth="1"/>
    <col min="3595" max="3596" width="15.5703125" customWidth="1"/>
    <col min="3841" max="3841" width="5" customWidth="1"/>
    <col min="3842" max="3842" width="12.5703125" customWidth="1"/>
    <col min="3843" max="3843" width="17.140625" customWidth="1"/>
    <col min="3844" max="3844" width="18.85546875" customWidth="1"/>
    <col min="3845" max="3845" width="25" customWidth="1"/>
    <col min="3846" max="3846" width="59" customWidth="1"/>
    <col min="3847" max="3847" width="11.7109375" customWidth="1"/>
    <col min="3848" max="3849" width="8.85546875" customWidth="1"/>
    <col min="3850" max="3850" width="14.140625" customWidth="1"/>
    <col min="3851" max="3852" width="15.5703125" customWidth="1"/>
    <col min="4097" max="4097" width="5" customWidth="1"/>
    <col min="4098" max="4098" width="12.5703125" customWidth="1"/>
    <col min="4099" max="4099" width="17.140625" customWidth="1"/>
    <col min="4100" max="4100" width="18.85546875" customWidth="1"/>
    <col min="4101" max="4101" width="25" customWidth="1"/>
    <col min="4102" max="4102" width="59" customWidth="1"/>
    <col min="4103" max="4103" width="11.7109375" customWidth="1"/>
    <col min="4104" max="4105" width="8.85546875" customWidth="1"/>
    <col min="4106" max="4106" width="14.140625" customWidth="1"/>
    <col min="4107" max="4108" width="15.5703125" customWidth="1"/>
    <col min="4353" max="4353" width="5" customWidth="1"/>
    <col min="4354" max="4354" width="12.5703125" customWidth="1"/>
    <col min="4355" max="4355" width="17.140625" customWidth="1"/>
    <col min="4356" max="4356" width="18.85546875" customWidth="1"/>
    <col min="4357" max="4357" width="25" customWidth="1"/>
    <col min="4358" max="4358" width="59" customWidth="1"/>
    <col min="4359" max="4359" width="11.7109375" customWidth="1"/>
    <col min="4360" max="4361" width="8.85546875" customWidth="1"/>
    <col min="4362" max="4362" width="14.140625" customWidth="1"/>
    <col min="4363" max="4364" width="15.5703125" customWidth="1"/>
    <col min="4609" max="4609" width="5" customWidth="1"/>
    <col min="4610" max="4610" width="12.5703125" customWidth="1"/>
    <col min="4611" max="4611" width="17.140625" customWidth="1"/>
    <col min="4612" max="4612" width="18.85546875" customWidth="1"/>
    <col min="4613" max="4613" width="25" customWidth="1"/>
    <col min="4614" max="4614" width="59" customWidth="1"/>
    <col min="4615" max="4615" width="11.7109375" customWidth="1"/>
    <col min="4616" max="4617" width="8.85546875" customWidth="1"/>
    <col min="4618" max="4618" width="14.140625" customWidth="1"/>
    <col min="4619" max="4620" width="15.5703125" customWidth="1"/>
    <col min="4865" max="4865" width="5" customWidth="1"/>
    <col min="4866" max="4866" width="12.5703125" customWidth="1"/>
    <col min="4867" max="4867" width="17.140625" customWidth="1"/>
    <col min="4868" max="4868" width="18.85546875" customWidth="1"/>
    <col min="4869" max="4869" width="25" customWidth="1"/>
    <col min="4870" max="4870" width="59" customWidth="1"/>
    <col min="4871" max="4871" width="11.7109375" customWidth="1"/>
    <col min="4872" max="4873" width="8.85546875" customWidth="1"/>
    <col min="4874" max="4874" width="14.140625" customWidth="1"/>
    <col min="4875" max="4876" width="15.5703125" customWidth="1"/>
    <col min="5121" max="5121" width="5" customWidth="1"/>
    <col min="5122" max="5122" width="12.5703125" customWidth="1"/>
    <col min="5123" max="5123" width="17.140625" customWidth="1"/>
    <col min="5124" max="5124" width="18.85546875" customWidth="1"/>
    <col min="5125" max="5125" width="25" customWidth="1"/>
    <col min="5126" max="5126" width="59" customWidth="1"/>
    <col min="5127" max="5127" width="11.7109375" customWidth="1"/>
    <col min="5128" max="5129" width="8.85546875" customWidth="1"/>
    <col min="5130" max="5130" width="14.140625" customWidth="1"/>
    <col min="5131" max="5132" width="15.5703125" customWidth="1"/>
    <col min="5377" max="5377" width="5" customWidth="1"/>
    <col min="5378" max="5378" width="12.5703125" customWidth="1"/>
    <col min="5379" max="5379" width="17.140625" customWidth="1"/>
    <col min="5380" max="5380" width="18.85546875" customWidth="1"/>
    <col min="5381" max="5381" width="25" customWidth="1"/>
    <col min="5382" max="5382" width="59" customWidth="1"/>
    <col min="5383" max="5383" width="11.7109375" customWidth="1"/>
    <col min="5384" max="5385" width="8.85546875" customWidth="1"/>
    <col min="5386" max="5386" width="14.140625" customWidth="1"/>
    <col min="5387" max="5388" width="15.5703125" customWidth="1"/>
    <col min="5633" max="5633" width="5" customWidth="1"/>
    <col min="5634" max="5634" width="12.5703125" customWidth="1"/>
    <col min="5635" max="5635" width="17.140625" customWidth="1"/>
    <col min="5636" max="5636" width="18.85546875" customWidth="1"/>
    <col min="5637" max="5637" width="25" customWidth="1"/>
    <col min="5638" max="5638" width="59" customWidth="1"/>
    <col min="5639" max="5639" width="11.7109375" customWidth="1"/>
    <col min="5640" max="5641" width="8.85546875" customWidth="1"/>
    <col min="5642" max="5642" width="14.140625" customWidth="1"/>
    <col min="5643" max="5644" width="15.5703125" customWidth="1"/>
    <col min="5889" max="5889" width="5" customWidth="1"/>
    <col min="5890" max="5890" width="12.5703125" customWidth="1"/>
    <col min="5891" max="5891" width="17.140625" customWidth="1"/>
    <col min="5892" max="5892" width="18.85546875" customWidth="1"/>
    <col min="5893" max="5893" width="25" customWidth="1"/>
    <col min="5894" max="5894" width="59" customWidth="1"/>
    <col min="5895" max="5895" width="11.7109375" customWidth="1"/>
    <col min="5896" max="5897" width="8.85546875" customWidth="1"/>
    <col min="5898" max="5898" width="14.140625" customWidth="1"/>
    <col min="5899" max="5900" width="15.5703125" customWidth="1"/>
    <col min="6145" max="6145" width="5" customWidth="1"/>
    <col min="6146" max="6146" width="12.5703125" customWidth="1"/>
    <col min="6147" max="6147" width="17.140625" customWidth="1"/>
    <col min="6148" max="6148" width="18.85546875" customWidth="1"/>
    <col min="6149" max="6149" width="25" customWidth="1"/>
    <col min="6150" max="6150" width="59" customWidth="1"/>
    <col min="6151" max="6151" width="11.7109375" customWidth="1"/>
    <col min="6152" max="6153" width="8.85546875" customWidth="1"/>
    <col min="6154" max="6154" width="14.140625" customWidth="1"/>
    <col min="6155" max="6156" width="15.5703125" customWidth="1"/>
    <col min="6401" max="6401" width="5" customWidth="1"/>
    <col min="6402" max="6402" width="12.5703125" customWidth="1"/>
    <col min="6403" max="6403" width="17.140625" customWidth="1"/>
    <col min="6404" max="6404" width="18.85546875" customWidth="1"/>
    <col min="6405" max="6405" width="25" customWidth="1"/>
    <col min="6406" max="6406" width="59" customWidth="1"/>
    <col min="6407" max="6407" width="11.7109375" customWidth="1"/>
    <col min="6408" max="6409" width="8.85546875" customWidth="1"/>
    <col min="6410" max="6410" width="14.140625" customWidth="1"/>
    <col min="6411" max="6412" width="15.5703125" customWidth="1"/>
    <col min="6657" max="6657" width="5" customWidth="1"/>
    <col min="6658" max="6658" width="12.5703125" customWidth="1"/>
    <col min="6659" max="6659" width="17.140625" customWidth="1"/>
    <col min="6660" max="6660" width="18.85546875" customWidth="1"/>
    <col min="6661" max="6661" width="25" customWidth="1"/>
    <col min="6662" max="6662" width="59" customWidth="1"/>
    <col min="6663" max="6663" width="11.7109375" customWidth="1"/>
    <col min="6664" max="6665" width="8.85546875" customWidth="1"/>
    <col min="6666" max="6666" width="14.140625" customWidth="1"/>
    <col min="6667" max="6668" width="15.5703125" customWidth="1"/>
    <col min="6913" max="6913" width="5" customWidth="1"/>
    <col min="6914" max="6914" width="12.5703125" customWidth="1"/>
    <col min="6915" max="6915" width="17.140625" customWidth="1"/>
    <col min="6916" max="6916" width="18.85546875" customWidth="1"/>
    <col min="6917" max="6917" width="25" customWidth="1"/>
    <col min="6918" max="6918" width="59" customWidth="1"/>
    <col min="6919" max="6919" width="11.7109375" customWidth="1"/>
    <col min="6920" max="6921" width="8.85546875" customWidth="1"/>
    <col min="6922" max="6922" width="14.140625" customWidth="1"/>
    <col min="6923" max="6924" width="15.5703125" customWidth="1"/>
    <col min="7169" max="7169" width="5" customWidth="1"/>
    <col min="7170" max="7170" width="12.5703125" customWidth="1"/>
    <col min="7171" max="7171" width="17.140625" customWidth="1"/>
    <col min="7172" max="7172" width="18.85546875" customWidth="1"/>
    <col min="7173" max="7173" width="25" customWidth="1"/>
    <col min="7174" max="7174" width="59" customWidth="1"/>
    <col min="7175" max="7175" width="11.7109375" customWidth="1"/>
    <col min="7176" max="7177" width="8.85546875" customWidth="1"/>
    <col min="7178" max="7178" width="14.140625" customWidth="1"/>
    <col min="7179" max="7180" width="15.5703125" customWidth="1"/>
    <col min="7425" max="7425" width="5" customWidth="1"/>
    <col min="7426" max="7426" width="12.5703125" customWidth="1"/>
    <col min="7427" max="7427" width="17.140625" customWidth="1"/>
    <col min="7428" max="7428" width="18.85546875" customWidth="1"/>
    <col min="7429" max="7429" width="25" customWidth="1"/>
    <col min="7430" max="7430" width="59" customWidth="1"/>
    <col min="7431" max="7431" width="11.7109375" customWidth="1"/>
    <col min="7432" max="7433" width="8.85546875" customWidth="1"/>
    <col min="7434" max="7434" width="14.140625" customWidth="1"/>
    <col min="7435" max="7436" width="15.5703125" customWidth="1"/>
    <col min="7681" max="7681" width="5" customWidth="1"/>
    <col min="7682" max="7682" width="12.5703125" customWidth="1"/>
    <col min="7683" max="7683" width="17.140625" customWidth="1"/>
    <col min="7684" max="7684" width="18.85546875" customWidth="1"/>
    <col min="7685" max="7685" width="25" customWidth="1"/>
    <col min="7686" max="7686" width="59" customWidth="1"/>
    <col min="7687" max="7687" width="11.7109375" customWidth="1"/>
    <col min="7688" max="7689" width="8.85546875" customWidth="1"/>
    <col min="7690" max="7690" width="14.140625" customWidth="1"/>
    <col min="7691" max="7692" width="15.5703125" customWidth="1"/>
    <col min="7937" max="7937" width="5" customWidth="1"/>
    <col min="7938" max="7938" width="12.5703125" customWidth="1"/>
    <col min="7939" max="7939" width="17.140625" customWidth="1"/>
    <col min="7940" max="7940" width="18.85546875" customWidth="1"/>
    <col min="7941" max="7941" width="25" customWidth="1"/>
    <col min="7942" max="7942" width="59" customWidth="1"/>
    <col min="7943" max="7943" width="11.7109375" customWidth="1"/>
    <col min="7944" max="7945" width="8.85546875" customWidth="1"/>
    <col min="7946" max="7946" width="14.140625" customWidth="1"/>
    <col min="7947" max="7948" width="15.5703125" customWidth="1"/>
    <col min="8193" max="8193" width="5" customWidth="1"/>
    <col min="8194" max="8194" width="12.5703125" customWidth="1"/>
    <col min="8195" max="8195" width="17.140625" customWidth="1"/>
    <col min="8196" max="8196" width="18.85546875" customWidth="1"/>
    <col min="8197" max="8197" width="25" customWidth="1"/>
    <col min="8198" max="8198" width="59" customWidth="1"/>
    <col min="8199" max="8199" width="11.7109375" customWidth="1"/>
    <col min="8200" max="8201" width="8.85546875" customWidth="1"/>
    <col min="8202" max="8202" width="14.140625" customWidth="1"/>
    <col min="8203" max="8204" width="15.5703125" customWidth="1"/>
    <col min="8449" max="8449" width="5" customWidth="1"/>
    <col min="8450" max="8450" width="12.5703125" customWidth="1"/>
    <col min="8451" max="8451" width="17.140625" customWidth="1"/>
    <col min="8452" max="8452" width="18.85546875" customWidth="1"/>
    <col min="8453" max="8453" width="25" customWidth="1"/>
    <col min="8454" max="8454" width="59" customWidth="1"/>
    <col min="8455" max="8455" width="11.7109375" customWidth="1"/>
    <col min="8456" max="8457" width="8.85546875" customWidth="1"/>
    <col min="8458" max="8458" width="14.140625" customWidth="1"/>
    <col min="8459" max="8460" width="15.5703125" customWidth="1"/>
    <col min="8705" max="8705" width="5" customWidth="1"/>
    <col min="8706" max="8706" width="12.5703125" customWidth="1"/>
    <col min="8707" max="8707" width="17.140625" customWidth="1"/>
    <col min="8708" max="8708" width="18.85546875" customWidth="1"/>
    <col min="8709" max="8709" width="25" customWidth="1"/>
    <col min="8710" max="8710" width="59" customWidth="1"/>
    <col min="8711" max="8711" width="11.7109375" customWidth="1"/>
    <col min="8712" max="8713" width="8.85546875" customWidth="1"/>
    <col min="8714" max="8714" width="14.140625" customWidth="1"/>
    <col min="8715" max="8716" width="15.5703125" customWidth="1"/>
    <col min="8961" max="8961" width="5" customWidth="1"/>
    <col min="8962" max="8962" width="12.5703125" customWidth="1"/>
    <col min="8963" max="8963" width="17.140625" customWidth="1"/>
    <col min="8964" max="8964" width="18.85546875" customWidth="1"/>
    <col min="8965" max="8965" width="25" customWidth="1"/>
    <col min="8966" max="8966" width="59" customWidth="1"/>
    <col min="8967" max="8967" width="11.7109375" customWidth="1"/>
    <col min="8968" max="8969" width="8.85546875" customWidth="1"/>
    <col min="8970" max="8970" width="14.140625" customWidth="1"/>
    <col min="8971" max="8972" width="15.5703125" customWidth="1"/>
    <col min="9217" max="9217" width="5" customWidth="1"/>
    <col min="9218" max="9218" width="12.5703125" customWidth="1"/>
    <col min="9219" max="9219" width="17.140625" customWidth="1"/>
    <col min="9220" max="9220" width="18.85546875" customWidth="1"/>
    <col min="9221" max="9221" width="25" customWidth="1"/>
    <col min="9222" max="9222" width="59" customWidth="1"/>
    <col min="9223" max="9223" width="11.7109375" customWidth="1"/>
    <col min="9224" max="9225" width="8.85546875" customWidth="1"/>
    <col min="9226" max="9226" width="14.140625" customWidth="1"/>
    <col min="9227" max="9228" width="15.5703125" customWidth="1"/>
    <col min="9473" max="9473" width="5" customWidth="1"/>
    <col min="9474" max="9474" width="12.5703125" customWidth="1"/>
    <col min="9475" max="9475" width="17.140625" customWidth="1"/>
    <col min="9476" max="9476" width="18.85546875" customWidth="1"/>
    <col min="9477" max="9477" width="25" customWidth="1"/>
    <col min="9478" max="9478" width="59" customWidth="1"/>
    <col min="9479" max="9479" width="11.7109375" customWidth="1"/>
    <col min="9480" max="9481" width="8.85546875" customWidth="1"/>
    <col min="9482" max="9482" width="14.140625" customWidth="1"/>
    <col min="9483" max="9484" width="15.5703125" customWidth="1"/>
    <col min="9729" max="9729" width="5" customWidth="1"/>
    <col min="9730" max="9730" width="12.5703125" customWidth="1"/>
    <col min="9731" max="9731" width="17.140625" customWidth="1"/>
    <col min="9732" max="9732" width="18.85546875" customWidth="1"/>
    <col min="9733" max="9733" width="25" customWidth="1"/>
    <col min="9734" max="9734" width="59" customWidth="1"/>
    <col min="9735" max="9735" width="11.7109375" customWidth="1"/>
    <col min="9736" max="9737" width="8.85546875" customWidth="1"/>
    <col min="9738" max="9738" width="14.140625" customWidth="1"/>
    <col min="9739" max="9740" width="15.5703125" customWidth="1"/>
    <col min="9985" max="9985" width="5" customWidth="1"/>
    <col min="9986" max="9986" width="12.5703125" customWidth="1"/>
    <col min="9987" max="9987" width="17.140625" customWidth="1"/>
    <col min="9988" max="9988" width="18.85546875" customWidth="1"/>
    <col min="9989" max="9989" width="25" customWidth="1"/>
    <col min="9990" max="9990" width="59" customWidth="1"/>
    <col min="9991" max="9991" width="11.7109375" customWidth="1"/>
    <col min="9992" max="9993" width="8.85546875" customWidth="1"/>
    <col min="9994" max="9994" width="14.140625" customWidth="1"/>
    <col min="9995" max="9996" width="15.5703125" customWidth="1"/>
    <col min="10241" max="10241" width="5" customWidth="1"/>
    <col min="10242" max="10242" width="12.5703125" customWidth="1"/>
    <col min="10243" max="10243" width="17.140625" customWidth="1"/>
    <col min="10244" max="10244" width="18.85546875" customWidth="1"/>
    <col min="10245" max="10245" width="25" customWidth="1"/>
    <col min="10246" max="10246" width="59" customWidth="1"/>
    <col min="10247" max="10247" width="11.7109375" customWidth="1"/>
    <col min="10248" max="10249" width="8.85546875" customWidth="1"/>
    <col min="10250" max="10250" width="14.140625" customWidth="1"/>
    <col min="10251" max="10252" width="15.5703125" customWidth="1"/>
    <col min="10497" max="10497" width="5" customWidth="1"/>
    <col min="10498" max="10498" width="12.5703125" customWidth="1"/>
    <col min="10499" max="10499" width="17.140625" customWidth="1"/>
    <col min="10500" max="10500" width="18.85546875" customWidth="1"/>
    <col min="10501" max="10501" width="25" customWidth="1"/>
    <col min="10502" max="10502" width="59" customWidth="1"/>
    <col min="10503" max="10503" width="11.7109375" customWidth="1"/>
    <col min="10504" max="10505" width="8.85546875" customWidth="1"/>
    <col min="10506" max="10506" width="14.140625" customWidth="1"/>
    <col min="10507" max="10508" width="15.5703125" customWidth="1"/>
    <col min="10753" max="10753" width="5" customWidth="1"/>
    <col min="10754" max="10754" width="12.5703125" customWidth="1"/>
    <col min="10755" max="10755" width="17.140625" customWidth="1"/>
    <col min="10756" max="10756" width="18.85546875" customWidth="1"/>
    <col min="10757" max="10757" width="25" customWidth="1"/>
    <col min="10758" max="10758" width="59" customWidth="1"/>
    <col min="10759" max="10759" width="11.7109375" customWidth="1"/>
    <col min="10760" max="10761" width="8.85546875" customWidth="1"/>
    <col min="10762" max="10762" width="14.140625" customWidth="1"/>
    <col min="10763" max="10764" width="15.5703125" customWidth="1"/>
    <col min="11009" max="11009" width="5" customWidth="1"/>
    <col min="11010" max="11010" width="12.5703125" customWidth="1"/>
    <col min="11011" max="11011" width="17.140625" customWidth="1"/>
    <col min="11012" max="11012" width="18.85546875" customWidth="1"/>
    <col min="11013" max="11013" width="25" customWidth="1"/>
    <col min="11014" max="11014" width="59" customWidth="1"/>
    <col min="11015" max="11015" width="11.7109375" customWidth="1"/>
    <col min="11016" max="11017" width="8.85546875" customWidth="1"/>
    <col min="11018" max="11018" width="14.140625" customWidth="1"/>
    <col min="11019" max="11020" width="15.5703125" customWidth="1"/>
    <col min="11265" max="11265" width="5" customWidth="1"/>
    <col min="11266" max="11266" width="12.5703125" customWidth="1"/>
    <col min="11267" max="11267" width="17.140625" customWidth="1"/>
    <col min="11268" max="11268" width="18.85546875" customWidth="1"/>
    <col min="11269" max="11269" width="25" customWidth="1"/>
    <col min="11270" max="11270" width="59" customWidth="1"/>
    <col min="11271" max="11271" width="11.7109375" customWidth="1"/>
    <col min="11272" max="11273" width="8.85546875" customWidth="1"/>
    <col min="11274" max="11274" width="14.140625" customWidth="1"/>
    <col min="11275" max="11276" width="15.5703125" customWidth="1"/>
    <col min="11521" max="11521" width="5" customWidth="1"/>
    <col min="11522" max="11522" width="12.5703125" customWidth="1"/>
    <col min="11523" max="11523" width="17.140625" customWidth="1"/>
    <col min="11524" max="11524" width="18.85546875" customWidth="1"/>
    <col min="11525" max="11525" width="25" customWidth="1"/>
    <col min="11526" max="11526" width="59" customWidth="1"/>
    <col min="11527" max="11527" width="11.7109375" customWidth="1"/>
    <col min="11528" max="11529" width="8.85546875" customWidth="1"/>
    <col min="11530" max="11530" width="14.140625" customWidth="1"/>
    <col min="11531" max="11532" width="15.5703125" customWidth="1"/>
    <col min="11777" max="11777" width="5" customWidth="1"/>
    <col min="11778" max="11778" width="12.5703125" customWidth="1"/>
    <col min="11779" max="11779" width="17.140625" customWidth="1"/>
    <col min="11780" max="11780" width="18.85546875" customWidth="1"/>
    <col min="11781" max="11781" width="25" customWidth="1"/>
    <col min="11782" max="11782" width="59" customWidth="1"/>
    <col min="11783" max="11783" width="11.7109375" customWidth="1"/>
    <col min="11784" max="11785" width="8.85546875" customWidth="1"/>
    <col min="11786" max="11786" width="14.140625" customWidth="1"/>
    <col min="11787" max="11788" width="15.5703125" customWidth="1"/>
    <col min="12033" max="12033" width="5" customWidth="1"/>
    <col min="12034" max="12034" width="12.5703125" customWidth="1"/>
    <col min="12035" max="12035" width="17.140625" customWidth="1"/>
    <col min="12036" max="12036" width="18.85546875" customWidth="1"/>
    <col min="12037" max="12037" width="25" customWidth="1"/>
    <col min="12038" max="12038" width="59" customWidth="1"/>
    <col min="12039" max="12039" width="11.7109375" customWidth="1"/>
    <col min="12040" max="12041" width="8.85546875" customWidth="1"/>
    <col min="12042" max="12042" width="14.140625" customWidth="1"/>
    <col min="12043" max="12044" width="15.5703125" customWidth="1"/>
    <col min="12289" max="12289" width="5" customWidth="1"/>
    <col min="12290" max="12290" width="12.5703125" customWidth="1"/>
    <col min="12291" max="12291" width="17.140625" customWidth="1"/>
    <col min="12292" max="12292" width="18.85546875" customWidth="1"/>
    <col min="12293" max="12293" width="25" customWidth="1"/>
    <col min="12294" max="12294" width="59" customWidth="1"/>
    <col min="12295" max="12295" width="11.7109375" customWidth="1"/>
    <col min="12296" max="12297" width="8.85546875" customWidth="1"/>
    <col min="12298" max="12298" width="14.140625" customWidth="1"/>
    <col min="12299" max="12300" width="15.5703125" customWidth="1"/>
    <col min="12545" max="12545" width="5" customWidth="1"/>
    <col min="12546" max="12546" width="12.5703125" customWidth="1"/>
    <col min="12547" max="12547" width="17.140625" customWidth="1"/>
    <col min="12548" max="12548" width="18.85546875" customWidth="1"/>
    <col min="12549" max="12549" width="25" customWidth="1"/>
    <col min="12550" max="12550" width="59" customWidth="1"/>
    <col min="12551" max="12551" width="11.7109375" customWidth="1"/>
    <col min="12552" max="12553" width="8.85546875" customWidth="1"/>
    <col min="12554" max="12554" width="14.140625" customWidth="1"/>
    <col min="12555" max="12556" width="15.5703125" customWidth="1"/>
    <col min="12801" max="12801" width="5" customWidth="1"/>
    <col min="12802" max="12802" width="12.5703125" customWidth="1"/>
    <col min="12803" max="12803" width="17.140625" customWidth="1"/>
    <col min="12804" max="12804" width="18.85546875" customWidth="1"/>
    <col min="12805" max="12805" width="25" customWidth="1"/>
    <col min="12806" max="12806" width="59" customWidth="1"/>
    <col min="12807" max="12807" width="11.7109375" customWidth="1"/>
    <col min="12808" max="12809" width="8.85546875" customWidth="1"/>
    <col min="12810" max="12810" width="14.140625" customWidth="1"/>
    <col min="12811" max="12812" width="15.5703125" customWidth="1"/>
    <col min="13057" max="13057" width="5" customWidth="1"/>
    <col min="13058" max="13058" width="12.5703125" customWidth="1"/>
    <col min="13059" max="13059" width="17.140625" customWidth="1"/>
    <col min="13060" max="13060" width="18.85546875" customWidth="1"/>
    <col min="13061" max="13061" width="25" customWidth="1"/>
    <col min="13062" max="13062" width="59" customWidth="1"/>
    <col min="13063" max="13063" width="11.7109375" customWidth="1"/>
    <col min="13064" max="13065" width="8.85546875" customWidth="1"/>
    <col min="13066" max="13066" width="14.140625" customWidth="1"/>
    <col min="13067" max="13068" width="15.5703125" customWidth="1"/>
    <col min="13313" max="13313" width="5" customWidth="1"/>
    <col min="13314" max="13314" width="12.5703125" customWidth="1"/>
    <col min="13315" max="13315" width="17.140625" customWidth="1"/>
    <col min="13316" max="13316" width="18.85546875" customWidth="1"/>
    <col min="13317" max="13317" width="25" customWidth="1"/>
    <col min="13318" max="13318" width="59" customWidth="1"/>
    <col min="13319" max="13319" width="11.7109375" customWidth="1"/>
    <col min="13320" max="13321" width="8.85546875" customWidth="1"/>
    <col min="13322" max="13322" width="14.140625" customWidth="1"/>
    <col min="13323" max="13324" width="15.5703125" customWidth="1"/>
    <col min="13569" max="13569" width="5" customWidth="1"/>
    <col min="13570" max="13570" width="12.5703125" customWidth="1"/>
    <col min="13571" max="13571" width="17.140625" customWidth="1"/>
    <col min="13572" max="13572" width="18.85546875" customWidth="1"/>
    <col min="13573" max="13573" width="25" customWidth="1"/>
    <col min="13574" max="13574" width="59" customWidth="1"/>
    <col min="13575" max="13575" width="11.7109375" customWidth="1"/>
    <col min="13576" max="13577" width="8.85546875" customWidth="1"/>
    <col min="13578" max="13578" width="14.140625" customWidth="1"/>
    <col min="13579" max="13580" width="15.5703125" customWidth="1"/>
    <col min="13825" max="13825" width="5" customWidth="1"/>
    <col min="13826" max="13826" width="12.5703125" customWidth="1"/>
    <col min="13827" max="13827" width="17.140625" customWidth="1"/>
    <col min="13828" max="13828" width="18.85546875" customWidth="1"/>
    <col min="13829" max="13829" width="25" customWidth="1"/>
    <col min="13830" max="13830" width="59" customWidth="1"/>
    <col min="13831" max="13831" width="11.7109375" customWidth="1"/>
    <col min="13832" max="13833" width="8.85546875" customWidth="1"/>
    <col min="13834" max="13834" width="14.140625" customWidth="1"/>
    <col min="13835" max="13836" width="15.5703125" customWidth="1"/>
    <col min="14081" max="14081" width="5" customWidth="1"/>
    <col min="14082" max="14082" width="12.5703125" customWidth="1"/>
    <col min="14083" max="14083" width="17.140625" customWidth="1"/>
    <col min="14084" max="14084" width="18.85546875" customWidth="1"/>
    <col min="14085" max="14085" width="25" customWidth="1"/>
    <col min="14086" max="14086" width="59" customWidth="1"/>
    <col min="14087" max="14087" width="11.7109375" customWidth="1"/>
    <col min="14088" max="14089" width="8.85546875" customWidth="1"/>
    <col min="14090" max="14090" width="14.140625" customWidth="1"/>
    <col min="14091" max="14092" width="15.5703125" customWidth="1"/>
    <col min="14337" max="14337" width="5" customWidth="1"/>
    <col min="14338" max="14338" width="12.5703125" customWidth="1"/>
    <col min="14339" max="14339" width="17.140625" customWidth="1"/>
    <col min="14340" max="14340" width="18.85546875" customWidth="1"/>
    <col min="14341" max="14341" width="25" customWidth="1"/>
    <col min="14342" max="14342" width="59" customWidth="1"/>
    <col min="14343" max="14343" width="11.7109375" customWidth="1"/>
    <col min="14344" max="14345" width="8.85546875" customWidth="1"/>
    <col min="14346" max="14346" width="14.140625" customWidth="1"/>
    <col min="14347" max="14348" width="15.5703125" customWidth="1"/>
    <col min="14593" max="14593" width="5" customWidth="1"/>
    <col min="14594" max="14594" width="12.5703125" customWidth="1"/>
    <col min="14595" max="14595" width="17.140625" customWidth="1"/>
    <col min="14596" max="14596" width="18.85546875" customWidth="1"/>
    <col min="14597" max="14597" width="25" customWidth="1"/>
    <col min="14598" max="14598" width="59" customWidth="1"/>
    <col min="14599" max="14599" width="11.7109375" customWidth="1"/>
    <col min="14600" max="14601" width="8.85546875" customWidth="1"/>
    <col min="14602" max="14602" width="14.140625" customWidth="1"/>
    <col min="14603" max="14604" width="15.5703125" customWidth="1"/>
    <col min="14849" max="14849" width="5" customWidth="1"/>
    <col min="14850" max="14850" width="12.5703125" customWidth="1"/>
    <col min="14851" max="14851" width="17.140625" customWidth="1"/>
    <col min="14852" max="14852" width="18.85546875" customWidth="1"/>
    <col min="14853" max="14853" width="25" customWidth="1"/>
    <col min="14854" max="14854" width="59" customWidth="1"/>
    <col min="14855" max="14855" width="11.7109375" customWidth="1"/>
    <col min="14856" max="14857" width="8.85546875" customWidth="1"/>
    <col min="14858" max="14858" width="14.140625" customWidth="1"/>
    <col min="14859" max="14860" width="15.5703125" customWidth="1"/>
    <col min="15105" max="15105" width="5" customWidth="1"/>
    <col min="15106" max="15106" width="12.5703125" customWidth="1"/>
    <col min="15107" max="15107" width="17.140625" customWidth="1"/>
    <col min="15108" max="15108" width="18.85546875" customWidth="1"/>
    <col min="15109" max="15109" width="25" customWidth="1"/>
    <col min="15110" max="15110" width="59" customWidth="1"/>
    <col min="15111" max="15111" width="11.7109375" customWidth="1"/>
    <col min="15112" max="15113" width="8.85546875" customWidth="1"/>
    <col min="15114" max="15114" width="14.140625" customWidth="1"/>
    <col min="15115" max="15116" width="15.5703125" customWidth="1"/>
    <col min="15361" max="15361" width="5" customWidth="1"/>
    <col min="15362" max="15362" width="12.5703125" customWidth="1"/>
    <col min="15363" max="15363" width="17.140625" customWidth="1"/>
    <col min="15364" max="15364" width="18.85546875" customWidth="1"/>
    <col min="15365" max="15365" width="25" customWidth="1"/>
    <col min="15366" max="15366" width="59" customWidth="1"/>
    <col min="15367" max="15367" width="11.7109375" customWidth="1"/>
    <col min="15368" max="15369" width="8.85546875" customWidth="1"/>
    <col min="15370" max="15370" width="14.140625" customWidth="1"/>
    <col min="15371" max="15372" width="15.5703125" customWidth="1"/>
    <col min="15617" max="15617" width="5" customWidth="1"/>
    <col min="15618" max="15618" width="12.5703125" customWidth="1"/>
    <col min="15619" max="15619" width="17.140625" customWidth="1"/>
    <col min="15620" max="15620" width="18.85546875" customWidth="1"/>
    <col min="15621" max="15621" width="25" customWidth="1"/>
    <col min="15622" max="15622" width="59" customWidth="1"/>
    <col min="15623" max="15623" width="11.7109375" customWidth="1"/>
    <col min="15624" max="15625" width="8.85546875" customWidth="1"/>
    <col min="15626" max="15626" width="14.140625" customWidth="1"/>
    <col min="15627" max="15628" width="15.5703125" customWidth="1"/>
    <col min="15873" max="15873" width="5" customWidth="1"/>
    <col min="15874" max="15874" width="12.5703125" customWidth="1"/>
    <col min="15875" max="15875" width="17.140625" customWidth="1"/>
    <col min="15876" max="15876" width="18.85546875" customWidth="1"/>
    <col min="15877" max="15877" width="25" customWidth="1"/>
    <col min="15878" max="15878" width="59" customWidth="1"/>
    <col min="15879" max="15879" width="11.7109375" customWidth="1"/>
    <col min="15880" max="15881" width="8.85546875" customWidth="1"/>
    <col min="15882" max="15882" width="14.140625" customWidth="1"/>
    <col min="15883" max="15884" width="15.5703125" customWidth="1"/>
    <col min="16129" max="16129" width="5" customWidth="1"/>
    <col min="16130" max="16130" width="12.5703125" customWidth="1"/>
    <col min="16131" max="16131" width="17.140625" customWidth="1"/>
    <col min="16132" max="16132" width="18.85546875" customWidth="1"/>
    <col min="16133" max="16133" width="25" customWidth="1"/>
    <col min="16134" max="16134" width="59" customWidth="1"/>
    <col min="16135" max="16135" width="11.7109375" customWidth="1"/>
    <col min="16136" max="16137" width="8.85546875" customWidth="1"/>
    <col min="16138" max="16138" width="14.140625" customWidth="1"/>
    <col min="16139" max="16140" width="15.5703125" customWidth="1"/>
  </cols>
  <sheetData>
    <row r="1" spans="1:13" s="36" customFormat="1" ht="15.75" x14ac:dyDescent="0.25">
      <c r="A1" s="35" t="s">
        <v>2017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6.5" customHeight="1" thickBot="1" x14ac:dyDescent="0.3">
      <c r="A2" s="50"/>
      <c r="B2" s="50"/>
      <c r="C2" s="50"/>
      <c r="D2" s="37" t="s">
        <v>2018</v>
      </c>
      <c r="E2" s="37"/>
      <c r="F2" s="38" t="s">
        <v>2019</v>
      </c>
      <c r="G2" s="38"/>
      <c r="H2" s="38"/>
      <c r="I2" s="38"/>
      <c r="J2" s="38"/>
    </row>
    <row r="3" spans="1:13" ht="15.75" customHeight="1" thickBot="1" x14ac:dyDescent="0.3">
      <c r="A3" s="50"/>
      <c r="B3" s="50"/>
      <c r="C3" s="50"/>
      <c r="D3" s="48" t="s">
        <v>2020</v>
      </c>
      <c r="E3" s="39"/>
      <c r="F3" s="55" t="s">
        <v>2021</v>
      </c>
      <c r="G3" s="40" t="s">
        <v>1981</v>
      </c>
      <c r="H3" s="38"/>
      <c r="I3" s="38"/>
      <c r="J3" s="38"/>
      <c r="K3" s="41" t="s">
        <v>0</v>
      </c>
      <c r="L3" s="32">
        <v>0</v>
      </c>
      <c r="M3" s="33"/>
    </row>
    <row r="4" spans="1:13" ht="30.75" customHeight="1" thickBot="1" x14ac:dyDescent="0.35">
      <c r="A4" s="50"/>
      <c r="B4" s="50"/>
      <c r="C4" s="50"/>
      <c r="D4" s="49" t="s">
        <v>2022</v>
      </c>
      <c r="E4" s="53"/>
      <c r="F4" s="56" t="s">
        <v>2020</v>
      </c>
      <c r="G4" s="51" t="str">
        <f>VLOOKUP(G3,Telefony!$B$4:$C$15,2,0)</f>
        <v>600 305 292 </v>
      </c>
      <c r="H4" s="38"/>
      <c r="I4" s="38"/>
      <c r="J4" s="38"/>
      <c r="K4" s="41" t="s">
        <v>2023</v>
      </c>
      <c r="L4" s="42">
        <f>SUM(M7:M682)</f>
        <v>0</v>
      </c>
      <c r="M4" s="43"/>
    </row>
    <row r="5" spans="1:13" ht="32.25" customHeight="1" x14ac:dyDescent="0.25">
      <c r="A5" s="52" t="s">
        <v>1</v>
      </c>
      <c r="B5" s="52"/>
      <c r="C5" s="52"/>
      <c r="D5" s="45" t="s">
        <v>2024</v>
      </c>
      <c r="E5" s="46"/>
      <c r="F5" s="47" t="s">
        <v>2025</v>
      </c>
      <c r="G5" s="47"/>
      <c r="H5" s="8"/>
      <c r="I5" s="44"/>
      <c r="J5" s="9"/>
      <c r="K5" s="9"/>
      <c r="L5" s="9"/>
      <c r="M5" s="9"/>
    </row>
    <row r="6" spans="1:13" s="13" customFormat="1" ht="45.75" customHeight="1" x14ac:dyDescent="0.25">
      <c r="A6" s="10" t="s">
        <v>2</v>
      </c>
      <c r="B6" s="54" t="s">
        <v>2026</v>
      </c>
      <c r="C6" s="11" t="s">
        <v>3</v>
      </c>
      <c r="D6" s="12" t="s">
        <v>4</v>
      </c>
      <c r="E6" s="11" t="s">
        <v>5</v>
      </c>
      <c r="F6" s="12" t="s">
        <v>6</v>
      </c>
      <c r="G6" s="12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</row>
    <row r="7" spans="1:13" s="22" customFormat="1" ht="15.75" x14ac:dyDescent="0.25">
      <c r="A7" s="14">
        <v>1</v>
      </c>
      <c r="B7" s="14"/>
      <c r="C7" s="15" t="s">
        <v>14</v>
      </c>
      <c r="D7" s="16" t="s">
        <v>15</v>
      </c>
      <c r="E7" s="17" t="s">
        <v>16</v>
      </c>
      <c r="F7" s="18" t="s">
        <v>1</v>
      </c>
      <c r="G7" s="14" t="s">
        <v>17</v>
      </c>
      <c r="H7" s="18" t="s">
        <v>18</v>
      </c>
      <c r="I7" s="18">
        <v>12</v>
      </c>
      <c r="J7" s="19">
        <v>10.842000000000001</v>
      </c>
      <c r="K7" s="20">
        <f>J7-J7*$L$3</f>
        <v>10.842000000000001</v>
      </c>
      <c r="L7" s="21"/>
      <c r="M7" s="20">
        <f t="shared" ref="M7:M70" si="0">(K7*L7)</f>
        <v>0</v>
      </c>
    </row>
    <row r="8" spans="1:13" s="22" customFormat="1" ht="15.75" x14ac:dyDescent="0.25">
      <c r="A8" s="14">
        <v>2</v>
      </c>
      <c r="B8" s="14"/>
      <c r="C8" s="15" t="s">
        <v>19</v>
      </c>
      <c r="D8" s="16" t="s">
        <v>20</v>
      </c>
      <c r="E8" s="17" t="s">
        <v>21</v>
      </c>
      <c r="F8" s="18" t="s">
        <v>1</v>
      </c>
      <c r="G8" s="14" t="s">
        <v>17</v>
      </c>
      <c r="H8" s="18" t="s">
        <v>18</v>
      </c>
      <c r="I8" s="18">
        <v>4</v>
      </c>
      <c r="J8" s="19">
        <v>6.8283749999999994</v>
      </c>
      <c r="K8" s="20">
        <f t="shared" ref="K8:K71" si="1">J8-J8*$L$3</f>
        <v>6.8283749999999994</v>
      </c>
      <c r="L8" s="21"/>
      <c r="M8" s="20">
        <f t="shared" si="0"/>
        <v>0</v>
      </c>
    </row>
    <row r="9" spans="1:13" s="22" customFormat="1" ht="15.75" x14ac:dyDescent="0.25">
      <c r="A9" s="14">
        <v>3</v>
      </c>
      <c r="B9" s="14"/>
      <c r="C9" s="15" t="s">
        <v>22</v>
      </c>
      <c r="D9" s="16" t="s">
        <v>23</v>
      </c>
      <c r="E9" s="17" t="s">
        <v>24</v>
      </c>
      <c r="F9" s="18" t="s">
        <v>1</v>
      </c>
      <c r="G9" s="14" t="s">
        <v>17</v>
      </c>
      <c r="H9" s="18" t="s">
        <v>18</v>
      </c>
      <c r="I9" s="18">
        <v>4</v>
      </c>
      <c r="J9" s="19">
        <v>6.8283750000000003</v>
      </c>
      <c r="K9" s="20">
        <f t="shared" si="1"/>
        <v>6.8283750000000003</v>
      </c>
      <c r="L9" s="21"/>
      <c r="M9" s="20">
        <f t="shared" si="0"/>
        <v>0</v>
      </c>
    </row>
    <row r="10" spans="1:13" s="22" customFormat="1" ht="15.75" x14ac:dyDescent="0.25">
      <c r="A10" s="14">
        <v>4</v>
      </c>
      <c r="B10" s="14"/>
      <c r="C10" s="15" t="s">
        <v>25</v>
      </c>
      <c r="D10" s="16" t="s">
        <v>26</v>
      </c>
      <c r="E10" s="17" t="s">
        <v>27</v>
      </c>
      <c r="F10" s="18" t="s">
        <v>1</v>
      </c>
      <c r="G10" s="14" t="s">
        <v>17</v>
      </c>
      <c r="H10" s="18" t="s">
        <v>18</v>
      </c>
      <c r="I10" s="18">
        <v>4</v>
      </c>
      <c r="J10" s="19">
        <v>6.8283749999999994</v>
      </c>
      <c r="K10" s="20">
        <f t="shared" si="1"/>
        <v>6.8283749999999994</v>
      </c>
      <c r="L10" s="21"/>
      <c r="M10" s="20">
        <f t="shared" si="0"/>
        <v>0</v>
      </c>
    </row>
    <row r="11" spans="1:13" s="22" customFormat="1" ht="15.75" x14ac:dyDescent="0.25">
      <c r="A11" s="14">
        <v>5</v>
      </c>
      <c r="B11" s="14"/>
      <c r="C11" s="15" t="s">
        <v>28</v>
      </c>
      <c r="D11" s="16" t="s">
        <v>29</v>
      </c>
      <c r="E11" s="17" t="s">
        <v>30</v>
      </c>
      <c r="F11" s="18" t="s">
        <v>1</v>
      </c>
      <c r="G11" s="14" t="s">
        <v>17</v>
      </c>
      <c r="H11" s="18" t="s">
        <v>18</v>
      </c>
      <c r="I11" s="18">
        <v>4</v>
      </c>
      <c r="J11" s="19">
        <v>6.8283749999999994</v>
      </c>
      <c r="K11" s="20">
        <f t="shared" si="1"/>
        <v>6.8283749999999994</v>
      </c>
      <c r="L11" s="21"/>
      <c r="M11" s="20">
        <f>(K11*L11)</f>
        <v>0</v>
      </c>
    </row>
    <row r="12" spans="1:13" s="22" customFormat="1" ht="15.75" x14ac:dyDescent="0.25">
      <c r="A12" s="14">
        <v>6</v>
      </c>
      <c r="B12" s="14"/>
      <c r="C12" s="15" t="s">
        <v>31</v>
      </c>
      <c r="D12" s="16" t="s">
        <v>32</v>
      </c>
      <c r="E12" s="17" t="s">
        <v>33</v>
      </c>
      <c r="F12" s="18" t="s">
        <v>1</v>
      </c>
      <c r="G12" s="14" t="s">
        <v>17</v>
      </c>
      <c r="H12" s="18" t="s">
        <v>18</v>
      </c>
      <c r="I12" s="18">
        <v>4</v>
      </c>
      <c r="J12" s="19">
        <v>6.8283749999999994</v>
      </c>
      <c r="K12" s="20">
        <f t="shared" si="1"/>
        <v>6.8283749999999994</v>
      </c>
      <c r="L12" s="21"/>
      <c r="M12" s="20">
        <f t="shared" si="0"/>
        <v>0</v>
      </c>
    </row>
    <row r="13" spans="1:13" s="22" customFormat="1" ht="15.75" x14ac:dyDescent="0.25">
      <c r="A13" s="14">
        <v>7</v>
      </c>
      <c r="B13" s="14"/>
      <c r="C13" s="15" t="s">
        <v>34</v>
      </c>
      <c r="D13" s="16" t="s">
        <v>35</v>
      </c>
      <c r="E13" s="17" t="s">
        <v>36</v>
      </c>
      <c r="F13" s="18" t="s">
        <v>1</v>
      </c>
      <c r="G13" s="14" t="s">
        <v>17</v>
      </c>
      <c r="H13" s="18" t="s">
        <v>18</v>
      </c>
      <c r="I13" s="18">
        <v>4</v>
      </c>
      <c r="J13" s="19">
        <v>6.8283749999999994</v>
      </c>
      <c r="K13" s="20">
        <f t="shared" si="1"/>
        <v>6.8283749999999994</v>
      </c>
      <c r="L13" s="21"/>
      <c r="M13" s="20">
        <f t="shared" si="0"/>
        <v>0</v>
      </c>
    </row>
    <row r="14" spans="1:13" s="22" customFormat="1" ht="15.75" x14ac:dyDescent="0.25">
      <c r="A14" s="14">
        <v>8</v>
      </c>
      <c r="B14" s="14"/>
      <c r="C14" s="15" t="s">
        <v>37</v>
      </c>
      <c r="D14" s="16" t="s">
        <v>38</v>
      </c>
      <c r="E14" s="17" t="s">
        <v>39</v>
      </c>
      <c r="F14" s="18" t="s">
        <v>1</v>
      </c>
      <c r="G14" s="14" t="s">
        <v>17</v>
      </c>
      <c r="H14" s="18" t="s">
        <v>18</v>
      </c>
      <c r="I14" s="18">
        <v>4</v>
      </c>
      <c r="J14" s="19">
        <v>6.8283749999999994</v>
      </c>
      <c r="K14" s="20">
        <f t="shared" si="1"/>
        <v>6.8283749999999994</v>
      </c>
      <c r="L14" s="21"/>
      <c r="M14" s="20">
        <f t="shared" si="0"/>
        <v>0</v>
      </c>
    </row>
    <row r="15" spans="1:13" s="22" customFormat="1" ht="15.75" x14ac:dyDescent="0.25">
      <c r="A15" s="14">
        <v>9</v>
      </c>
      <c r="B15" s="14"/>
      <c r="C15" s="15" t="s">
        <v>40</v>
      </c>
      <c r="D15" s="16" t="s">
        <v>41</v>
      </c>
      <c r="E15" s="17" t="s">
        <v>42</v>
      </c>
      <c r="F15" s="18" t="s">
        <v>1</v>
      </c>
      <c r="G15" s="14" t="s">
        <v>17</v>
      </c>
      <c r="H15" s="18" t="s">
        <v>18</v>
      </c>
      <c r="I15" s="18">
        <v>4</v>
      </c>
      <c r="J15" s="19">
        <v>6.8283749999999994</v>
      </c>
      <c r="K15" s="20">
        <f t="shared" si="1"/>
        <v>6.8283749999999994</v>
      </c>
      <c r="L15" s="21"/>
      <c r="M15" s="20">
        <f t="shared" si="0"/>
        <v>0</v>
      </c>
    </row>
    <row r="16" spans="1:13" s="22" customFormat="1" ht="15.75" x14ac:dyDescent="0.25">
      <c r="A16" s="14">
        <v>10</v>
      </c>
      <c r="B16" s="14"/>
      <c r="C16" s="15" t="s">
        <v>34</v>
      </c>
      <c r="D16" s="16" t="s">
        <v>43</v>
      </c>
      <c r="E16" s="17" t="s">
        <v>44</v>
      </c>
      <c r="F16" s="18" t="s">
        <v>1</v>
      </c>
      <c r="G16" s="14" t="s">
        <v>17</v>
      </c>
      <c r="H16" s="18" t="s">
        <v>18</v>
      </c>
      <c r="I16" s="18">
        <v>4</v>
      </c>
      <c r="J16" s="19">
        <v>6.8283749999999994</v>
      </c>
      <c r="K16" s="20">
        <f t="shared" si="1"/>
        <v>6.8283749999999994</v>
      </c>
      <c r="L16" s="21"/>
      <c r="M16" s="20">
        <f t="shared" si="0"/>
        <v>0</v>
      </c>
    </row>
    <row r="17" spans="1:13" s="22" customFormat="1" ht="15.75" x14ac:dyDescent="0.25">
      <c r="A17" s="14">
        <v>11</v>
      </c>
      <c r="B17" s="14"/>
      <c r="C17" s="15" t="s">
        <v>34</v>
      </c>
      <c r="D17" s="16" t="s">
        <v>45</v>
      </c>
      <c r="E17" s="17" t="s">
        <v>46</v>
      </c>
      <c r="F17" s="18" t="s">
        <v>1</v>
      </c>
      <c r="G17" s="14" t="s">
        <v>17</v>
      </c>
      <c r="H17" s="18" t="s">
        <v>18</v>
      </c>
      <c r="I17" s="18">
        <v>4</v>
      </c>
      <c r="J17" s="19">
        <v>6.8283749999999994</v>
      </c>
      <c r="K17" s="20">
        <f t="shared" si="1"/>
        <v>6.8283749999999994</v>
      </c>
      <c r="L17" s="21"/>
      <c r="M17" s="20">
        <f t="shared" si="0"/>
        <v>0</v>
      </c>
    </row>
    <row r="18" spans="1:13" s="22" customFormat="1" ht="15.75" x14ac:dyDescent="0.25">
      <c r="A18" s="14">
        <v>12</v>
      </c>
      <c r="B18" s="14"/>
      <c r="C18" s="15" t="s">
        <v>47</v>
      </c>
      <c r="D18" s="16" t="s">
        <v>48</v>
      </c>
      <c r="E18" s="17" t="s">
        <v>49</v>
      </c>
      <c r="F18" s="18" t="s">
        <v>1</v>
      </c>
      <c r="G18" s="14" t="s">
        <v>17</v>
      </c>
      <c r="H18" s="18" t="s">
        <v>18</v>
      </c>
      <c r="I18" s="18">
        <v>4</v>
      </c>
      <c r="J18" s="19">
        <v>6.8283749999999994</v>
      </c>
      <c r="K18" s="20">
        <f t="shared" si="1"/>
        <v>6.8283749999999994</v>
      </c>
      <c r="L18" s="21"/>
      <c r="M18" s="20">
        <f t="shared" si="0"/>
        <v>0</v>
      </c>
    </row>
    <row r="19" spans="1:13" s="22" customFormat="1" ht="15.75" x14ac:dyDescent="0.25">
      <c r="A19" s="14">
        <v>13</v>
      </c>
      <c r="B19" s="14"/>
      <c r="C19" s="15" t="s">
        <v>34</v>
      </c>
      <c r="D19" s="16" t="s">
        <v>50</v>
      </c>
      <c r="E19" s="17" t="s">
        <v>51</v>
      </c>
      <c r="F19" s="18" t="s">
        <v>1</v>
      </c>
      <c r="G19" s="14" t="s">
        <v>17</v>
      </c>
      <c r="H19" s="18" t="s">
        <v>18</v>
      </c>
      <c r="I19" s="18">
        <v>4</v>
      </c>
      <c r="J19" s="19">
        <v>6.8283749999999994</v>
      </c>
      <c r="K19" s="20">
        <f t="shared" si="1"/>
        <v>6.8283749999999994</v>
      </c>
      <c r="L19" s="21"/>
      <c r="M19" s="20">
        <f t="shared" si="0"/>
        <v>0</v>
      </c>
    </row>
    <row r="20" spans="1:13" s="22" customFormat="1" ht="15.75" x14ac:dyDescent="0.25">
      <c r="A20" s="14">
        <v>14</v>
      </c>
      <c r="B20" s="14"/>
      <c r="C20" s="15" t="s">
        <v>34</v>
      </c>
      <c r="D20" s="16" t="s">
        <v>52</v>
      </c>
      <c r="E20" s="17" t="s">
        <v>53</v>
      </c>
      <c r="F20" s="18" t="s">
        <v>1</v>
      </c>
      <c r="G20" s="14" t="s">
        <v>17</v>
      </c>
      <c r="H20" s="18" t="s">
        <v>18</v>
      </c>
      <c r="I20" s="18">
        <v>4</v>
      </c>
      <c r="J20" s="19">
        <v>6.8283749999999994</v>
      </c>
      <c r="K20" s="20">
        <f t="shared" si="1"/>
        <v>6.8283749999999994</v>
      </c>
      <c r="L20" s="21"/>
      <c r="M20" s="20">
        <f t="shared" si="0"/>
        <v>0</v>
      </c>
    </row>
    <row r="21" spans="1:13" s="22" customFormat="1" ht="15.75" x14ac:dyDescent="0.25">
      <c r="A21" s="14">
        <v>15</v>
      </c>
      <c r="B21" s="14"/>
      <c r="C21" s="15" t="s">
        <v>34</v>
      </c>
      <c r="D21" s="16" t="s">
        <v>54</v>
      </c>
      <c r="E21" s="17" t="s">
        <v>55</v>
      </c>
      <c r="F21" s="18" t="s">
        <v>1</v>
      </c>
      <c r="G21" s="14" t="s">
        <v>17</v>
      </c>
      <c r="H21" s="18" t="s">
        <v>18</v>
      </c>
      <c r="I21" s="18">
        <v>4</v>
      </c>
      <c r="J21" s="19">
        <v>6.8283749999999994</v>
      </c>
      <c r="K21" s="20">
        <f t="shared" si="1"/>
        <v>6.8283749999999994</v>
      </c>
      <c r="L21" s="21"/>
      <c r="M21" s="20">
        <f t="shared" si="0"/>
        <v>0</v>
      </c>
    </row>
    <row r="22" spans="1:13" s="22" customFormat="1" ht="15.75" x14ac:dyDescent="0.25">
      <c r="A22" s="14">
        <v>16</v>
      </c>
      <c r="B22" s="14"/>
      <c r="C22" s="15" t="s">
        <v>56</v>
      </c>
      <c r="D22" s="16" t="s">
        <v>57</v>
      </c>
      <c r="E22" s="17" t="s">
        <v>58</v>
      </c>
      <c r="F22" s="18" t="s">
        <v>1</v>
      </c>
      <c r="G22" s="14" t="s">
        <v>17</v>
      </c>
      <c r="H22" s="18" t="s">
        <v>18</v>
      </c>
      <c r="I22" s="18">
        <v>4</v>
      </c>
      <c r="J22" s="19">
        <v>6.8283749999999994</v>
      </c>
      <c r="K22" s="20">
        <f t="shared" si="1"/>
        <v>6.8283749999999994</v>
      </c>
      <c r="L22" s="21"/>
      <c r="M22" s="20">
        <f t="shared" si="0"/>
        <v>0</v>
      </c>
    </row>
    <row r="23" spans="1:13" s="22" customFormat="1" ht="15.75" x14ac:dyDescent="0.25">
      <c r="A23" s="14">
        <v>17</v>
      </c>
      <c r="B23" s="14"/>
      <c r="C23" s="15" t="s">
        <v>59</v>
      </c>
      <c r="D23" s="16" t="s">
        <v>60</v>
      </c>
      <c r="E23" s="17" t="s">
        <v>61</v>
      </c>
      <c r="F23" s="18" t="s">
        <v>1</v>
      </c>
      <c r="G23" s="14" t="s">
        <v>17</v>
      </c>
      <c r="H23" s="18" t="s">
        <v>18</v>
      </c>
      <c r="I23" s="18">
        <v>4</v>
      </c>
      <c r="J23" s="19">
        <v>6.8283749999999994</v>
      </c>
      <c r="K23" s="20">
        <f t="shared" si="1"/>
        <v>6.8283749999999994</v>
      </c>
      <c r="L23" s="21"/>
      <c r="M23" s="20">
        <f t="shared" si="0"/>
        <v>0</v>
      </c>
    </row>
    <row r="24" spans="1:13" s="22" customFormat="1" ht="15.75" x14ac:dyDescent="0.25">
      <c r="A24" s="14">
        <v>18</v>
      </c>
      <c r="B24" s="14"/>
      <c r="C24" s="15" t="s">
        <v>62</v>
      </c>
      <c r="D24" s="16" t="s">
        <v>63</v>
      </c>
      <c r="E24" s="17" t="s">
        <v>64</v>
      </c>
      <c r="F24" s="18" t="s">
        <v>1</v>
      </c>
      <c r="G24" s="14" t="s">
        <v>17</v>
      </c>
      <c r="H24" s="18" t="s">
        <v>18</v>
      </c>
      <c r="I24" s="18">
        <v>4</v>
      </c>
      <c r="J24" s="19">
        <v>6.8283749999999994</v>
      </c>
      <c r="K24" s="20">
        <f t="shared" si="1"/>
        <v>6.8283749999999994</v>
      </c>
      <c r="L24" s="21"/>
      <c r="M24" s="20">
        <f t="shared" si="0"/>
        <v>0</v>
      </c>
    </row>
    <row r="25" spans="1:13" s="22" customFormat="1" ht="15.75" x14ac:dyDescent="0.25">
      <c r="A25" s="14">
        <v>19</v>
      </c>
      <c r="B25" s="14"/>
      <c r="C25" s="15" t="s">
        <v>65</v>
      </c>
      <c r="D25" s="16" t="s">
        <v>66</v>
      </c>
      <c r="E25" s="17" t="s">
        <v>67</v>
      </c>
      <c r="F25" s="18" t="s">
        <v>1</v>
      </c>
      <c r="G25" s="14" t="s">
        <v>17</v>
      </c>
      <c r="H25" s="18" t="s">
        <v>18</v>
      </c>
      <c r="I25" s="18">
        <v>4</v>
      </c>
      <c r="J25" s="19">
        <v>6.8283749999999994</v>
      </c>
      <c r="K25" s="20">
        <f t="shared" si="1"/>
        <v>6.8283749999999994</v>
      </c>
      <c r="L25" s="21"/>
      <c r="M25" s="20">
        <f t="shared" si="0"/>
        <v>0</v>
      </c>
    </row>
    <row r="26" spans="1:13" s="22" customFormat="1" ht="15.75" x14ac:dyDescent="0.25">
      <c r="A26" s="14">
        <v>20</v>
      </c>
      <c r="B26" s="14"/>
      <c r="C26" s="15" t="s">
        <v>68</v>
      </c>
      <c r="D26" s="16" t="s">
        <v>69</v>
      </c>
      <c r="E26" s="17" t="s">
        <v>70</v>
      </c>
      <c r="F26" s="18" t="s">
        <v>1</v>
      </c>
      <c r="G26" s="14" t="s">
        <v>17</v>
      </c>
      <c r="H26" s="18" t="s">
        <v>18</v>
      </c>
      <c r="I26" s="18">
        <v>4</v>
      </c>
      <c r="J26" s="19">
        <v>6.8283749999999994</v>
      </c>
      <c r="K26" s="20">
        <f t="shared" si="1"/>
        <v>6.8283749999999994</v>
      </c>
      <c r="L26" s="21"/>
      <c r="M26" s="20">
        <f t="shared" si="0"/>
        <v>0</v>
      </c>
    </row>
    <row r="27" spans="1:13" s="22" customFormat="1" ht="15.75" x14ac:dyDescent="0.25">
      <c r="A27" s="14">
        <v>21</v>
      </c>
      <c r="B27" s="14"/>
      <c r="C27" s="15" t="s">
        <v>34</v>
      </c>
      <c r="D27" s="16" t="s">
        <v>71</v>
      </c>
      <c r="E27" s="17" t="s">
        <v>72</v>
      </c>
      <c r="F27" s="18" t="s">
        <v>1</v>
      </c>
      <c r="G27" s="14" t="s">
        <v>17</v>
      </c>
      <c r="H27" s="18" t="s">
        <v>18</v>
      </c>
      <c r="I27" s="18">
        <v>4</v>
      </c>
      <c r="J27" s="19">
        <v>6.8283749999999994</v>
      </c>
      <c r="K27" s="20">
        <f t="shared" si="1"/>
        <v>6.8283749999999994</v>
      </c>
      <c r="L27" s="21"/>
      <c r="M27" s="20">
        <f t="shared" si="0"/>
        <v>0</v>
      </c>
    </row>
    <row r="28" spans="1:13" s="22" customFormat="1" ht="15.75" x14ac:dyDescent="0.25">
      <c r="A28" s="14">
        <v>22</v>
      </c>
      <c r="B28" s="14"/>
      <c r="C28" s="15" t="s">
        <v>73</v>
      </c>
      <c r="D28" s="16" t="s">
        <v>74</v>
      </c>
      <c r="E28" s="17" t="s">
        <v>75</v>
      </c>
      <c r="F28" s="18" t="s">
        <v>1</v>
      </c>
      <c r="G28" s="14" t="s">
        <v>17</v>
      </c>
      <c r="H28" s="18" t="s">
        <v>18</v>
      </c>
      <c r="I28" s="18">
        <v>12</v>
      </c>
      <c r="J28" s="19">
        <v>12.040875000000002</v>
      </c>
      <c r="K28" s="20">
        <f t="shared" si="1"/>
        <v>12.040875000000002</v>
      </c>
      <c r="L28" s="21"/>
      <c r="M28" s="20">
        <f t="shared" si="0"/>
        <v>0</v>
      </c>
    </row>
    <row r="29" spans="1:13" s="22" customFormat="1" ht="15.75" x14ac:dyDescent="0.25">
      <c r="A29" s="14">
        <v>23</v>
      </c>
      <c r="B29" s="14"/>
      <c r="C29" s="15" t="s">
        <v>73</v>
      </c>
      <c r="D29" s="16" t="s">
        <v>76</v>
      </c>
      <c r="E29" s="17" t="s">
        <v>77</v>
      </c>
      <c r="F29" s="18" t="s">
        <v>1</v>
      </c>
      <c r="G29" s="14" t="s">
        <v>17</v>
      </c>
      <c r="H29" s="18" t="s">
        <v>18</v>
      </c>
      <c r="I29" s="18">
        <v>12</v>
      </c>
      <c r="J29" s="19">
        <v>12.040875000000002</v>
      </c>
      <c r="K29" s="20">
        <f t="shared" si="1"/>
        <v>12.040875000000002</v>
      </c>
      <c r="L29" s="21"/>
      <c r="M29" s="20">
        <f t="shared" si="0"/>
        <v>0</v>
      </c>
    </row>
    <row r="30" spans="1:13" s="22" customFormat="1" ht="15.75" x14ac:dyDescent="0.25">
      <c r="A30" s="14">
        <v>24</v>
      </c>
      <c r="B30" s="14"/>
      <c r="C30" s="15" t="s">
        <v>73</v>
      </c>
      <c r="D30" s="16" t="s">
        <v>78</v>
      </c>
      <c r="E30" s="17" t="s">
        <v>79</v>
      </c>
      <c r="F30" s="18" t="s">
        <v>1</v>
      </c>
      <c r="G30" s="14" t="s">
        <v>17</v>
      </c>
      <c r="H30" s="18" t="s">
        <v>18</v>
      </c>
      <c r="I30" s="18">
        <v>12</v>
      </c>
      <c r="J30" s="19">
        <v>12.040875000000002</v>
      </c>
      <c r="K30" s="20">
        <f t="shared" si="1"/>
        <v>12.040875000000002</v>
      </c>
      <c r="L30" s="21"/>
      <c r="M30" s="20">
        <f t="shared" si="0"/>
        <v>0</v>
      </c>
    </row>
    <row r="31" spans="1:13" s="22" customFormat="1" ht="15.75" x14ac:dyDescent="0.25">
      <c r="A31" s="14">
        <v>25</v>
      </c>
      <c r="B31" s="14"/>
      <c r="C31" s="15" t="s">
        <v>73</v>
      </c>
      <c r="D31" s="16" t="s">
        <v>80</v>
      </c>
      <c r="E31" s="17" t="s">
        <v>81</v>
      </c>
      <c r="F31" s="18" t="s">
        <v>1</v>
      </c>
      <c r="G31" s="14" t="s">
        <v>17</v>
      </c>
      <c r="H31" s="18" t="s">
        <v>18</v>
      </c>
      <c r="I31" s="18">
        <v>12</v>
      </c>
      <c r="J31" s="19">
        <v>12.040875000000002</v>
      </c>
      <c r="K31" s="20">
        <f t="shared" si="1"/>
        <v>12.040875000000002</v>
      </c>
      <c r="L31" s="21"/>
      <c r="M31" s="20">
        <f t="shared" si="0"/>
        <v>0</v>
      </c>
    </row>
    <row r="32" spans="1:13" s="22" customFormat="1" ht="15.75" x14ac:dyDescent="0.25">
      <c r="A32" s="14">
        <v>26</v>
      </c>
      <c r="B32" s="14"/>
      <c r="C32" s="15" t="s">
        <v>73</v>
      </c>
      <c r="D32" s="16" t="s">
        <v>82</v>
      </c>
      <c r="E32" s="17" t="s">
        <v>83</v>
      </c>
      <c r="F32" s="18" t="s">
        <v>1</v>
      </c>
      <c r="G32" s="14" t="s">
        <v>17</v>
      </c>
      <c r="H32" s="18" t="s">
        <v>18</v>
      </c>
      <c r="I32" s="18">
        <v>12</v>
      </c>
      <c r="J32" s="19">
        <v>12.040875000000002</v>
      </c>
      <c r="K32" s="20">
        <f t="shared" si="1"/>
        <v>12.040875000000002</v>
      </c>
      <c r="L32" s="21"/>
      <c r="M32" s="20">
        <f t="shared" si="0"/>
        <v>0</v>
      </c>
    </row>
    <row r="33" spans="1:13" s="22" customFormat="1" ht="15.75" x14ac:dyDescent="0.25">
      <c r="A33" s="14">
        <v>27</v>
      </c>
      <c r="B33" s="14"/>
      <c r="C33" s="15" t="s">
        <v>84</v>
      </c>
      <c r="D33" s="16" t="s">
        <v>85</v>
      </c>
      <c r="E33" s="17" t="s">
        <v>86</v>
      </c>
      <c r="F33" s="18" t="s">
        <v>1</v>
      </c>
      <c r="G33" s="14" t="s">
        <v>17</v>
      </c>
      <c r="H33" s="18" t="s">
        <v>18</v>
      </c>
      <c r="I33" s="18">
        <v>12</v>
      </c>
      <c r="J33" s="19">
        <v>12.040875000000002</v>
      </c>
      <c r="K33" s="20">
        <f t="shared" si="1"/>
        <v>12.040875000000002</v>
      </c>
      <c r="L33" s="21"/>
      <c r="M33" s="20">
        <f t="shared" si="0"/>
        <v>0</v>
      </c>
    </row>
    <row r="34" spans="1:13" s="22" customFormat="1" ht="15.75" x14ac:dyDescent="0.25">
      <c r="A34" s="14">
        <v>28</v>
      </c>
      <c r="B34" s="14"/>
      <c r="C34" s="15" t="s">
        <v>73</v>
      </c>
      <c r="D34" s="16" t="s">
        <v>87</v>
      </c>
      <c r="E34" s="17" t="s">
        <v>88</v>
      </c>
      <c r="F34" s="18" t="s">
        <v>1</v>
      </c>
      <c r="G34" s="14" t="s">
        <v>17</v>
      </c>
      <c r="H34" s="18" t="s">
        <v>18</v>
      </c>
      <c r="I34" s="18">
        <v>12</v>
      </c>
      <c r="J34" s="19">
        <v>10.946249999999999</v>
      </c>
      <c r="K34" s="20">
        <f t="shared" si="1"/>
        <v>10.946249999999999</v>
      </c>
      <c r="L34" s="21"/>
      <c r="M34" s="20">
        <f t="shared" si="0"/>
        <v>0</v>
      </c>
    </row>
    <row r="35" spans="1:13" s="22" customFormat="1" ht="15.75" x14ac:dyDescent="0.25">
      <c r="A35" s="14">
        <v>29</v>
      </c>
      <c r="B35" s="14"/>
      <c r="C35" s="15" t="s">
        <v>73</v>
      </c>
      <c r="D35" s="16" t="s">
        <v>89</v>
      </c>
      <c r="E35" s="17" t="s">
        <v>90</v>
      </c>
      <c r="F35" s="18" t="s">
        <v>1</v>
      </c>
      <c r="G35" s="14" t="s">
        <v>17</v>
      </c>
      <c r="H35" s="18" t="s">
        <v>18</v>
      </c>
      <c r="I35" s="18">
        <v>12</v>
      </c>
      <c r="J35" s="19">
        <v>10.946249999999999</v>
      </c>
      <c r="K35" s="20">
        <f t="shared" si="1"/>
        <v>10.946249999999999</v>
      </c>
      <c r="L35" s="21"/>
      <c r="M35" s="20">
        <f t="shared" si="0"/>
        <v>0</v>
      </c>
    </row>
    <row r="36" spans="1:13" s="22" customFormat="1" ht="15.75" x14ac:dyDescent="0.25">
      <c r="A36" s="14">
        <v>30</v>
      </c>
      <c r="B36" s="14"/>
      <c r="C36" s="15" t="s">
        <v>73</v>
      </c>
      <c r="D36" s="16" t="s">
        <v>91</v>
      </c>
      <c r="E36" s="17" t="s">
        <v>92</v>
      </c>
      <c r="F36" s="18" t="s">
        <v>1</v>
      </c>
      <c r="G36" s="14" t="s">
        <v>17</v>
      </c>
      <c r="H36" s="18" t="s">
        <v>18</v>
      </c>
      <c r="I36" s="18">
        <v>12</v>
      </c>
      <c r="J36" s="19">
        <v>10.946249999999999</v>
      </c>
      <c r="K36" s="20">
        <f t="shared" si="1"/>
        <v>10.946249999999999</v>
      </c>
      <c r="L36" s="21"/>
      <c r="M36" s="20">
        <f t="shared" si="0"/>
        <v>0</v>
      </c>
    </row>
    <row r="37" spans="1:13" s="22" customFormat="1" ht="15.75" x14ac:dyDescent="0.25">
      <c r="A37" s="14">
        <v>31</v>
      </c>
      <c r="B37" s="14"/>
      <c r="C37" s="15" t="s">
        <v>93</v>
      </c>
      <c r="D37" s="16" t="s">
        <v>94</v>
      </c>
      <c r="E37" s="17" t="s">
        <v>95</v>
      </c>
      <c r="F37" s="18" t="s">
        <v>1</v>
      </c>
      <c r="G37" s="14" t="s">
        <v>17</v>
      </c>
      <c r="H37" s="18" t="s">
        <v>18</v>
      </c>
      <c r="I37" s="18">
        <v>12</v>
      </c>
      <c r="J37" s="19">
        <v>10.946249999999999</v>
      </c>
      <c r="K37" s="20">
        <f t="shared" si="1"/>
        <v>10.946249999999999</v>
      </c>
      <c r="L37" s="21"/>
      <c r="M37" s="20">
        <f t="shared" si="0"/>
        <v>0</v>
      </c>
    </row>
    <row r="38" spans="1:13" s="22" customFormat="1" ht="15.75" x14ac:dyDescent="0.25">
      <c r="A38" s="14">
        <v>32</v>
      </c>
      <c r="B38" s="14"/>
      <c r="C38" s="15" t="s">
        <v>73</v>
      </c>
      <c r="D38" s="16" t="s">
        <v>96</v>
      </c>
      <c r="E38" s="17" t="s">
        <v>97</v>
      </c>
      <c r="F38" s="18" t="s">
        <v>1</v>
      </c>
      <c r="G38" s="14" t="s">
        <v>17</v>
      </c>
      <c r="H38" s="18" t="s">
        <v>18</v>
      </c>
      <c r="I38" s="18">
        <v>12</v>
      </c>
      <c r="J38" s="19">
        <v>10.946249999999999</v>
      </c>
      <c r="K38" s="20">
        <f t="shared" si="1"/>
        <v>10.946249999999999</v>
      </c>
      <c r="L38" s="21"/>
      <c r="M38" s="20">
        <f t="shared" si="0"/>
        <v>0</v>
      </c>
    </row>
    <row r="39" spans="1:13" s="22" customFormat="1" ht="15.75" x14ac:dyDescent="0.25">
      <c r="A39" s="14">
        <v>33</v>
      </c>
      <c r="B39" s="14"/>
      <c r="C39" s="15" t="s">
        <v>73</v>
      </c>
      <c r="D39" s="16" t="s">
        <v>98</v>
      </c>
      <c r="E39" s="17" t="s">
        <v>99</v>
      </c>
      <c r="F39" s="18" t="s">
        <v>1</v>
      </c>
      <c r="G39" s="14" t="s">
        <v>17</v>
      </c>
      <c r="H39" s="18" t="s">
        <v>18</v>
      </c>
      <c r="I39" s="18">
        <v>12</v>
      </c>
      <c r="J39" s="19">
        <v>10.946249999999999</v>
      </c>
      <c r="K39" s="20">
        <f t="shared" si="1"/>
        <v>10.946249999999999</v>
      </c>
      <c r="L39" s="21"/>
      <c r="M39" s="20">
        <f t="shared" si="0"/>
        <v>0</v>
      </c>
    </row>
    <row r="40" spans="1:13" s="22" customFormat="1" ht="15.75" x14ac:dyDescent="0.25">
      <c r="A40" s="14">
        <v>34</v>
      </c>
      <c r="B40" s="14"/>
      <c r="C40" s="15" t="s">
        <v>73</v>
      </c>
      <c r="D40" s="16" t="s">
        <v>100</v>
      </c>
      <c r="E40" s="17" t="s">
        <v>101</v>
      </c>
      <c r="F40" s="18" t="s">
        <v>1</v>
      </c>
      <c r="G40" s="14" t="s">
        <v>17</v>
      </c>
      <c r="H40" s="18" t="s">
        <v>18</v>
      </c>
      <c r="I40" s="18">
        <v>12</v>
      </c>
      <c r="J40" s="19">
        <v>10.946249999999999</v>
      </c>
      <c r="K40" s="20">
        <f t="shared" si="1"/>
        <v>10.946249999999999</v>
      </c>
      <c r="L40" s="21"/>
      <c r="M40" s="20">
        <f t="shared" si="0"/>
        <v>0</v>
      </c>
    </row>
    <row r="41" spans="1:13" s="22" customFormat="1" ht="15.75" x14ac:dyDescent="0.25">
      <c r="A41" s="14">
        <v>35</v>
      </c>
      <c r="B41" s="14"/>
      <c r="C41" s="15" t="s">
        <v>73</v>
      </c>
      <c r="D41" s="16" t="s">
        <v>102</v>
      </c>
      <c r="E41" s="17" t="s">
        <v>103</v>
      </c>
      <c r="F41" s="18" t="s">
        <v>1</v>
      </c>
      <c r="G41" s="14" t="s">
        <v>17</v>
      </c>
      <c r="H41" s="18" t="s">
        <v>18</v>
      </c>
      <c r="I41" s="18">
        <v>12</v>
      </c>
      <c r="J41" s="19">
        <v>10.946249999999999</v>
      </c>
      <c r="K41" s="20">
        <f t="shared" si="1"/>
        <v>10.946249999999999</v>
      </c>
      <c r="L41" s="21"/>
      <c r="M41" s="20">
        <f t="shared" si="0"/>
        <v>0</v>
      </c>
    </row>
    <row r="42" spans="1:13" s="22" customFormat="1" ht="15.75" x14ac:dyDescent="0.25">
      <c r="A42" s="14">
        <v>36</v>
      </c>
      <c r="B42" s="14"/>
      <c r="C42" s="15" t="s">
        <v>73</v>
      </c>
      <c r="D42" s="16" t="s">
        <v>104</v>
      </c>
      <c r="E42" s="17" t="s">
        <v>105</v>
      </c>
      <c r="F42" s="18" t="s">
        <v>1</v>
      </c>
      <c r="G42" s="14" t="s">
        <v>17</v>
      </c>
      <c r="H42" s="18" t="s">
        <v>106</v>
      </c>
      <c r="I42" s="18">
        <v>12</v>
      </c>
      <c r="J42" s="19">
        <v>54.418500000000002</v>
      </c>
      <c r="K42" s="20">
        <f t="shared" si="1"/>
        <v>54.418500000000002</v>
      </c>
      <c r="L42" s="21"/>
      <c r="M42" s="20">
        <f t="shared" si="0"/>
        <v>0</v>
      </c>
    </row>
    <row r="43" spans="1:13" s="22" customFormat="1" ht="15.75" x14ac:dyDescent="0.25">
      <c r="A43" s="14">
        <v>37</v>
      </c>
      <c r="B43" s="14"/>
      <c r="C43" s="15" t="s">
        <v>107</v>
      </c>
      <c r="D43" s="16" t="s">
        <v>108</v>
      </c>
      <c r="E43" s="17" t="s">
        <v>109</v>
      </c>
      <c r="F43" s="18" t="s">
        <v>1</v>
      </c>
      <c r="G43" s="14" t="s">
        <v>17</v>
      </c>
      <c r="H43" s="18" t="s">
        <v>18</v>
      </c>
      <c r="I43" s="18">
        <v>12</v>
      </c>
      <c r="J43" s="19">
        <v>9.2261249999999979</v>
      </c>
      <c r="K43" s="20">
        <f t="shared" si="1"/>
        <v>9.2261249999999979</v>
      </c>
      <c r="L43" s="21"/>
      <c r="M43" s="20">
        <f t="shared" si="0"/>
        <v>0</v>
      </c>
    </row>
    <row r="44" spans="1:13" s="22" customFormat="1" ht="15.75" x14ac:dyDescent="0.25">
      <c r="A44" s="14">
        <v>38</v>
      </c>
      <c r="B44" s="14"/>
      <c r="C44" s="15" t="s">
        <v>110</v>
      </c>
      <c r="D44" s="16" t="s">
        <v>111</v>
      </c>
      <c r="E44" s="17" t="s">
        <v>112</v>
      </c>
      <c r="F44" s="18" t="s">
        <v>1</v>
      </c>
      <c r="G44" s="14" t="s">
        <v>17</v>
      </c>
      <c r="H44" s="18" t="s">
        <v>18</v>
      </c>
      <c r="I44" s="18">
        <v>12</v>
      </c>
      <c r="J44" s="19">
        <v>9.2261249999999979</v>
      </c>
      <c r="K44" s="20">
        <f t="shared" si="1"/>
        <v>9.2261249999999979</v>
      </c>
      <c r="L44" s="21"/>
      <c r="M44" s="20">
        <f t="shared" si="0"/>
        <v>0</v>
      </c>
    </row>
    <row r="45" spans="1:13" s="22" customFormat="1" ht="15.75" x14ac:dyDescent="0.25">
      <c r="A45" s="14">
        <v>39</v>
      </c>
      <c r="B45" s="14"/>
      <c r="C45" s="15" t="s">
        <v>113</v>
      </c>
      <c r="D45" s="16" t="s">
        <v>114</v>
      </c>
      <c r="E45" s="17" t="s">
        <v>115</v>
      </c>
      <c r="F45" s="18" t="s">
        <v>1</v>
      </c>
      <c r="G45" s="14" t="s">
        <v>116</v>
      </c>
      <c r="H45" s="18" t="s">
        <v>18</v>
      </c>
      <c r="I45" s="18">
        <v>12</v>
      </c>
      <c r="J45" s="19">
        <v>4.47</v>
      </c>
      <c r="K45" s="20">
        <f t="shared" si="1"/>
        <v>4.47</v>
      </c>
      <c r="L45" s="21"/>
      <c r="M45" s="20">
        <f t="shared" si="0"/>
        <v>0</v>
      </c>
    </row>
    <row r="46" spans="1:13" s="22" customFormat="1" ht="15.75" x14ac:dyDescent="0.25">
      <c r="A46" s="14">
        <v>40</v>
      </c>
      <c r="B46" s="14"/>
      <c r="C46" s="15" t="s">
        <v>117</v>
      </c>
      <c r="D46" s="16" t="s">
        <v>114</v>
      </c>
      <c r="E46" s="17" t="s">
        <v>118</v>
      </c>
      <c r="F46" s="18" t="s">
        <v>1</v>
      </c>
      <c r="G46" s="14" t="s">
        <v>116</v>
      </c>
      <c r="H46" s="18" t="s">
        <v>18</v>
      </c>
      <c r="I46" s="18">
        <v>12</v>
      </c>
      <c r="J46" s="19">
        <v>4.47</v>
      </c>
      <c r="K46" s="20">
        <f t="shared" si="1"/>
        <v>4.47</v>
      </c>
      <c r="L46" s="21"/>
      <c r="M46" s="20">
        <f t="shared" si="0"/>
        <v>0</v>
      </c>
    </row>
    <row r="47" spans="1:13" s="22" customFormat="1" ht="25.5" x14ac:dyDescent="0.25">
      <c r="A47" s="14">
        <v>41</v>
      </c>
      <c r="B47" s="14"/>
      <c r="C47" s="15" t="s">
        <v>119</v>
      </c>
      <c r="D47" s="16" t="s">
        <v>120</v>
      </c>
      <c r="E47" s="17" t="s">
        <v>121</v>
      </c>
      <c r="F47" s="18" t="s">
        <v>1</v>
      </c>
      <c r="G47" s="14" t="s">
        <v>116</v>
      </c>
      <c r="H47" s="18" t="s">
        <v>18</v>
      </c>
      <c r="I47" s="18">
        <v>12</v>
      </c>
      <c r="J47" s="19">
        <v>4.47</v>
      </c>
      <c r="K47" s="20">
        <f t="shared" si="1"/>
        <v>4.47</v>
      </c>
      <c r="L47" s="21"/>
      <c r="M47" s="20">
        <f t="shared" si="0"/>
        <v>0</v>
      </c>
    </row>
    <row r="48" spans="1:13" s="22" customFormat="1" ht="15.75" x14ac:dyDescent="0.25">
      <c r="A48" s="14">
        <v>42</v>
      </c>
      <c r="B48" s="14"/>
      <c r="C48" s="15" t="s">
        <v>122</v>
      </c>
      <c r="D48" s="16" t="s">
        <v>120</v>
      </c>
      <c r="E48" s="17" t="s">
        <v>123</v>
      </c>
      <c r="F48" s="18" t="s">
        <v>1</v>
      </c>
      <c r="G48" s="14" t="s">
        <v>116</v>
      </c>
      <c r="H48" s="18" t="s">
        <v>18</v>
      </c>
      <c r="I48" s="18">
        <v>12</v>
      </c>
      <c r="J48" s="19">
        <v>4.47</v>
      </c>
      <c r="K48" s="20">
        <f t="shared" si="1"/>
        <v>4.47</v>
      </c>
      <c r="L48" s="21"/>
      <c r="M48" s="20">
        <f t="shared" si="0"/>
        <v>0</v>
      </c>
    </row>
    <row r="49" spans="1:13" s="22" customFormat="1" ht="15.75" x14ac:dyDescent="0.25">
      <c r="A49" s="14">
        <v>43</v>
      </c>
      <c r="B49" s="14"/>
      <c r="C49" s="15" t="s">
        <v>124</v>
      </c>
      <c r="D49" s="16" t="s">
        <v>120</v>
      </c>
      <c r="E49" s="17" t="s">
        <v>125</v>
      </c>
      <c r="F49" s="18" t="s">
        <v>1</v>
      </c>
      <c r="G49" s="14" t="s">
        <v>116</v>
      </c>
      <c r="H49" s="18" t="s">
        <v>18</v>
      </c>
      <c r="I49" s="18">
        <v>12</v>
      </c>
      <c r="J49" s="19">
        <v>4.47</v>
      </c>
      <c r="K49" s="20">
        <f t="shared" si="1"/>
        <v>4.47</v>
      </c>
      <c r="L49" s="21"/>
      <c r="M49" s="20">
        <f t="shared" si="0"/>
        <v>0</v>
      </c>
    </row>
    <row r="50" spans="1:13" s="22" customFormat="1" ht="25.5" x14ac:dyDescent="0.25">
      <c r="A50" s="14">
        <v>44</v>
      </c>
      <c r="B50" s="14"/>
      <c r="C50" s="15" t="s">
        <v>126</v>
      </c>
      <c r="D50" s="16" t="s">
        <v>120</v>
      </c>
      <c r="E50" s="17" t="s">
        <v>127</v>
      </c>
      <c r="F50" s="18" t="s">
        <v>1</v>
      </c>
      <c r="G50" s="14" t="s">
        <v>116</v>
      </c>
      <c r="H50" s="18" t="s">
        <v>18</v>
      </c>
      <c r="I50" s="18">
        <v>12</v>
      </c>
      <c r="J50" s="19">
        <v>4.47</v>
      </c>
      <c r="K50" s="20">
        <f t="shared" si="1"/>
        <v>4.47</v>
      </c>
      <c r="L50" s="21"/>
      <c r="M50" s="20">
        <f t="shared" si="0"/>
        <v>0</v>
      </c>
    </row>
    <row r="51" spans="1:13" s="22" customFormat="1" ht="25.5" x14ac:dyDescent="0.25">
      <c r="A51" s="14">
        <v>45</v>
      </c>
      <c r="B51" s="14"/>
      <c r="C51" s="15" t="s">
        <v>128</v>
      </c>
      <c r="D51" s="16" t="s">
        <v>120</v>
      </c>
      <c r="E51" s="17" t="s">
        <v>129</v>
      </c>
      <c r="F51" s="18" t="s">
        <v>1</v>
      </c>
      <c r="G51" s="14" t="s">
        <v>116</v>
      </c>
      <c r="H51" s="18" t="s">
        <v>18</v>
      </c>
      <c r="I51" s="18">
        <v>12</v>
      </c>
      <c r="J51" s="19">
        <v>4.47</v>
      </c>
      <c r="K51" s="20">
        <f t="shared" si="1"/>
        <v>4.47</v>
      </c>
      <c r="L51" s="21"/>
      <c r="M51" s="20">
        <f t="shared" si="0"/>
        <v>0</v>
      </c>
    </row>
    <row r="52" spans="1:13" s="22" customFormat="1" ht="25.5" x14ac:dyDescent="0.25">
      <c r="A52" s="14">
        <v>46</v>
      </c>
      <c r="B52" s="14"/>
      <c r="C52" s="15" t="s">
        <v>130</v>
      </c>
      <c r="D52" s="16" t="s">
        <v>120</v>
      </c>
      <c r="E52" s="17" t="s">
        <v>131</v>
      </c>
      <c r="F52" s="18" t="s">
        <v>1</v>
      </c>
      <c r="G52" s="14" t="s">
        <v>116</v>
      </c>
      <c r="H52" s="18" t="s">
        <v>18</v>
      </c>
      <c r="I52" s="18">
        <v>12</v>
      </c>
      <c r="J52" s="19">
        <v>4.47</v>
      </c>
      <c r="K52" s="20">
        <f t="shared" si="1"/>
        <v>4.47</v>
      </c>
      <c r="L52" s="21"/>
      <c r="M52" s="20">
        <f t="shared" si="0"/>
        <v>0</v>
      </c>
    </row>
    <row r="53" spans="1:13" s="22" customFormat="1" ht="15.75" x14ac:dyDescent="0.25">
      <c r="A53" s="14">
        <v>47</v>
      </c>
      <c r="B53" s="14"/>
      <c r="C53" s="15" t="s">
        <v>132</v>
      </c>
      <c r="D53" s="16" t="s">
        <v>120</v>
      </c>
      <c r="E53" s="17" t="s">
        <v>133</v>
      </c>
      <c r="F53" s="18" t="s">
        <v>1</v>
      </c>
      <c r="G53" s="14" t="s">
        <v>116</v>
      </c>
      <c r="H53" s="18" t="s">
        <v>18</v>
      </c>
      <c r="I53" s="18">
        <v>12</v>
      </c>
      <c r="J53" s="19">
        <v>4.47</v>
      </c>
      <c r="K53" s="20">
        <f t="shared" si="1"/>
        <v>4.47</v>
      </c>
      <c r="L53" s="21"/>
      <c r="M53" s="20">
        <f t="shared" si="0"/>
        <v>0</v>
      </c>
    </row>
    <row r="54" spans="1:13" s="22" customFormat="1" ht="25.5" x14ac:dyDescent="0.25">
      <c r="A54" s="14">
        <v>48</v>
      </c>
      <c r="B54" s="14"/>
      <c r="C54" s="15" t="s">
        <v>134</v>
      </c>
      <c r="D54" s="16" t="s">
        <v>120</v>
      </c>
      <c r="E54" s="17" t="s">
        <v>135</v>
      </c>
      <c r="F54" s="18" t="s">
        <v>1</v>
      </c>
      <c r="G54" s="14" t="s">
        <v>116</v>
      </c>
      <c r="H54" s="18" t="s">
        <v>18</v>
      </c>
      <c r="I54" s="18">
        <v>12</v>
      </c>
      <c r="J54" s="19">
        <v>4.47</v>
      </c>
      <c r="K54" s="20">
        <f t="shared" si="1"/>
        <v>4.47</v>
      </c>
      <c r="L54" s="21"/>
      <c r="M54" s="20">
        <f t="shared" si="0"/>
        <v>0</v>
      </c>
    </row>
    <row r="55" spans="1:13" s="22" customFormat="1" ht="15.75" x14ac:dyDescent="0.25">
      <c r="A55" s="14">
        <v>49</v>
      </c>
      <c r="B55" s="14"/>
      <c r="C55" s="15" t="s">
        <v>136</v>
      </c>
      <c r="D55" s="16" t="s">
        <v>120</v>
      </c>
      <c r="E55" s="17" t="s">
        <v>137</v>
      </c>
      <c r="F55" s="18" t="s">
        <v>1</v>
      </c>
      <c r="G55" s="14" t="s">
        <v>116</v>
      </c>
      <c r="H55" s="18" t="s">
        <v>18</v>
      </c>
      <c r="I55" s="18">
        <v>12</v>
      </c>
      <c r="J55" s="19">
        <v>4.47</v>
      </c>
      <c r="K55" s="20">
        <f t="shared" si="1"/>
        <v>4.47</v>
      </c>
      <c r="L55" s="21"/>
      <c r="M55" s="20">
        <f t="shared" si="0"/>
        <v>0</v>
      </c>
    </row>
    <row r="56" spans="1:13" s="22" customFormat="1" ht="25.5" x14ac:dyDescent="0.25">
      <c r="A56" s="14">
        <v>50</v>
      </c>
      <c r="B56" s="14"/>
      <c r="C56" s="15" t="s">
        <v>138</v>
      </c>
      <c r="D56" s="16" t="s">
        <v>120</v>
      </c>
      <c r="E56" s="17" t="s">
        <v>139</v>
      </c>
      <c r="F56" s="18" t="s">
        <v>1</v>
      </c>
      <c r="G56" s="14" t="s">
        <v>116</v>
      </c>
      <c r="H56" s="18" t="s">
        <v>18</v>
      </c>
      <c r="I56" s="18">
        <v>12</v>
      </c>
      <c r="J56" s="19">
        <v>4.47</v>
      </c>
      <c r="K56" s="20">
        <f t="shared" si="1"/>
        <v>4.47</v>
      </c>
      <c r="L56" s="21"/>
      <c r="M56" s="20">
        <f t="shared" si="0"/>
        <v>0</v>
      </c>
    </row>
    <row r="57" spans="1:13" s="22" customFormat="1" ht="25.5" x14ac:dyDescent="0.25">
      <c r="A57" s="14">
        <v>51</v>
      </c>
      <c r="B57" s="14"/>
      <c r="C57" s="15" t="s">
        <v>140</v>
      </c>
      <c r="D57" s="16" t="s">
        <v>120</v>
      </c>
      <c r="E57" s="17" t="s">
        <v>141</v>
      </c>
      <c r="F57" s="18" t="s">
        <v>1</v>
      </c>
      <c r="G57" s="14" t="s">
        <v>116</v>
      </c>
      <c r="H57" s="18" t="s">
        <v>18</v>
      </c>
      <c r="I57" s="18">
        <v>12</v>
      </c>
      <c r="J57" s="19">
        <v>4.47</v>
      </c>
      <c r="K57" s="20">
        <f t="shared" si="1"/>
        <v>4.47</v>
      </c>
      <c r="L57" s="21"/>
      <c r="M57" s="20">
        <f t="shared" si="0"/>
        <v>0</v>
      </c>
    </row>
    <row r="58" spans="1:13" s="22" customFormat="1" ht="25.5" x14ac:dyDescent="0.25">
      <c r="A58" s="14">
        <v>52</v>
      </c>
      <c r="B58" s="14"/>
      <c r="C58" s="15" t="s">
        <v>142</v>
      </c>
      <c r="D58" s="16" t="s">
        <v>120</v>
      </c>
      <c r="E58" s="17" t="s">
        <v>143</v>
      </c>
      <c r="F58" s="18" t="s">
        <v>1</v>
      </c>
      <c r="G58" s="14" t="s">
        <v>116</v>
      </c>
      <c r="H58" s="18" t="s">
        <v>18</v>
      </c>
      <c r="I58" s="18">
        <v>12</v>
      </c>
      <c r="J58" s="19">
        <v>4.47</v>
      </c>
      <c r="K58" s="20">
        <f t="shared" si="1"/>
        <v>4.47</v>
      </c>
      <c r="L58" s="21"/>
      <c r="M58" s="20">
        <f t="shared" si="0"/>
        <v>0</v>
      </c>
    </row>
    <row r="59" spans="1:13" s="22" customFormat="1" ht="25.5" x14ac:dyDescent="0.25">
      <c r="A59" s="14">
        <v>53</v>
      </c>
      <c r="B59" s="14"/>
      <c r="C59" s="15" t="s">
        <v>144</v>
      </c>
      <c r="D59" s="16" t="s">
        <v>120</v>
      </c>
      <c r="E59" s="17" t="s">
        <v>145</v>
      </c>
      <c r="F59" s="18" t="s">
        <v>1</v>
      </c>
      <c r="G59" s="14" t="s">
        <v>116</v>
      </c>
      <c r="H59" s="18" t="s">
        <v>18</v>
      </c>
      <c r="I59" s="18">
        <v>12</v>
      </c>
      <c r="J59" s="19">
        <v>4.47</v>
      </c>
      <c r="K59" s="20">
        <f t="shared" si="1"/>
        <v>4.47</v>
      </c>
      <c r="L59" s="21"/>
      <c r="M59" s="20">
        <f t="shared" si="0"/>
        <v>0</v>
      </c>
    </row>
    <row r="60" spans="1:13" s="22" customFormat="1" ht="25.5" x14ac:dyDescent="0.25">
      <c r="A60" s="14">
        <v>54</v>
      </c>
      <c r="B60" s="14"/>
      <c r="C60" s="15" t="s">
        <v>146</v>
      </c>
      <c r="D60" s="16" t="s">
        <v>120</v>
      </c>
      <c r="E60" s="17" t="s">
        <v>147</v>
      </c>
      <c r="F60" s="18" t="s">
        <v>1</v>
      </c>
      <c r="G60" s="14" t="s">
        <v>116</v>
      </c>
      <c r="H60" s="18" t="s">
        <v>18</v>
      </c>
      <c r="I60" s="18">
        <v>12</v>
      </c>
      <c r="J60" s="19">
        <v>4.47</v>
      </c>
      <c r="K60" s="20">
        <f t="shared" si="1"/>
        <v>4.47</v>
      </c>
      <c r="L60" s="21"/>
      <c r="M60" s="20">
        <f t="shared" si="0"/>
        <v>0</v>
      </c>
    </row>
    <row r="61" spans="1:13" s="22" customFormat="1" ht="25.5" x14ac:dyDescent="0.25">
      <c r="A61" s="14">
        <v>55</v>
      </c>
      <c r="B61" s="14"/>
      <c r="C61" s="15" t="s">
        <v>148</v>
      </c>
      <c r="D61" s="16" t="s">
        <v>120</v>
      </c>
      <c r="E61" s="17" t="s">
        <v>149</v>
      </c>
      <c r="F61" s="18" t="s">
        <v>1</v>
      </c>
      <c r="G61" s="14" t="s">
        <v>116</v>
      </c>
      <c r="H61" s="18" t="s">
        <v>18</v>
      </c>
      <c r="I61" s="18">
        <v>12</v>
      </c>
      <c r="J61" s="19">
        <v>4.47</v>
      </c>
      <c r="K61" s="20">
        <f t="shared" si="1"/>
        <v>4.47</v>
      </c>
      <c r="L61" s="21"/>
      <c r="M61" s="20">
        <f t="shared" si="0"/>
        <v>0</v>
      </c>
    </row>
    <row r="62" spans="1:13" s="22" customFormat="1" ht="25.5" x14ac:dyDescent="0.25">
      <c r="A62" s="14">
        <v>56</v>
      </c>
      <c r="B62" s="14"/>
      <c r="C62" s="15" t="s">
        <v>150</v>
      </c>
      <c r="D62" s="16" t="s">
        <v>120</v>
      </c>
      <c r="E62" s="17" t="s">
        <v>151</v>
      </c>
      <c r="F62" s="18" t="s">
        <v>1</v>
      </c>
      <c r="G62" s="14" t="s">
        <v>116</v>
      </c>
      <c r="H62" s="18" t="s">
        <v>18</v>
      </c>
      <c r="I62" s="18">
        <v>12</v>
      </c>
      <c r="J62" s="19">
        <v>4.47</v>
      </c>
      <c r="K62" s="20">
        <f t="shared" si="1"/>
        <v>4.47</v>
      </c>
      <c r="L62" s="21"/>
      <c r="M62" s="20">
        <f t="shared" si="0"/>
        <v>0</v>
      </c>
    </row>
    <row r="63" spans="1:13" s="22" customFormat="1" ht="15.75" x14ac:dyDescent="0.25">
      <c r="A63" s="14">
        <v>57</v>
      </c>
      <c r="B63" s="14"/>
      <c r="C63" s="15" t="s">
        <v>152</v>
      </c>
      <c r="D63" s="16" t="s">
        <v>120</v>
      </c>
      <c r="E63" s="17" t="s">
        <v>153</v>
      </c>
      <c r="F63" s="18" t="s">
        <v>1</v>
      </c>
      <c r="G63" s="14" t="s">
        <v>116</v>
      </c>
      <c r="H63" s="18" t="s">
        <v>18</v>
      </c>
      <c r="I63" s="18">
        <v>12</v>
      </c>
      <c r="J63" s="19">
        <v>4.47</v>
      </c>
      <c r="K63" s="20">
        <f t="shared" si="1"/>
        <v>4.47</v>
      </c>
      <c r="L63" s="21"/>
      <c r="M63" s="20">
        <f t="shared" si="0"/>
        <v>0</v>
      </c>
    </row>
    <row r="64" spans="1:13" s="22" customFormat="1" ht="15.75" x14ac:dyDescent="0.25">
      <c r="A64" s="14">
        <v>58</v>
      </c>
      <c r="B64" s="14"/>
      <c r="C64" s="15" t="s">
        <v>154</v>
      </c>
      <c r="D64" s="16" t="s">
        <v>120</v>
      </c>
      <c r="E64" s="17" t="s">
        <v>155</v>
      </c>
      <c r="F64" s="18" t="s">
        <v>1</v>
      </c>
      <c r="G64" s="14" t="s">
        <v>116</v>
      </c>
      <c r="H64" s="18" t="s">
        <v>18</v>
      </c>
      <c r="I64" s="18">
        <v>12</v>
      </c>
      <c r="J64" s="19">
        <v>4.47</v>
      </c>
      <c r="K64" s="20">
        <f t="shared" si="1"/>
        <v>4.47</v>
      </c>
      <c r="L64" s="21"/>
      <c r="M64" s="20">
        <f t="shared" si="0"/>
        <v>0</v>
      </c>
    </row>
    <row r="65" spans="1:13" s="22" customFormat="1" ht="15.75" x14ac:dyDescent="0.25">
      <c r="A65" s="14">
        <v>59</v>
      </c>
      <c r="B65" s="14"/>
      <c r="C65" s="15">
        <v>5901133033031</v>
      </c>
      <c r="D65" s="16" t="s">
        <v>156</v>
      </c>
      <c r="E65" s="17" t="s">
        <v>157</v>
      </c>
      <c r="F65" s="18" t="s">
        <v>1</v>
      </c>
      <c r="G65" s="14" t="s">
        <v>116</v>
      </c>
      <c r="H65" s="18" t="s">
        <v>106</v>
      </c>
      <c r="I65" s="18">
        <v>1</v>
      </c>
      <c r="J65" s="19">
        <v>13.4</v>
      </c>
      <c r="K65" s="20">
        <f t="shared" si="1"/>
        <v>13.4</v>
      </c>
      <c r="L65" s="21"/>
      <c r="M65" s="20">
        <f t="shared" si="0"/>
        <v>0</v>
      </c>
    </row>
    <row r="66" spans="1:13" s="22" customFormat="1" ht="15.75" x14ac:dyDescent="0.25">
      <c r="A66" s="14">
        <v>60</v>
      </c>
      <c r="B66" s="14"/>
      <c r="C66" s="15" t="s">
        <v>158</v>
      </c>
      <c r="D66" s="16" t="s">
        <v>159</v>
      </c>
      <c r="E66" s="17" t="s">
        <v>160</v>
      </c>
      <c r="F66" s="18" t="s">
        <v>1</v>
      </c>
      <c r="G66" s="14" t="s">
        <v>116</v>
      </c>
      <c r="H66" s="18" t="s">
        <v>18</v>
      </c>
      <c r="I66" s="18">
        <v>12</v>
      </c>
      <c r="J66" s="19">
        <v>4.47</v>
      </c>
      <c r="K66" s="20">
        <f t="shared" si="1"/>
        <v>4.47</v>
      </c>
      <c r="L66" s="21"/>
      <c r="M66" s="20">
        <f t="shared" si="0"/>
        <v>0</v>
      </c>
    </row>
    <row r="67" spans="1:13" s="22" customFormat="1" ht="15.75" x14ac:dyDescent="0.25">
      <c r="A67" s="14">
        <v>61</v>
      </c>
      <c r="B67" s="14"/>
      <c r="C67" s="15" t="s">
        <v>161</v>
      </c>
      <c r="D67" s="16" t="s">
        <v>159</v>
      </c>
      <c r="E67" s="17" t="s">
        <v>162</v>
      </c>
      <c r="F67" s="18" t="s">
        <v>1</v>
      </c>
      <c r="G67" s="14" t="s">
        <v>116</v>
      </c>
      <c r="H67" s="18" t="s">
        <v>18</v>
      </c>
      <c r="I67" s="18">
        <v>12</v>
      </c>
      <c r="J67" s="19">
        <v>4.47</v>
      </c>
      <c r="K67" s="20">
        <f t="shared" si="1"/>
        <v>4.47</v>
      </c>
      <c r="L67" s="21"/>
      <c r="M67" s="20">
        <f t="shared" si="0"/>
        <v>0</v>
      </c>
    </row>
    <row r="68" spans="1:13" s="22" customFormat="1" ht="25.5" x14ac:dyDescent="0.25">
      <c r="A68" s="14">
        <v>62</v>
      </c>
      <c r="B68" s="14"/>
      <c r="C68" s="15" t="s">
        <v>163</v>
      </c>
      <c r="D68" s="16" t="s">
        <v>159</v>
      </c>
      <c r="E68" s="17" t="s">
        <v>164</v>
      </c>
      <c r="F68" s="18" t="s">
        <v>1</v>
      </c>
      <c r="G68" s="14" t="s">
        <v>116</v>
      </c>
      <c r="H68" s="18" t="s">
        <v>18</v>
      </c>
      <c r="I68" s="18">
        <v>12</v>
      </c>
      <c r="J68" s="19">
        <v>4.47</v>
      </c>
      <c r="K68" s="20">
        <f t="shared" si="1"/>
        <v>4.47</v>
      </c>
      <c r="L68" s="21"/>
      <c r="M68" s="20">
        <f t="shared" si="0"/>
        <v>0</v>
      </c>
    </row>
    <row r="69" spans="1:13" s="22" customFormat="1" ht="15.75" x14ac:dyDescent="0.25">
      <c r="A69" s="14">
        <v>63</v>
      </c>
      <c r="B69" s="14"/>
      <c r="C69" s="15" t="s">
        <v>165</v>
      </c>
      <c r="D69" s="16" t="s">
        <v>159</v>
      </c>
      <c r="E69" s="17" t="s">
        <v>166</v>
      </c>
      <c r="F69" s="18" t="s">
        <v>1</v>
      </c>
      <c r="G69" s="14" t="s">
        <v>116</v>
      </c>
      <c r="H69" s="18" t="s">
        <v>18</v>
      </c>
      <c r="I69" s="18">
        <v>12</v>
      </c>
      <c r="J69" s="19">
        <v>4.47</v>
      </c>
      <c r="K69" s="20">
        <f t="shared" si="1"/>
        <v>4.47</v>
      </c>
      <c r="L69" s="21"/>
      <c r="M69" s="20">
        <f t="shared" si="0"/>
        <v>0</v>
      </c>
    </row>
    <row r="70" spans="1:13" s="22" customFormat="1" ht="15.75" x14ac:dyDescent="0.25">
      <c r="A70" s="14">
        <v>64</v>
      </c>
      <c r="B70" s="14"/>
      <c r="C70" s="15" t="s">
        <v>167</v>
      </c>
      <c r="D70" s="16" t="s">
        <v>159</v>
      </c>
      <c r="E70" s="17" t="s">
        <v>168</v>
      </c>
      <c r="F70" s="18" t="s">
        <v>1</v>
      </c>
      <c r="G70" s="14" t="s">
        <v>116</v>
      </c>
      <c r="H70" s="18" t="s">
        <v>18</v>
      </c>
      <c r="I70" s="18">
        <v>12</v>
      </c>
      <c r="J70" s="19">
        <v>4.47</v>
      </c>
      <c r="K70" s="20">
        <f t="shared" si="1"/>
        <v>4.47</v>
      </c>
      <c r="L70" s="21"/>
      <c r="M70" s="20">
        <f t="shared" si="0"/>
        <v>0</v>
      </c>
    </row>
    <row r="71" spans="1:13" s="22" customFormat="1" ht="15.75" x14ac:dyDescent="0.25">
      <c r="A71" s="14">
        <v>65</v>
      </c>
      <c r="B71" s="14"/>
      <c r="C71" s="15" t="s">
        <v>169</v>
      </c>
      <c r="D71" s="16" t="s">
        <v>159</v>
      </c>
      <c r="E71" s="17" t="s">
        <v>170</v>
      </c>
      <c r="F71" s="18" t="s">
        <v>1</v>
      </c>
      <c r="G71" s="14" t="s">
        <v>116</v>
      </c>
      <c r="H71" s="18" t="s">
        <v>18</v>
      </c>
      <c r="I71" s="18">
        <v>12</v>
      </c>
      <c r="J71" s="19">
        <v>4.47</v>
      </c>
      <c r="K71" s="20">
        <f t="shared" si="1"/>
        <v>4.47</v>
      </c>
      <c r="L71" s="21"/>
      <c r="M71" s="20">
        <f t="shared" ref="M71:M134" si="2">(K71*L71)</f>
        <v>0</v>
      </c>
    </row>
    <row r="72" spans="1:13" s="22" customFormat="1" ht="15.75" x14ac:dyDescent="0.25">
      <c r="A72" s="14">
        <v>66</v>
      </c>
      <c r="B72" s="14"/>
      <c r="C72" s="15" t="s">
        <v>171</v>
      </c>
      <c r="D72" s="16" t="s">
        <v>159</v>
      </c>
      <c r="E72" s="17" t="s">
        <v>172</v>
      </c>
      <c r="F72" s="18" t="s">
        <v>1</v>
      </c>
      <c r="G72" s="14" t="s">
        <v>116</v>
      </c>
      <c r="H72" s="18" t="s">
        <v>18</v>
      </c>
      <c r="I72" s="18">
        <v>12</v>
      </c>
      <c r="J72" s="19">
        <v>4.47</v>
      </c>
      <c r="K72" s="20">
        <f t="shared" ref="K72:K135" si="3">J72-J72*$L$3</f>
        <v>4.47</v>
      </c>
      <c r="L72" s="21"/>
      <c r="M72" s="20">
        <f t="shared" si="2"/>
        <v>0</v>
      </c>
    </row>
    <row r="73" spans="1:13" s="22" customFormat="1" ht="25.5" x14ac:dyDescent="0.25">
      <c r="A73" s="14">
        <v>67</v>
      </c>
      <c r="B73" s="14"/>
      <c r="C73" s="15" t="s">
        <v>173</v>
      </c>
      <c r="D73" s="16" t="s">
        <v>159</v>
      </c>
      <c r="E73" s="17" t="s">
        <v>174</v>
      </c>
      <c r="F73" s="18" t="s">
        <v>1</v>
      </c>
      <c r="G73" s="14" t="s">
        <v>116</v>
      </c>
      <c r="H73" s="18" t="s">
        <v>18</v>
      </c>
      <c r="I73" s="18">
        <v>12</v>
      </c>
      <c r="J73" s="19">
        <v>4.47</v>
      </c>
      <c r="K73" s="20">
        <f t="shared" si="3"/>
        <v>4.47</v>
      </c>
      <c r="L73" s="21"/>
      <c r="M73" s="20">
        <f t="shared" si="2"/>
        <v>0</v>
      </c>
    </row>
    <row r="74" spans="1:13" s="22" customFormat="1" ht="15.75" x14ac:dyDescent="0.25">
      <c r="A74" s="14">
        <v>68</v>
      </c>
      <c r="B74" s="14"/>
      <c r="C74" s="15" t="s">
        <v>175</v>
      </c>
      <c r="D74" s="16" t="s">
        <v>159</v>
      </c>
      <c r="E74" s="17" t="s">
        <v>176</v>
      </c>
      <c r="F74" s="18" t="s">
        <v>1</v>
      </c>
      <c r="G74" s="14" t="s">
        <v>116</v>
      </c>
      <c r="H74" s="18" t="s">
        <v>18</v>
      </c>
      <c r="I74" s="18">
        <v>12</v>
      </c>
      <c r="J74" s="19">
        <v>4.47</v>
      </c>
      <c r="K74" s="20">
        <f t="shared" si="3"/>
        <v>4.47</v>
      </c>
      <c r="L74" s="21"/>
      <c r="M74" s="20">
        <f t="shared" si="2"/>
        <v>0</v>
      </c>
    </row>
    <row r="75" spans="1:13" s="22" customFormat="1" ht="25.5" x14ac:dyDescent="0.25">
      <c r="A75" s="14">
        <v>69</v>
      </c>
      <c r="B75" s="14"/>
      <c r="C75" s="15" t="s">
        <v>177</v>
      </c>
      <c r="D75" s="16" t="s">
        <v>159</v>
      </c>
      <c r="E75" s="17" t="s">
        <v>178</v>
      </c>
      <c r="F75" s="18" t="s">
        <v>1</v>
      </c>
      <c r="G75" s="14" t="s">
        <v>116</v>
      </c>
      <c r="H75" s="18" t="s">
        <v>18</v>
      </c>
      <c r="I75" s="18">
        <v>12</v>
      </c>
      <c r="J75" s="19">
        <v>4.47</v>
      </c>
      <c r="K75" s="20">
        <f t="shared" si="3"/>
        <v>4.47</v>
      </c>
      <c r="L75" s="21"/>
      <c r="M75" s="20">
        <f t="shared" si="2"/>
        <v>0</v>
      </c>
    </row>
    <row r="76" spans="1:13" s="22" customFormat="1" ht="15.75" x14ac:dyDescent="0.25">
      <c r="A76" s="14">
        <v>70</v>
      </c>
      <c r="B76" s="14"/>
      <c r="C76" s="15" t="s">
        <v>179</v>
      </c>
      <c r="D76" s="16" t="s">
        <v>159</v>
      </c>
      <c r="E76" s="17" t="s">
        <v>180</v>
      </c>
      <c r="F76" s="18" t="s">
        <v>1</v>
      </c>
      <c r="G76" s="14" t="s">
        <v>116</v>
      </c>
      <c r="H76" s="18" t="s">
        <v>18</v>
      </c>
      <c r="I76" s="18">
        <v>12</v>
      </c>
      <c r="J76" s="19">
        <v>4.47</v>
      </c>
      <c r="K76" s="20">
        <f t="shared" si="3"/>
        <v>4.47</v>
      </c>
      <c r="L76" s="21"/>
      <c r="M76" s="20">
        <f t="shared" si="2"/>
        <v>0</v>
      </c>
    </row>
    <row r="77" spans="1:13" s="22" customFormat="1" ht="25.5" x14ac:dyDescent="0.25">
      <c r="A77" s="14">
        <v>71</v>
      </c>
      <c r="B77" s="14"/>
      <c r="C77" s="15" t="s">
        <v>181</v>
      </c>
      <c r="D77" s="16" t="s">
        <v>159</v>
      </c>
      <c r="E77" s="17" t="s">
        <v>182</v>
      </c>
      <c r="F77" s="18" t="s">
        <v>1</v>
      </c>
      <c r="G77" s="14" t="s">
        <v>116</v>
      </c>
      <c r="H77" s="18" t="s">
        <v>18</v>
      </c>
      <c r="I77" s="18">
        <v>12</v>
      </c>
      <c r="J77" s="19">
        <v>4.47</v>
      </c>
      <c r="K77" s="20">
        <f t="shared" si="3"/>
        <v>4.47</v>
      </c>
      <c r="L77" s="21"/>
      <c r="M77" s="20">
        <f t="shared" si="2"/>
        <v>0</v>
      </c>
    </row>
    <row r="78" spans="1:13" s="22" customFormat="1" ht="25.5" x14ac:dyDescent="0.25">
      <c r="A78" s="14">
        <v>72</v>
      </c>
      <c r="B78" s="14"/>
      <c r="C78" s="15" t="s">
        <v>183</v>
      </c>
      <c r="D78" s="16" t="s">
        <v>159</v>
      </c>
      <c r="E78" s="17" t="s">
        <v>184</v>
      </c>
      <c r="F78" s="18" t="s">
        <v>1</v>
      </c>
      <c r="G78" s="14" t="s">
        <v>116</v>
      </c>
      <c r="H78" s="18" t="s">
        <v>18</v>
      </c>
      <c r="I78" s="18">
        <v>12</v>
      </c>
      <c r="J78" s="19">
        <v>4.47</v>
      </c>
      <c r="K78" s="20">
        <f t="shared" si="3"/>
        <v>4.47</v>
      </c>
      <c r="L78" s="21"/>
      <c r="M78" s="20">
        <f t="shared" si="2"/>
        <v>0</v>
      </c>
    </row>
    <row r="79" spans="1:13" s="22" customFormat="1" ht="25.5" x14ac:dyDescent="0.25">
      <c r="A79" s="14">
        <v>73</v>
      </c>
      <c r="B79" s="14"/>
      <c r="C79" s="15" t="s">
        <v>185</v>
      </c>
      <c r="D79" s="16" t="s">
        <v>159</v>
      </c>
      <c r="E79" s="17" t="s">
        <v>186</v>
      </c>
      <c r="F79" s="18" t="s">
        <v>1</v>
      </c>
      <c r="G79" s="14" t="s">
        <v>116</v>
      </c>
      <c r="H79" s="18" t="s">
        <v>18</v>
      </c>
      <c r="I79" s="18">
        <v>12</v>
      </c>
      <c r="J79" s="19">
        <v>4.47</v>
      </c>
      <c r="K79" s="20">
        <f t="shared" si="3"/>
        <v>4.47</v>
      </c>
      <c r="L79" s="21"/>
      <c r="M79" s="20">
        <f t="shared" si="2"/>
        <v>0</v>
      </c>
    </row>
    <row r="80" spans="1:13" s="22" customFormat="1" ht="25.5" x14ac:dyDescent="0.25">
      <c r="A80" s="14">
        <v>74</v>
      </c>
      <c r="B80" s="14"/>
      <c r="C80" s="15" t="s">
        <v>187</v>
      </c>
      <c r="D80" s="16" t="s">
        <v>159</v>
      </c>
      <c r="E80" s="17" t="s">
        <v>188</v>
      </c>
      <c r="F80" s="18" t="s">
        <v>1</v>
      </c>
      <c r="G80" s="14" t="s">
        <v>116</v>
      </c>
      <c r="H80" s="18" t="s">
        <v>18</v>
      </c>
      <c r="I80" s="18">
        <v>12</v>
      </c>
      <c r="J80" s="19">
        <v>4.47</v>
      </c>
      <c r="K80" s="20">
        <f t="shared" si="3"/>
        <v>4.47</v>
      </c>
      <c r="L80" s="21"/>
      <c r="M80" s="20">
        <f t="shared" si="2"/>
        <v>0</v>
      </c>
    </row>
    <row r="81" spans="1:13" s="22" customFormat="1" ht="25.5" x14ac:dyDescent="0.25">
      <c r="A81" s="14">
        <v>75</v>
      </c>
      <c r="B81" s="14"/>
      <c r="C81" s="15" t="s">
        <v>189</v>
      </c>
      <c r="D81" s="16" t="s">
        <v>159</v>
      </c>
      <c r="E81" s="17" t="s">
        <v>190</v>
      </c>
      <c r="F81" s="18" t="s">
        <v>1</v>
      </c>
      <c r="G81" s="14" t="s">
        <v>116</v>
      </c>
      <c r="H81" s="18" t="s">
        <v>18</v>
      </c>
      <c r="I81" s="18">
        <v>12</v>
      </c>
      <c r="J81" s="19">
        <v>4.47</v>
      </c>
      <c r="K81" s="20">
        <f t="shared" si="3"/>
        <v>4.47</v>
      </c>
      <c r="L81" s="21"/>
      <c r="M81" s="20">
        <f t="shared" si="2"/>
        <v>0</v>
      </c>
    </row>
    <row r="82" spans="1:13" s="22" customFormat="1" ht="25.5" x14ac:dyDescent="0.25">
      <c r="A82" s="14">
        <v>76</v>
      </c>
      <c r="B82" s="14"/>
      <c r="C82" s="15" t="s">
        <v>191</v>
      </c>
      <c r="D82" s="16" t="s">
        <v>159</v>
      </c>
      <c r="E82" s="17" t="s">
        <v>192</v>
      </c>
      <c r="F82" s="18" t="s">
        <v>1</v>
      </c>
      <c r="G82" s="14" t="s">
        <v>116</v>
      </c>
      <c r="H82" s="18" t="s">
        <v>18</v>
      </c>
      <c r="I82" s="18">
        <v>12</v>
      </c>
      <c r="J82" s="19">
        <v>4.47</v>
      </c>
      <c r="K82" s="20">
        <f t="shared" si="3"/>
        <v>4.47</v>
      </c>
      <c r="L82" s="21"/>
      <c r="M82" s="20">
        <f t="shared" si="2"/>
        <v>0</v>
      </c>
    </row>
    <row r="83" spans="1:13" s="22" customFormat="1" ht="25.5" x14ac:dyDescent="0.25">
      <c r="A83" s="14">
        <v>77</v>
      </c>
      <c r="B83" s="14"/>
      <c r="C83" s="15" t="s">
        <v>193</v>
      </c>
      <c r="D83" s="16" t="s">
        <v>159</v>
      </c>
      <c r="E83" s="17" t="s">
        <v>194</v>
      </c>
      <c r="F83" s="18" t="s">
        <v>1</v>
      </c>
      <c r="G83" s="14" t="s">
        <v>116</v>
      </c>
      <c r="H83" s="18" t="s">
        <v>18</v>
      </c>
      <c r="I83" s="18">
        <v>12</v>
      </c>
      <c r="J83" s="19">
        <v>4.47</v>
      </c>
      <c r="K83" s="20">
        <f t="shared" si="3"/>
        <v>4.47</v>
      </c>
      <c r="L83" s="21"/>
      <c r="M83" s="20">
        <f t="shared" si="2"/>
        <v>0</v>
      </c>
    </row>
    <row r="84" spans="1:13" s="22" customFormat="1" ht="15.75" x14ac:dyDescent="0.25">
      <c r="A84" s="14">
        <v>78</v>
      </c>
      <c r="B84" s="14"/>
      <c r="C84" s="15" t="s">
        <v>195</v>
      </c>
      <c r="D84" s="16" t="s">
        <v>159</v>
      </c>
      <c r="E84" s="17" t="s">
        <v>196</v>
      </c>
      <c r="F84" s="18" t="s">
        <v>1</v>
      </c>
      <c r="G84" s="14" t="s">
        <v>116</v>
      </c>
      <c r="H84" s="18" t="s">
        <v>18</v>
      </c>
      <c r="I84" s="18">
        <v>12</v>
      </c>
      <c r="J84" s="19">
        <v>4.47</v>
      </c>
      <c r="K84" s="20">
        <f t="shared" si="3"/>
        <v>4.47</v>
      </c>
      <c r="L84" s="21"/>
      <c r="M84" s="20">
        <f t="shared" si="2"/>
        <v>0</v>
      </c>
    </row>
    <row r="85" spans="1:13" s="22" customFormat="1" ht="15.75" x14ac:dyDescent="0.25">
      <c r="A85" s="14">
        <v>79</v>
      </c>
      <c r="B85" s="14"/>
      <c r="C85" s="15" t="s">
        <v>197</v>
      </c>
      <c r="D85" s="16" t="s">
        <v>159</v>
      </c>
      <c r="E85" s="17" t="s">
        <v>198</v>
      </c>
      <c r="F85" s="18" t="s">
        <v>1</v>
      </c>
      <c r="G85" s="14" t="s">
        <v>116</v>
      </c>
      <c r="H85" s="18" t="s">
        <v>18</v>
      </c>
      <c r="I85" s="18">
        <v>12</v>
      </c>
      <c r="J85" s="19">
        <v>4.47</v>
      </c>
      <c r="K85" s="20">
        <f t="shared" si="3"/>
        <v>4.47</v>
      </c>
      <c r="L85" s="21"/>
      <c r="M85" s="20">
        <f t="shared" si="2"/>
        <v>0</v>
      </c>
    </row>
    <row r="86" spans="1:13" s="22" customFormat="1" ht="15.75" x14ac:dyDescent="0.25">
      <c r="A86" s="14">
        <v>80</v>
      </c>
      <c r="B86" s="14"/>
      <c r="C86" s="15">
        <v>5901133035035</v>
      </c>
      <c r="D86" s="16" t="s">
        <v>199</v>
      </c>
      <c r="E86" s="17" t="s">
        <v>200</v>
      </c>
      <c r="F86" s="18" t="s">
        <v>1</v>
      </c>
      <c r="G86" s="14" t="s">
        <v>116</v>
      </c>
      <c r="H86" s="18" t="s">
        <v>106</v>
      </c>
      <c r="I86" s="18">
        <v>1</v>
      </c>
      <c r="J86" s="19">
        <v>13.4</v>
      </c>
      <c r="K86" s="20">
        <f t="shared" si="3"/>
        <v>13.4</v>
      </c>
      <c r="L86" s="21"/>
      <c r="M86" s="20">
        <f t="shared" si="2"/>
        <v>0</v>
      </c>
    </row>
    <row r="87" spans="1:13" s="22" customFormat="1" ht="15.75" x14ac:dyDescent="0.25">
      <c r="A87" s="14">
        <v>81</v>
      </c>
      <c r="B87" s="14"/>
      <c r="C87" s="15" t="s">
        <v>201</v>
      </c>
      <c r="D87" s="16" t="s">
        <v>202</v>
      </c>
      <c r="E87" s="17" t="s">
        <v>203</v>
      </c>
      <c r="F87" s="18" t="s">
        <v>1</v>
      </c>
      <c r="G87" s="14" t="s">
        <v>204</v>
      </c>
      <c r="H87" s="18" t="s">
        <v>18</v>
      </c>
      <c r="I87" s="18">
        <v>12</v>
      </c>
      <c r="J87" s="19">
        <v>14.073749999999999</v>
      </c>
      <c r="K87" s="20">
        <f t="shared" si="3"/>
        <v>14.073749999999999</v>
      </c>
      <c r="L87" s="21"/>
      <c r="M87" s="20">
        <f t="shared" si="2"/>
        <v>0</v>
      </c>
    </row>
    <row r="88" spans="1:13" s="22" customFormat="1" ht="15.75" x14ac:dyDescent="0.25">
      <c r="A88" s="14">
        <v>82</v>
      </c>
      <c r="B88" s="14"/>
      <c r="C88" s="15" t="s">
        <v>205</v>
      </c>
      <c r="D88" s="16" t="s">
        <v>206</v>
      </c>
      <c r="E88" s="17" t="s">
        <v>207</v>
      </c>
      <c r="F88" s="18" t="s">
        <v>1</v>
      </c>
      <c r="G88" s="14" t="s">
        <v>204</v>
      </c>
      <c r="H88" s="18" t="s">
        <v>18</v>
      </c>
      <c r="I88" s="18">
        <v>12</v>
      </c>
      <c r="J88" s="19">
        <v>14.073749999999999</v>
      </c>
      <c r="K88" s="20">
        <f t="shared" si="3"/>
        <v>14.073749999999999</v>
      </c>
      <c r="L88" s="21"/>
      <c r="M88" s="20">
        <f t="shared" si="2"/>
        <v>0</v>
      </c>
    </row>
    <row r="89" spans="1:13" s="22" customFormat="1" ht="15.75" x14ac:dyDescent="0.25">
      <c r="A89" s="14">
        <v>83</v>
      </c>
      <c r="B89" s="14"/>
      <c r="C89" s="15" t="s">
        <v>208</v>
      </c>
      <c r="D89" s="16" t="s">
        <v>209</v>
      </c>
      <c r="E89" s="17" t="s">
        <v>210</v>
      </c>
      <c r="F89" s="18" t="s">
        <v>1</v>
      </c>
      <c r="G89" s="14" t="s">
        <v>204</v>
      </c>
      <c r="H89" s="18" t="s">
        <v>18</v>
      </c>
      <c r="I89" s="18">
        <v>12</v>
      </c>
      <c r="J89" s="19">
        <v>14.073749999999999</v>
      </c>
      <c r="K89" s="20">
        <f t="shared" si="3"/>
        <v>14.073749999999999</v>
      </c>
      <c r="L89" s="21"/>
      <c r="M89" s="20">
        <f t="shared" si="2"/>
        <v>0</v>
      </c>
    </row>
    <row r="90" spans="1:13" s="22" customFormat="1" ht="15.75" x14ac:dyDescent="0.25">
      <c r="A90" s="14">
        <v>84</v>
      </c>
      <c r="B90" s="14"/>
      <c r="C90" s="15" t="s">
        <v>211</v>
      </c>
      <c r="D90" s="16" t="s">
        <v>212</v>
      </c>
      <c r="E90" s="17" t="s">
        <v>213</v>
      </c>
      <c r="F90" s="18" t="s">
        <v>1</v>
      </c>
      <c r="G90" s="14" t="s">
        <v>204</v>
      </c>
      <c r="H90" s="18" t="s">
        <v>18</v>
      </c>
      <c r="I90" s="18">
        <v>12</v>
      </c>
      <c r="J90" s="19">
        <v>14.073749999999999</v>
      </c>
      <c r="K90" s="20">
        <f t="shared" si="3"/>
        <v>14.073749999999999</v>
      </c>
      <c r="L90" s="21"/>
      <c r="M90" s="20">
        <f t="shared" si="2"/>
        <v>0</v>
      </c>
    </row>
    <row r="91" spans="1:13" s="22" customFormat="1" ht="15.75" x14ac:dyDescent="0.25">
      <c r="A91" s="14">
        <v>85</v>
      </c>
      <c r="B91" s="14"/>
      <c r="C91" s="15" t="s">
        <v>214</v>
      </c>
      <c r="D91" s="16" t="s">
        <v>215</v>
      </c>
      <c r="E91" s="17" t="s">
        <v>216</v>
      </c>
      <c r="F91" s="18" t="s">
        <v>1</v>
      </c>
      <c r="G91" s="14" t="s">
        <v>17</v>
      </c>
      <c r="H91" s="18" t="s">
        <v>106</v>
      </c>
      <c r="I91" s="18">
        <v>12</v>
      </c>
      <c r="J91" s="19">
        <v>31.744124999999997</v>
      </c>
      <c r="K91" s="20">
        <f t="shared" si="3"/>
        <v>31.744124999999997</v>
      </c>
      <c r="L91" s="21"/>
      <c r="M91" s="20">
        <f t="shared" si="2"/>
        <v>0</v>
      </c>
    </row>
    <row r="92" spans="1:13" s="22" customFormat="1" ht="15.75" x14ac:dyDescent="0.25">
      <c r="A92" s="14">
        <v>86</v>
      </c>
      <c r="B92" s="14"/>
      <c r="C92" s="15" t="s">
        <v>217</v>
      </c>
      <c r="D92" s="16" t="s">
        <v>218</v>
      </c>
      <c r="E92" s="17" t="s">
        <v>216</v>
      </c>
      <c r="F92" s="18" t="s">
        <v>1</v>
      </c>
      <c r="G92" s="14" t="s">
        <v>17</v>
      </c>
      <c r="H92" s="18" t="s">
        <v>106</v>
      </c>
      <c r="I92" s="18">
        <v>12</v>
      </c>
      <c r="J92" s="19">
        <v>31.744124999999997</v>
      </c>
      <c r="K92" s="20">
        <f t="shared" si="3"/>
        <v>31.744124999999997</v>
      </c>
      <c r="L92" s="21"/>
      <c r="M92" s="20">
        <f t="shared" si="2"/>
        <v>0</v>
      </c>
    </row>
    <row r="93" spans="1:13" s="22" customFormat="1" ht="15.75" x14ac:dyDescent="0.25">
      <c r="A93" s="14">
        <v>87</v>
      </c>
      <c r="B93" s="14"/>
      <c r="C93" s="15" t="s">
        <v>219</v>
      </c>
      <c r="D93" s="16" t="s">
        <v>220</v>
      </c>
      <c r="E93" s="17" t="s">
        <v>221</v>
      </c>
      <c r="F93" s="18" t="s">
        <v>1</v>
      </c>
      <c r="G93" s="14" t="s">
        <v>17</v>
      </c>
      <c r="H93" s="18" t="s">
        <v>18</v>
      </c>
      <c r="I93" s="18">
        <v>12</v>
      </c>
      <c r="J93" s="19">
        <v>8.6006249999999991</v>
      </c>
      <c r="K93" s="20">
        <f t="shared" si="3"/>
        <v>8.6006249999999991</v>
      </c>
      <c r="L93" s="21"/>
      <c r="M93" s="20">
        <f t="shared" si="2"/>
        <v>0</v>
      </c>
    </row>
    <row r="94" spans="1:13" s="22" customFormat="1" ht="15.75" x14ac:dyDescent="0.25">
      <c r="A94" s="14">
        <v>88</v>
      </c>
      <c r="B94" s="14"/>
      <c r="C94" s="15" t="s">
        <v>222</v>
      </c>
      <c r="D94" s="16" t="s">
        <v>223</v>
      </c>
      <c r="E94" s="17" t="s">
        <v>224</v>
      </c>
      <c r="F94" s="18" t="s">
        <v>1</v>
      </c>
      <c r="G94" s="14" t="s">
        <v>17</v>
      </c>
      <c r="H94" s="18" t="s">
        <v>18</v>
      </c>
      <c r="I94" s="18">
        <v>12</v>
      </c>
      <c r="J94" s="19">
        <v>8.6006249999999991</v>
      </c>
      <c r="K94" s="20">
        <f t="shared" si="3"/>
        <v>8.6006249999999991</v>
      </c>
      <c r="L94" s="21"/>
      <c r="M94" s="20">
        <f t="shared" si="2"/>
        <v>0</v>
      </c>
    </row>
    <row r="95" spans="1:13" s="22" customFormat="1" ht="15.75" x14ac:dyDescent="0.25">
      <c r="A95" s="14">
        <v>89</v>
      </c>
      <c r="B95" s="14"/>
      <c r="C95" s="15" t="s">
        <v>225</v>
      </c>
      <c r="D95" s="16" t="s">
        <v>226</v>
      </c>
      <c r="E95" s="17" t="s">
        <v>227</v>
      </c>
      <c r="F95" s="18" t="s">
        <v>1</v>
      </c>
      <c r="G95" s="14" t="s">
        <v>17</v>
      </c>
      <c r="H95" s="18" t="s">
        <v>18</v>
      </c>
      <c r="I95" s="18">
        <v>12</v>
      </c>
      <c r="J95" s="19">
        <v>8.6006249999999991</v>
      </c>
      <c r="K95" s="20">
        <f t="shared" si="3"/>
        <v>8.6006249999999991</v>
      </c>
      <c r="L95" s="21"/>
      <c r="M95" s="20">
        <f t="shared" si="2"/>
        <v>0</v>
      </c>
    </row>
    <row r="96" spans="1:13" s="22" customFormat="1" ht="15.75" x14ac:dyDescent="0.25">
      <c r="A96" s="14">
        <v>90</v>
      </c>
      <c r="B96" s="14"/>
      <c r="C96" s="15" t="s">
        <v>228</v>
      </c>
      <c r="D96" s="16" t="s">
        <v>229</v>
      </c>
      <c r="E96" s="17" t="s">
        <v>230</v>
      </c>
      <c r="F96" s="18" t="s">
        <v>1</v>
      </c>
      <c r="G96" s="14" t="s">
        <v>17</v>
      </c>
      <c r="H96" s="18" t="s">
        <v>18</v>
      </c>
      <c r="I96" s="18">
        <v>12</v>
      </c>
      <c r="J96" s="19">
        <v>8.6006249999999991</v>
      </c>
      <c r="K96" s="20">
        <f t="shared" si="3"/>
        <v>8.6006249999999991</v>
      </c>
      <c r="L96" s="21"/>
      <c r="M96" s="20">
        <f t="shared" si="2"/>
        <v>0</v>
      </c>
    </row>
    <row r="97" spans="1:13" s="22" customFormat="1" ht="15.75" x14ac:dyDescent="0.25">
      <c r="A97" s="14">
        <v>91</v>
      </c>
      <c r="B97" s="14"/>
      <c r="C97" s="15" t="s">
        <v>231</v>
      </c>
      <c r="D97" s="16" t="s">
        <v>232</v>
      </c>
      <c r="E97" s="17" t="s">
        <v>233</v>
      </c>
      <c r="F97" s="18" t="s">
        <v>1</v>
      </c>
      <c r="G97" s="14" t="s">
        <v>17</v>
      </c>
      <c r="H97" s="18" t="s">
        <v>18</v>
      </c>
      <c r="I97" s="18">
        <v>12</v>
      </c>
      <c r="J97" s="19">
        <v>8.6006249999999991</v>
      </c>
      <c r="K97" s="20">
        <f t="shared" si="3"/>
        <v>8.6006249999999991</v>
      </c>
      <c r="L97" s="21"/>
      <c r="M97" s="20">
        <f t="shared" si="2"/>
        <v>0</v>
      </c>
    </row>
    <row r="98" spans="1:13" s="22" customFormat="1" ht="15.75" x14ac:dyDescent="0.25">
      <c r="A98" s="14">
        <v>92</v>
      </c>
      <c r="B98" s="14"/>
      <c r="C98" s="15" t="s">
        <v>234</v>
      </c>
      <c r="D98" s="16" t="s">
        <v>235</v>
      </c>
      <c r="E98" s="17" t="s">
        <v>236</v>
      </c>
      <c r="F98" s="18" t="s">
        <v>1</v>
      </c>
      <c r="G98" s="14" t="s">
        <v>17</v>
      </c>
      <c r="H98" s="18" t="s">
        <v>18</v>
      </c>
      <c r="I98" s="18">
        <v>12</v>
      </c>
      <c r="J98" s="19">
        <v>8.6006249999999991</v>
      </c>
      <c r="K98" s="20">
        <f t="shared" si="3"/>
        <v>8.6006249999999991</v>
      </c>
      <c r="L98" s="21"/>
      <c r="M98" s="20">
        <f t="shared" si="2"/>
        <v>0</v>
      </c>
    </row>
    <row r="99" spans="1:13" s="22" customFormat="1" ht="15.75" x14ac:dyDescent="0.25">
      <c r="A99" s="14">
        <v>93</v>
      </c>
      <c r="B99" s="14"/>
      <c r="C99" s="15" t="s">
        <v>237</v>
      </c>
      <c r="D99" s="16" t="s">
        <v>238</v>
      </c>
      <c r="E99" s="17" t="s">
        <v>239</v>
      </c>
      <c r="F99" s="18" t="s">
        <v>1</v>
      </c>
      <c r="G99" s="14" t="s">
        <v>17</v>
      </c>
      <c r="H99" s="18" t="s">
        <v>18</v>
      </c>
      <c r="I99" s="18">
        <v>12</v>
      </c>
      <c r="J99" s="19">
        <v>8.6006249999999991</v>
      </c>
      <c r="K99" s="20">
        <f t="shared" si="3"/>
        <v>8.6006249999999991</v>
      </c>
      <c r="L99" s="21"/>
      <c r="M99" s="20">
        <f t="shared" si="2"/>
        <v>0</v>
      </c>
    </row>
    <row r="100" spans="1:13" s="22" customFormat="1" ht="15.75" x14ac:dyDescent="0.25">
      <c r="A100" s="14">
        <v>94</v>
      </c>
      <c r="B100" s="14"/>
      <c r="C100" s="15" t="s">
        <v>240</v>
      </c>
      <c r="D100" s="16" t="s">
        <v>241</v>
      </c>
      <c r="E100" s="17" t="s">
        <v>242</v>
      </c>
      <c r="F100" s="18" t="s">
        <v>1</v>
      </c>
      <c r="G100" s="14" t="s">
        <v>17</v>
      </c>
      <c r="H100" s="18" t="s">
        <v>18</v>
      </c>
      <c r="I100" s="18">
        <v>12</v>
      </c>
      <c r="J100" s="19">
        <v>8.6006249999999991</v>
      </c>
      <c r="K100" s="20">
        <f t="shared" si="3"/>
        <v>8.6006249999999991</v>
      </c>
      <c r="L100" s="21"/>
      <c r="M100" s="20">
        <f t="shared" si="2"/>
        <v>0</v>
      </c>
    </row>
    <row r="101" spans="1:13" s="22" customFormat="1" ht="15.75" x14ac:dyDescent="0.25">
      <c r="A101" s="14">
        <v>95</v>
      </c>
      <c r="B101" s="14"/>
      <c r="C101" s="15" t="s">
        <v>243</v>
      </c>
      <c r="D101" s="16" t="s">
        <v>244</v>
      </c>
      <c r="E101" s="17" t="s">
        <v>245</v>
      </c>
      <c r="F101" s="18" t="s">
        <v>1</v>
      </c>
      <c r="G101" s="14" t="s">
        <v>17</v>
      </c>
      <c r="H101" s="18" t="s">
        <v>18</v>
      </c>
      <c r="I101" s="18">
        <v>12</v>
      </c>
      <c r="J101" s="19">
        <v>9.7473749999999981</v>
      </c>
      <c r="K101" s="20">
        <f t="shared" si="3"/>
        <v>9.7473749999999981</v>
      </c>
      <c r="L101" s="21"/>
      <c r="M101" s="20">
        <f t="shared" si="2"/>
        <v>0</v>
      </c>
    </row>
    <row r="102" spans="1:13" s="22" customFormat="1" ht="15.75" x14ac:dyDescent="0.25">
      <c r="A102" s="14">
        <v>96</v>
      </c>
      <c r="B102" s="14"/>
      <c r="C102" s="15" t="s">
        <v>243</v>
      </c>
      <c r="D102" s="16" t="s">
        <v>246</v>
      </c>
      <c r="E102" s="17" t="s">
        <v>247</v>
      </c>
      <c r="F102" s="18" t="s">
        <v>1</v>
      </c>
      <c r="G102" s="14" t="s">
        <v>17</v>
      </c>
      <c r="H102" s="18" t="s">
        <v>18</v>
      </c>
      <c r="I102" s="18">
        <v>12</v>
      </c>
      <c r="J102" s="19">
        <v>9.7473749999999981</v>
      </c>
      <c r="K102" s="20">
        <f t="shared" si="3"/>
        <v>9.7473749999999981</v>
      </c>
      <c r="L102" s="21"/>
      <c r="M102" s="20">
        <f t="shared" si="2"/>
        <v>0</v>
      </c>
    </row>
    <row r="103" spans="1:13" s="22" customFormat="1" ht="15.75" x14ac:dyDescent="0.25">
      <c r="A103" s="14">
        <v>97</v>
      </c>
      <c r="B103" s="14"/>
      <c r="C103" s="15" t="s">
        <v>243</v>
      </c>
      <c r="D103" s="16" t="s">
        <v>248</v>
      </c>
      <c r="E103" s="17" t="s">
        <v>249</v>
      </c>
      <c r="F103" s="18" t="s">
        <v>1</v>
      </c>
      <c r="G103" s="14" t="s">
        <v>17</v>
      </c>
      <c r="H103" s="18" t="s">
        <v>18</v>
      </c>
      <c r="I103" s="18">
        <v>12</v>
      </c>
      <c r="J103" s="19">
        <v>9.7473749999999981</v>
      </c>
      <c r="K103" s="20">
        <f t="shared" si="3"/>
        <v>9.7473749999999981</v>
      </c>
      <c r="L103" s="21"/>
      <c r="M103" s="20">
        <f t="shared" si="2"/>
        <v>0</v>
      </c>
    </row>
    <row r="104" spans="1:13" s="22" customFormat="1" ht="25.5" x14ac:dyDescent="0.25">
      <c r="A104" s="14">
        <v>98</v>
      </c>
      <c r="B104" s="14"/>
      <c r="C104" s="15"/>
      <c r="D104" s="16" t="s">
        <v>250</v>
      </c>
      <c r="E104" s="17" t="s">
        <v>251</v>
      </c>
      <c r="F104" s="18" t="s">
        <v>1</v>
      </c>
      <c r="G104" s="14" t="s">
        <v>252</v>
      </c>
      <c r="H104" s="18" t="s">
        <v>18</v>
      </c>
      <c r="I104" s="18">
        <v>12</v>
      </c>
      <c r="J104" s="19">
        <v>9.7473749999999981</v>
      </c>
      <c r="K104" s="20">
        <f t="shared" si="3"/>
        <v>9.7473749999999981</v>
      </c>
      <c r="L104" s="21"/>
      <c r="M104" s="20">
        <f t="shared" si="2"/>
        <v>0</v>
      </c>
    </row>
    <row r="105" spans="1:13" s="22" customFormat="1" ht="15.75" x14ac:dyDescent="0.25">
      <c r="A105" s="14">
        <v>99</v>
      </c>
      <c r="B105" s="14"/>
      <c r="C105" s="15" t="s">
        <v>253</v>
      </c>
      <c r="D105" s="16" t="s">
        <v>254</v>
      </c>
      <c r="E105" s="17" t="s">
        <v>255</v>
      </c>
      <c r="F105" s="18" t="s">
        <v>1</v>
      </c>
      <c r="G105" s="14" t="s">
        <v>252</v>
      </c>
      <c r="H105" s="18" t="s">
        <v>18</v>
      </c>
      <c r="I105" s="18">
        <v>12</v>
      </c>
      <c r="J105" s="19">
        <v>9.7473749999999981</v>
      </c>
      <c r="K105" s="20">
        <f t="shared" si="3"/>
        <v>9.7473749999999981</v>
      </c>
      <c r="L105" s="21"/>
      <c r="M105" s="20">
        <f t="shared" si="2"/>
        <v>0</v>
      </c>
    </row>
    <row r="106" spans="1:13" s="22" customFormat="1" ht="15.75" x14ac:dyDescent="0.25">
      <c r="A106" s="14">
        <v>100</v>
      </c>
      <c r="B106" s="14"/>
      <c r="C106" s="15" t="s">
        <v>256</v>
      </c>
      <c r="D106" s="16" t="s">
        <v>257</v>
      </c>
      <c r="E106" s="17" t="s">
        <v>258</v>
      </c>
      <c r="F106" s="18" t="s">
        <v>1</v>
      </c>
      <c r="G106" s="14" t="s">
        <v>252</v>
      </c>
      <c r="H106" s="18" t="s">
        <v>18</v>
      </c>
      <c r="I106" s="18">
        <v>12</v>
      </c>
      <c r="J106" s="19">
        <v>9.7473749999999981</v>
      </c>
      <c r="K106" s="20">
        <f t="shared" si="3"/>
        <v>9.7473749999999981</v>
      </c>
      <c r="L106" s="21"/>
      <c r="M106" s="20">
        <f t="shared" si="2"/>
        <v>0</v>
      </c>
    </row>
    <row r="107" spans="1:13" s="22" customFormat="1" ht="15.75" x14ac:dyDescent="0.25">
      <c r="A107" s="14">
        <v>101</v>
      </c>
      <c r="B107" s="14"/>
      <c r="C107" s="15">
        <v>4974052865647</v>
      </c>
      <c r="D107" s="16" t="s">
        <v>259</v>
      </c>
      <c r="E107" s="17" t="s">
        <v>260</v>
      </c>
      <c r="F107" s="18" t="s">
        <v>1</v>
      </c>
      <c r="G107" s="14" t="s">
        <v>252</v>
      </c>
      <c r="H107" s="18" t="s">
        <v>18</v>
      </c>
      <c r="I107" s="18">
        <v>72</v>
      </c>
      <c r="J107" s="19">
        <v>3.6487499999999997</v>
      </c>
      <c r="K107" s="20">
        <f t="shared" si="3"/>
        <v>3.6487499999999997</v>
      </c>
      <c r="L107" s="21"/>
      <c r="M107" s="20">
        <f t="shared" si="2"/>
        <v>0</v>
      </c>
    </row>
    <row r="108" spans="1:13" s="22" customFormat="1" ht="25.5" x14ac:dyDescent="0.25">
      <c r="A108" s="14">
        <v>102</v>
      </c>
      <c r="B108" s="14"/>
      <c r="C108" s="15" t="s">
        <v>261</v>
      </c>
      <c r="D108" s="16" t="s">
        <v>262</v>
      </c>
      <c r="E108" s="17" t="s">
        <v>263</v>
      </c>
      <c r="F108" s="18" t="s">
        <v>1</v>
      </c>
      <c r="G108" s="14" t="s">
        <v>252</v>
      </c>
      <c r="H108" s="18" t="s">
        <v>18</v>
      </c>
      <c r="I108" s="18">
        <v>12</v>
      </c>
      <c r="J108" s="19">
        <v>9.7473749999999981</v>
      </c>
      <c r="K108" s="20">
        <f t="shared" si="3"/>
        <v>9.7473749999999981</v>
      </c>
      <c r="L108" s="21"/>
      <c r="M108" s="20">
        <f t="shared" si="2"/>
        <v>0</v>
      </c>
    </row>
    <row r="109" spans="1:13" s="22" customFormat="1" ht="25.5" x14ac:dyDescent="0.25">
      <c r="A109" s="14">
        <v>103</v>
      </c>
      <c r="B109" s="14"/>
      <c r="C109" s="15" t="s">
        <v>264</v>
      </c>
      <c r="D109" s="16" t="s">
        <v>265</v>
      </c>
      <c r="E109" s="17" t="s">
        <v>266</v>
      </c>
      <c r="F109" s="18" t="s">
        <v>1</v>
      </c>
      <c r="G109" s="14" t="s">
        <v>252</v>
      </c>
      <c r="H109" s="18" t="s">
        <v>18</v>
      </c>
      <c r="I109" s="18">
        <v>12</v>
      </c>
      <c r="J109" s="19">
        <v>9.7473749999999981</v>
      </c>
      <c r="K109" s="20">
        <f t="shared" si="3"/>
        <v>9.7473749999999981</v>
      </c>
      <c r="L109" s="21"/>
      <c r="M109" s="20">
        <f t="shared" si="2"/>
        <v>0</v>
      </c>
    </row>
    <row r="110" spans="1:13" s="22" customFormat="1" ht="15.75" x14ac:dyDescent="0.25">
      <c r="A110" s="14">
        <v>104</v>
      </c>
      <c r="B110" s="14"/>
      <c r="C110" s="15" t="s">
        <v>267</v>
      </c>
      <c r="D110" s="16" t="s">
        <v>268</v>
      </c>
      <c r="E110" s="17" t="s">
        <v>269</v>
      </c>
      <c r="F110" s="18" t="s">
        <v>1</v>
      </c>
      <c r="G110" s="14" t="s">
        <v>17</v>
      </c>
      <c r="H110" s="18" t="s">
        <v>18</v>
      </c>
      <c r="I110" s="18">
        <v>12</v>
      </c>
      <c r="J110" s="19">
        <v>5.8379999999999983</v>
      </c>
      <c r="K110" s="20">
        <f t="shared" si="3"/>
        <v>5.8379999999999983</v>
      </c>
      <c r="L110" s="21"/>
      <c r="M110" s="20">
        <f t="shared" si="2"/>
        <v>0</v>
      </c>
    </row>
    <row r="111" spans="1:13" s="6" customFormat="1" ht="15.75" x14ac:dyDescent="0.2">
      <c r="A111" s="14">
        <v>105</v>
      </c>
      <c r="B111" s="14"/>
      <c r="C111" s="15" t="s">
        <v>270</v>
      </c>
      <c r="D111" s="16" t="s">
        <v>271</v>
      </c>
      <c r="E111" s="17" t="s">
        <v>272</v>
      </c>
      <c r="F111" s="18" t="s">
        <v>1</v>
      </c>
      <c r="G111" s="14" t="s">
        <v>17</v>
      </c>
      <c r="H111" s="18" t="s">
        <v>18</v>
      </c>
      <c r="I111" s="18">
        <v>12</v>
      </c>
      <c r="J111" s="19">
        <v>5.8379999999999983</v>
      </c>
      <c r="K111" s="20">
        <f t="shared" si="3"/>
        <v>5.8379999999999983</v>
      </c>
      <c r="L111" s="21"/>
      <c r="M111" s="20">
        <f t="shared" si="2"/>
        <v>0</v>
      </c>
    </row>
    <row r="112" spans="1:13" s="6" customFormat="1" ht="15.75" x14ac:dyDescent="0.2">
      <c r="A112" s="14">
        <v>106</v>
      </c>
      <c r="B112" s="14"/>
      <c r="C112" s="15" t="s">
        <v>273</v>
      </c>
      <c r="D112" s="16" t="s">
        <v>274</v>
      </c>
      <c r="E112" s="17" t="s">
        <v>275</v>
      </c>
      <c r="F112" s="18" t="s">
        <v>1</v>
      </c>
      <c r="G112" s="14" t="s">
        <v>17</v>
      </c>
      <c r="H112" s="18" t="s">
        <v>18</v>
      </c>
      <c r="I112" s="18">
        <v>12</v>
      </c>
      <c r="J112" s="19">
        <v>5.8379999999999983</v>
      </c>
      <c r="K112" s="20">
        <f t="shared" si="3"/>
        <v>5.8379999999999983</v>
      </c>
      <c r="L112" s="21"/>
      <c r="M112" s="20">
        <f t="shared" si="2"/>
        <v>0</v>
      </c>
    </row>
    <row r="113" spans="1:13" s="6" customFormat="1" ht="15.75" x14ac:dyDescent="0.2">
      <c r="A113" s="14">
        <v>107</v>
      </c>
      <c r="B113" s="14"/>
      <c r="C113" s="15"/>
      <c r="D113" s="16" t="s">
        <v>276</v>
      </c>
      <c r="E113" s="17" t="s">
        <v>277</v>
      </c>
      <c r="F113" s="18" t="s">
        <v>1</v>
      </c>
      <c r="G113" s="14" t="s">
        <v>17</v>
      </c>
      <c r="H113" s="18" t="s">
        <v>18</v>
      </c>
      <c r="I113" s="18">
        <v>1</v>
      </c>
      <c r="J113" s="19">
        <v>3.42</v>
      </c>
      <c r="K113" s="20">
        <f t="shared" si="3"/>
        <v>3.42</v>
      </c>
      <c r="L113" s="21"/>
      <c r="M113" s="20">
        <f t="shared" si="2"/>
        <v>0</v>
      </c>
    </row>
    <row r="114" spans="1:13" s="6" customFormat="1" ht="25.5" x14ac:dyDescent="0.2">
      <c r="A114" s="14">
        <v>108</v>
      </c>
      <c r="B114" s="14"/>
      <c r="C114" s="15">
        <v>4949441000485</v>
      </c>
      <c r="D114" s="16" t="s">
        <v>278</v>
      </c>
      <c r="E114" s="17" t="s">
        <v>279</v>
      </c>
      <c r="F114" s="18" t="s">
        <v>1</v>
      </c>
      <c r="G114" s="14" t="s">
        <v>17</v>
      </c>
      <c r="H114" s="18" t="s">
        <v>18</v>
      </c>
      <c r="I114" s="18">
        <v>12</v>
      </c>
      <c r="J114" s="19">
        <v>3.42</v>
      </c>
      <c r="K114" s="20">
        <f t="shared" si="3"/>
        <v>3.42</v>
      </c>
      <c r="L114" s="21"/>
      <c r="M114" s="20">
        <f t="shared" si="2"/>
        <v>0</v>
      </c>
    </row>
    <row r="115" spans="1:13" s="6" customFormat="1" ht="15.75" x14ac:dyDescent="0.2">
      <c r="A115" s="14">
        <v>109</v>
      </c>
      <c r="B115" s="14"/>
      <c r="C115" s="15"/>
      <c r="D115" s="16" t="s">
        <v>280</v>
      </c>
      <c r="E115" s="17" t="s">
        <v>281</v>
      </c>
      <c r="F115" s="18" t="s">
        <v>1</v>
      </c>
      <c r="G115" s="14" t="s">
        <v>17</v>
      </c>
      <c r="H115" s="18" t="s">
        <v>18</v>
      </c>
      <c r="I115" s="18">
        <v>12</v>
      </c>
      <c r="J115" s="19">
        <v>3.42</v>
      </c>
      <c r="K115" s="20">
        <f t="shared" si="3"/>
        <v>3.42</v>
      </c>
      <c r="L115" s="21"/>
      <c r="M115" s="20">
        <f t="shared" si="2"/>
        <v>0</v>
      </c>
    </row>
    <row r="116" spans="1:13" s="6" customFormat="1" ht="25.5" x14ac:dyDescent="0.2">
      <c r="A116" s="14">
        <v>110</v>
      </c>
      <c r="B116" s="14"/>
      <c r="C116" s="15"/>
      <c r="D116" s="16" t="s">
        <v>282</v>
      </c>
      <c r="E116" s="17" t="s">
        <v>283</v>
      </c>
      <c r="F116" s="18" t="s">
        <v>1</v>
      </c>
      <c r="G116" s="14" t="s">
        <v>17</v>
      </c>
      <c r="H116" s="18" t="s">
        <v>106</v>
      </c>
      <c r="I116" s="18">
        <v>12</v>
      </c>
      <c r="J116" s="19">
        <v>3.42</v>
      </c>
      <c r="K116" s="20">
        <f t="shared" si="3"/>
        <v>3.42</v>
      </c>
      <c r="L116" s="21"/>
      <c r="M116" s="20">
        <f t="shared" si="2"/>
        <v>0</v>
      </c>
    </row>
    <row r="117" spans="1:13" s="6" customFormat="1" ht="15.75" x14ac:dyDescent="0.2">
      <c r="A117" s="14">
        <v>111</v>
      </c>
      <c r="B117" s="14"/>
      <c r="C117" s="15" t="s">
        <v>284</v>
      </c>
      <c r="D117" s="16" t="s">
        <v>285</v>
      </c>
      <c r="E117" s="17" t="s">
        <v>286</v>
      </c>
      <c r="F117" s="18" t="s">
        <v>1</v>
      </c>
      <c r="G117" s="14" t="s">
        <v>204</v>
      </c>
      <c r="H117" s="18" t="s">
        <v>18</v>
      </c>
      <c r="I117" s="18">
        <v>12</v>
      </c>
      <c r="J117" s="19">
        <v>9.5388750000000009</v>
      </c>
      <c r="K117" s="20">
        <f t="shared" si="3"/>
        <v>9.5388750000000009</v>
      </c>
      <c r="L117" s="21"/>
      <c r="M117" s="20">
        <f t="shared" si="2"/>
        <v>0</v>
      </c>
    </row>
    <row r="118" spans="1:13" s="6" customFormat="1" ht="15.75" x14ac:dyDescent="0.2">
      <c r="A118" s="14">
        <v>112</v>
      </c>
      <c r="B118" s="14"/>
      <c r="C118" s="15" t="s">
        <v>284</v>
      </c>
      <c r="D118" s="16" t="s">
        <v>287</v>
      </c>
      <c r="E118" s="17" t="s">
        <v>288</v>
      </c>
      <c r="F118" s="18" t="s">
        <v>1</v>
      </c>
      <c r="G118" s="14" t="s">
        <v>204</v>
      </c>
      <c r="H118" s="18" t="s">
        <v>18</v>
      </c>
      <c r="I118" s="18">
        <v>12</v>
      </c>
      <c r="J118" s="19">
        <v>9.5388750000000009</v>
      </c>
      <c r="K118" s="20">
        <f t="shared" si="3"/>
        <v>9.5388750000000009</v>
      </c>
      <c r="L118" s="21"/>
      <c r="M118" s="20">
        <f t="shared" si="2"/>
        <v>0</v>
      </c>
    </row>
    <row r="119" spans="1:13" s="6" customFormat="1" ht="15.75" x14ac:dyDescent="0.2">
      <c r="A119" s="14">
        <v>113</v>
      </c>
      <c r="B119" s="14"/>
      <c r="C119" s="15" t="s">
        <v>284</v>
      </c>
      <c r="D119" s="16" t="s">
        <v>289</v>
      </c>
      <c r="E119" s="17" t="s">
        <v>290</v>
      </c>
      <c r="F119" s="18" t="s">
        <v>1</v>
      </c>
      <c r="G119" s="14" t="s">
        <v>204</v>
      </c>
      <c r="H119" s="18" t="s">
        <v>18</v>
      </c>
      <c r="I119" s="18">
        <v>12</v>
      </c>
      <c r="J119" s="19">
        <v>9.5388750000000009</v>
      </c>
      <c r="K119" s="20">
        <f t="shared" si="3"/>
        <v>9.5388750000000009</v>
      </c>
      <c r="L119" s="21"/>
      <c r="M119" s="20">
        <f t="shared" si="2"/>
        <v>0</v>
      </c>
    </row>
    <row r="120" spans="1:13" s="6" customFormat="1" ht="15.75" x14ac:dyDescent="0.2">
      <c r="A120" s="14">
        <v>114</v>
      </c>
      <c r="B120" s="14"/>
      <c r="C120" s="15" t="s">
        <v>291</v>
      </c>
      <c r="D120" s="16" t="s">
        <v>292</v>
      </c>
      <c r="E120" s="17" t="s">
        <v>293</v>
      </c>
      <c r="F120" s="18" t="s">
        <v>1</v>
      </c>
      <c r="G120" s="14" t="s">
        <v>204</v>
      </c>
      <c r="H120" s="18" t="s">
        <v>18</v>
      </c>
      <c r="I120" s="18">
        <v>12</v>
      </c>
      <c r="J120" s="19">
        <v>9.5388750000000009</v>
      </c>
      <c r="K120" s="20">
        <f t="shared" si="3"/>
        <v>9.5388750000000009</v>
      </c>
      <c r="L120" s="21"/>
      <c r="M120" s="20">
        <f t="shared" si="2"/>
        <v>0</v>
      </c>
    </row>
    <row r="121" spans="1:13" s="6" customFormat="1" ht="15.75" x14ac:dyDescent="0.2">
      <c r="A121" s="14">
        <v>115</v>
      </c>
      <c r="B121" s="14"/>
      <c r="C121" s="15" t="s">
        <v>294</v>
      </c>
      <c r="D121" s="16" t="s">
        <v>295</v>
      </c>
      <c r="E121" s="17" t="s">
        <v>296</v>
      </c>
      <c r="F121" s="18" t="s">
        <v>1</v>
      </c>
      <c r="G121" s="14" t="s">
        <v>297</v>
      </c>
      <c r="H121" s="18" t="s">
        <v>106</v>
      </c>
      <c r="I121" s="18">
        <v>16</v>
      </c>
      <c r="J121" s="19">
        <v>11.578947368421053</v>
      </c>
      <c r="K121" s="20">
        <f t="shared" si="3"/>
        <v>11.578947368421053</v>
      </c>
      <c r="L121" s="21"/>
      <c r="M121" s="20">
        <f t="shared" si="2"/>
        <v>0</v>
      </c>
    </row>
    <row r="122" spans="1:13" s="6" customFormat="1" ht="15.75" x14ac:dyDescent="0.2">
      <c r="A122" s="14">
        <v>116</v>
      </c>
      <c r="B122" s="14"/>
      <c r="C122" s="15" t="s">
        <v>298</v>
      </c>
      <c r="D122" s="16" t="s">
        <v>299</v>
      </c>
      <c r="E122" s="17" t="s">
        <v>300</v>
      </c>
      <c r="F122" s="18" t="s">
        <v>1</v>
      </c>
      <c r="G122" s="14" t="s">
        <v>297</v>
      </c>
      <c r="H122" s="18" t="s">
        <v>106</v>
      </c>
      <c r="I122" s="18">
        <v>16</v>
      </c>
      <c r="J122" s="19">
        <v>17.368421052631579</v>
      </c>
      <c r="K122" s="20">
        <f t="shared" si="3"/>
        <v>17.368421052631579</v>
      </c>
      <c r="L122" s="21"/>
      <c r="M122" s="20">
        <f t="shared" si="2"/>
        <v>0</v>
      </c>
    </row>
    <row r="123" spans="1:13" s="6" customFormat="1" ht="15.75" x14ac:dyDescent="0.2">
      <c r="A123" s="14">
        <v>117</v>
      </c>
      <c r="B123" s="14"/>
      <c r="C123" s="15" t="s">
        <v>301</v>
      </c>
      <c r="D123" s="16" t="s">
        <v>302</v>
      </c>
      <c r="E123" s="17" t="s">
        <v>303</v>
      </c>
      <c r="F123" s="18" t="s">
        <v>1</v>
      </c>
      <c r="G123" s="14" t="s">
        <v>297</v>
      </c>
      <c r="H123" s="18" t="s">
        <v>106</v>
      </c>
      <c r="I123" s="18">
        <v>10</v>
      </c>
      <c r="J123" s="19">
        <v>1.6842105263157898</v>
      </c>
      <c r="K123" s="20">
        <f t="shared" si="3"/>
        <v>1.6842105263157898</v>
      </c>
      <c r="L123" s="21"/>
      <c r="M123" s="20">
        <f t="shared" si="2"/>
        <v>0</v>
      </c>
    </row>
    <row r="124" spans="1:13" s="6" customFormat="1" ht="15.75" x14ac:dyDescent="0.2">
      <c r="A124" s="14">
        <v>118</v>
      </c>
      <c r="B124" s="14"/>
      <c r="C124" s="15" t="s">
        <v>304</v>
      </c>
      <c r="D124" s="16" t="s">
        <v>305</v>
      </c>
      <c r="E124" s="17" t="s">
        <v>306</v>
      </c>
      <c r="F124" s="18" t="s">
        <v>1</v>
      </c>
      <c r="G124" s="14" t="s">
        <v>297</v>
      </c>
      <c r="H124" s="18" t="s">
        <v>106</v>
      </c>
      <c r="I124" s="18">
        <v>10</v>
      </c>
      <c r="J124" s="19">
        <v>2.3578947368421055</v>
      </c>
      <c r="K124" s="20">
        <f t="shared" si="3"/>
        <v>2.3578947368421055</v>
      </c>
      <c r="L124" s="21"/>
      <c r="M124" s="20">
        <f t="shared" si="2"/>
        <v>0</v>
      </c>
    </row>
    <row r="125" spans="1:13" s="6" customFormat="1" ht="15.75" x14ac:dyDescent="0.2">
      <c r="A125" s="14">
        <v>119</v>
      </c>
      <c r="B125" s="14"/>
      <c r="C125" s="15">
        <v>5901133801012</v>
      </c>
      <c r="D125" s="16" t="s">
        <v>307</v>
      </c>
      <c r="E125" s="17" t="s">
        <v>308</v>
      </c>
      <c r="F125" s="18" t="s">
        <v>1</v>
      </c>
      <c r="G125" s="14" t="s">
        <v>309</v>
      </c>
      <c r="H125" s="18" t="s">
        <v>106</v>
      </c>
      <c r="I125" s="18">
        <v>6</v>
      </c>
      <c r="J125" s="19">
        <v>4.4210526315789478</v>
      </c>
      <c r="K125" s="20">
        <f t="shared" si="3"/>
        <v>4.4210526315789478</v>
      </c>
      <c r="L125" s="21"/>
      <c r="M125" s="20">
        <f t="shared" si="2"/>
        <v>0</v>
      </c>
    </row>
    <row r="126" spans="1:13" s="6" customFormat="1" ht="15.75" x14ac:dyDescent="0.2">
      <c r="A126" s="14">
        <v>120</v>
      </c>
      <c r="B126" s="14"/>
      <c r="C126" s="15" t="s">
        <v>310</v>
      </c>
      <c r="D126" s="16" t="s">
        <v>311</v>
      </c>
      <c r="E126" s="17" t="s">
        <v>312</v>
      </c>
      <c r="F126" s="18" t="s">
        <v>1</v>
      </c>
      <c r="G126" s="14" t="s">
        <v>313</v>
      </c>
      <c r="H126" s="18" t="s">
        <v>18</v>
      </c>
      <c r="I126" s="18">
        <v>25</v>
      </c>
      <c r="J126" s="19">
        <v>0.43784999999999996</v>
      </c>
      <c r="K126" s="20">
        <f t="shared" si="3"/>
        <v>0.43784999999999996</v>
      </c>
      <c r="L126" s="21"/>
      <c r="M126" s="20">
        <f t="shared" si="2"/>
        <v>0</v>
      </c>
    </row>
    <row r="127" spans="1:13" s="6" customFormat="1" ht="15.75" x14ac:dyDescent="0.2">
      <c r="A127" s="14">
        <v>121</v>
      </c>
      <c r="B127" s="14"/>
      <c r="C127" s="15" t="s">
        <v>314</v>
      </c>
      <c r="D127" s="16" t="s">
        <v>315</v>
      </c>
      <c r="E127" s="17" t="s">
        <v>316</v>
      </c>
      <c r="F127" s="18" t="s">
        <v>1</v>
      </c>
      <c r="G127" s="14" t="s">
        <v>313</v>
      </c>
      <c r="H127" s="18" t="s">
        <v>18</v>
      </c>
      <c r="I127" s="18">
        <v>144</v>
      </c>
      <c r="J127" s="19">
        <v>0.43784999999999996</v>
      </c>
      <c r="K127" s="20">
        <f t="shared" si="3"/>
        <v>0.43784999999999996</v>
      </c>
      <c r="L127" s="21"/>
      <c r="M127" s="20">
        <f t="shared" si="2"/>
        <v>0</v>
      </c>
    </row>
    <row r="128" spans="1:13" s="6" customFormat="1" ht="15.75" x14ac:dyDescent="0.2">
      <c r="A128" s="14">
        <v>122</v>
      </c>
      <c r="B128" s="14"/>
      <c r="C128" s="15" t="s">
        <v>317</v>
      </c>
      <c r="D128" s="16" t="s">
        <v>318</v>
      </c>
      <c r="E128" s="17" t="s">
        <v>319</v>
      </c>
      <c r="F128" s="18" t="s">
        <v>1</v>
      </c>
      <c r="G128" s="14" t="s">
        <v>313</v>
      </c>
      <c r="H128" s="18" t="s">
        <v>18</v>
      </c>
      <c r="I128" s="18">
        <v>12</v>
      </c>
      <c r="J128" s="19">
        <v>0.38572499999999993</v>
      </c>
      <c r="K128" s="20">
        <f t="shared" si="3"/>
        <v>0.38572499999999993</v>
      </c>
      <c r="L128" s="21"/>
      <c r="M128" s="20">
        <f t="shared" si="2"/>
        <v>0</v>
      </c>
    </row>
    <row r="129" spans="1:13" s="6" customFormat="1" ht="15.75" x14ac:dyDescent="0.2">
      <c r="A129" s="14">
        <v>123</v>
      </c>
      <c r="B129" s="14"/>
      <c r="C129" s="15" t="s">
        <v>320</v>
      </c>
      <c r="D129" s="16" t="s">
        <v>321</v>
      </c>
      <c r="E129" s="17" t="s">
        <v>322</v>
      </c>
      <c r="F129" s="18" t="s">
        <v>1</v>
      </c>
      <c r="G129" s="14" t="s">
        <v>313</v>
      </c>
      <c r="H129" s="18" t="s">
        <v>106</v>
      </c>
      <c r="I129" s="18">
        <v>10</v>
      </c>
      <c r="J129" s="19">
        <v>1.8869249999999997</v>
      </c>
      <c r="K129" s="20">
        <f t="shared" si="3"/>
        <v>1.8869249999999997</v>
      </c>
      <c r="L129" s="21"/>
      <c r="M129" s="20">
        <f t="shared" si="2"/>
        <v>0</v>
      </c>
    </row>
    <row r="130" spans="1:13" s="6" customFormat="1" ht="15.75" x14ac:dyDescent="0.2">
      <c r="A130" s="14">
        <v>124</v>
      </c>
      <c r="B130" s="14"/>
      <c r="C130" s="15" t="s">
        <v>323</v>
      </c>
      <c r="D130" s="16" t="s">
        <v>324</v>
      </c>
      <c r="E130" s="17" t="s">
        <v>325</v>
      </c>
      <c r="F130" s="18" t="s">
        <v>1</v>
      </c>
      <c r="G130" s="14" t="s">
        <v>326</v>
      </c>
      <c r="H130" s="18" t="s">
        <v>18</v>
      </c>
      <c r="I130" s="18">
        <v>12</v>
      </c>
      <c r="J130" s="19">
        <v>0.31274999999999997</v>
      </c>
      <c r="K130" s="20">
        <f t="shared" si="3"/>
        <v>0.31274999999999997</v>
      </c>
      <c r="L130" s="21"/>
      <c r="M130" s="20">
        <f t="shared" si="2"/>
        <v>0</v>
      </c>
    </row>
    <row r="131" spans="1:13" s="6" customFormat="1" ht="15.75" x14ac:dyDescent="0.2">
      <c r="A131" s="14">
        <v>125</v>
      </c>
      <c r="B131" s="14"/>
      <c r="C131" s="15" t="s">
        <v>327</v>
      </c>
      <c r="D131" s="16" t="s">
        <v>328</v>
      </c>
      <c r="E131" s="17" t="s">
        <v>329</v>
      </c>
      <c r="F131" s="18" t="s">
        <v>1</v>
      </c>
      <c r="G131" s="14" t="s">
        <v>313</v>
      </c>
      <c r="H131" s="18" t="s">
        <v>106</v>
      </c>
      <c r="I131" s="18">
        <v>10</v>
      </c>
      <c r="J131" s="19">
        <v>1.6680000000000001</v>
      </c>
      <c r="K131" s="20">
        <f t="shared" si="3"/>
        <v>1.6680000000000001</v>
      </c>
      <c r="L131" s="21"/>
      <c r="M131" s="20">
        <f t="shared" si="2"/>
        <v>0</v>
      </c>
    </row>
    <row r="132" spans="1:13" s="6" customFormat="1" ht="15.75" x14ac:dyDescent="0.2">
      <c r="A132" s="14">
        <v>126</v>
      </c>
      <c r="B132" s="14"/>
      <c r="C132" s="15" t="s">
        <v>330</v>
      </c>
      <c r="D132" s="16" t="s">
        <v>331</v>
      </c>
      <c r="E132" s="17" t="s">
        <v>332</v>
      </c>
      <c r="F132" s="18" t="s">
        <v>1</v>
      </c>
      <c r="G132" s="14" t="s">
        <v>313</v>
      </c>
      <c r="H132" s="18" t="s">
        <v>18</v>
      </c>
      <c r="I132" s="18">
        <v>12</v>
      </c>
      <c r="J132" s="19">
        <v>0.47368421052631582</v>
      </c>
      <c r="K132" s="20">
        <f t="shared" si="3"/>
        <v>0.47368421052631582</v>
      </c>
      <c r="L132" s="21"/>
      <c r="M132" s="20">
        <f t="shared" si="2"/>
        <v>0</v>
      </c>
    </row>
    <row r="133" spans="1:13" s="6" customFormat="1" ht="15.75" x14ac:dyDescent="0.2">
      <c r="A133" s="14">
        <v>127</v>
      </c>
      <c r="B133" s="14"/>
      <c r="C133" s="15" t="s">
        <v>333</v>
      </c>
      <c r="D133" s="16" t="s">
        <v>334</v>
      </c>
      <c r="E133" s="17" t="s">
        <v>335</v>
      </c>
      <c r="F133" s="18" t="s">
        <v>1</v>
      </c>
      <c r="G133" s="14" t="s">
        <v>313</v>
      </c>
      <c r="H133" s="18" t="s">
        <v>106</v>
      </c>
      <c r="I133" s="18">
        <v>10</v>
      </c>
      <c r="J133" s="19">
        <v>1.8869249999999997</v>
      </c>
      <c r="K133" s="20">
        <f t="shared" si="3"/>
        <v>1.8869249999999997</v>
      </c>
      <c r="L133" s="21"/>
      <c r="M133" s="20">
        <f t="shared" si="2"/>
        <v>0</v>
      </c>
    </row>
    <row r="134" spans="1:13" s="6" customFormat="1" ht="15.75" x14ac:dyDescent="0.2">
      <c r="A134" s="14">
        <v>128</v>
      </c>
      <c r="B134" s="14"/>
      <c r="C134" s="15" t="s">
        <v>336</v>
      </c>
      <c r="D134" s="16" t="s">
        <v>337</v>
      </c>
      <c r="E134" s="17" t="s">
        <v>338</v>
      </c>
      <c r="F134" s="18" t="s">
        <v>1</v>
      </c>
      <c r="G134" s="14" t="s">
        <v>339</v>
      </c>
      <c r="H134" s="18" t="s">
        <v>18</v>
      </c>
      <c r="I134" s="18">
        <v>50</v>
      </c>
      <c r="J134" s="19">
        <v>1.0421052631578949</v>
      </c>
      <c r="K134" s="20">
        <f t="shared" si="3"/>
        <v>1.0421052631578949</v>
      </c>
      <c r="L134" s="21"/>
      <c r="M134" s="20">
        <f t="shared" si="2"/>
        <v>0</v>
      </c>
    </row>
    <row r="135" spans="1:13" s="6" customFormat="1" ht="15.75" x14ac:dyDescent="0.2">
      <c r="A135" s="14">
        <v>129</v>
      </c>
      <c r="B135" s="14"/>
      <c r="C135" s="15" t="s">
        <v>340</v>
      </c>
      <c r="D135" s="16" t="s">
        <v>341</v>
      </c>
      <c r="E135" s="17" t="s">
        <v>342</v>
      </c>
      <c r="F135" s="18" t="s">
        <v>1</v>
      </c>
      <c r="G135" s="14" t="s">
        <v>343</v>
      </c>
      <c r="H135" s="18" t="s">
        <v>18</v>
      </c>
      <c r="I135" s="18">
        <v>24</v>
      </c>
      <c r="J135" s="19">
        <v>3.6842105263157898</v>
      </c>
      <c r="K135" s="20">
        <f t="shared" si="3"/>
        <v>3.6842105263157898</v>
      </c>
      <c r="L135" s="21"/>
      <c r="M135" s="20">
        <f t="shared" ref="M135:M198" si="4">(K135*L135)</f>
        <v>0</v>
      </c>
    </row>
    <row r="136" spans="1:13" s="6" customFormat="1" ht="15.75" x14ac:dyDescent="0.2">
      <c r="A136" s="14">
        <v>130</v>
      </c>
      <c r="B136" s="14"/>
      <c r="C136" s="15" t="s">
        <v>344</v>
      </c>
      <c r="D136" s="16" t="s">
        <v>345</v>
      </c>
      <c r="E136" s="17" t="s">
        <v>346</v>
      </c>
      <c r="F136" s="18" t="s">
        <v>1</v>
      </c>
      <c r="G136" s="14" t="s">
        <v>343</v>
      </c>
      <c r="H136" s="18" t="s">
        <v>18</v>
      </c>
      <c r="I136" s="18">
        <v>24</v>
      </c>
      <c r="J136" s="19">
        <v>3.6842105263157898</v>
      </c>
      <c r="K136" s="20">
        <f t="shared" ref="K136:K199" si="5">J136-J136*$L$3</f>
        <v>3.6842105263157898</v>
      </c>
      <c r="L136" s="21"/>
      <c r="M136" s="20">
        <f t="shared" si="4"/>
        <v>0</v>
      </c>
    </row>
    <row r="137" spans="1:13" s="6" customFormat="1" ht="15.75" x14ac:dyDescent="0.2">
      <c r="A137" s="14">
        <v>131</v>
      </c>
      <c r="B137" s="14"/>
      <c r="C137" s="15" t="s">
        <v>347</v>
      </c>
      <c r="D137" s="16" t="s">
        <v>348</v>
      </c>
      <c r="E137" s="17" t="s">
        <v>349</v>
      </c>
      <c r="F137" s="18" t="s">
        <v>1</v>
      </c>
      <c r="G137" s="14" t="s">
        <v>343</v>
      </c>
      <c r="H137" s="18" t="s">
        <v>18</v>
      </c>
      <c r="I137" s="18">
        <v>12</v>
      </c>
      <c r="J137" s="19">
        <v>3.2</v>
      </c>
      <c r="K137" s="20">
        <f t="shared" si="5"/>
        <v>3.2</v>
      </c>
      <c r="L137" s="21"/>
      <c r="M137" s="20">
        <f t="shared" si="4"/>
        <v>0</v>
      </c>
    </row>
    <row r="138" spans="1:13" s="6" customFormat="1" ht="15.75" x14ac:dyDescent="0.2">
      <c r="A138" s="14">
        <v>132</v>
      </c>
      <c r="B138" s="14"/>
      <c r="C138" s="15" t="s">
        <v>350</v>
      </c>
      <c r="D138" s="16" t="s">
        <v>351</v>
      </c>
      <c r="E138" s="17" t="s">
        <v>352</v>
      </c>
      <c r="F138" s="18" t="s">
        <v>1</v>
      </c>
      <c r="G138" s="14" t="s">
        <v>343</v>
      </c>
      <c r="H138" s="18" t="s">
        <v>18</v>
      </c>
      <c r="I138" s="18">
        <v>12</v>
      </c>
      <c r="J138" s="19">
        <v>1.168421052631579</v>
      </c>
      <c r="K138" s="20">
        <f t="shared" si="5"/>
        <v>1.168421052631579</v>
      </c>
      <c r="L138" s="21"/>
      <c r="M138" s="20">
        <f t="shared" si="4"/>
        <v>0</v>
      </c>
    </row>
    <row r="139" spans="1:13" s="6" customFormat="1" ht="15.75" x14ac:dyDescent="0.2">
      <c r="A139" s="14">
        <v>133</v>
      </c>
      <c r="B139" s="14"/>
      <c r="C139" s="15" t="s">
        <v>353</v>
      </c>
      <c r="D139" s="16" t="s">
        <v>354</v>
      </c>
      <c r="E139" s="17" t="s">
        <v>355</v>
      </c>
      <c r="F139" s="18" t="s">
        <v>1</v>
      </c>
      <c r="G139" s="14" t="s">
        <v>343</v>
      </c>
      <c r="H139" s="18" t="s">
        <v>18</v>
      </c>
      <c r="I139" s="18">
        <v>12</v>
      </c>
      <c r="J139" s="19">
        <v>2.1578947368421053</v>
      </c>
      <c r="K139" s="20">
        <f t="shared" si="5"/>
        <v>2.1578947368421053</v>
      </c>
      <c r="L139" s="21"/>
      <c r="M139" s="20">
        <f t="shared" si="4"/>
        <v>0</v>
      </c>
    </row>
    <row r="140" spans="1:13" s="6" customFormat="1" ht="15.75" x14ac:dyDescent="0.2">
      <c r="A140" s="14">
        <v>134</v>
      </c>
      <c r="B140" s="14"/>
      <c r="C140" s="15" t="s">
        <v>356</v>
      </c>
      <c r="D140" s="16" t="s">
        <v>357</v>
      </c>
      <c r="E140" s="17" t="s">
        <v>358</v>
      </c>
      <c r="F140" s="18" t="s">
        <v>1</v>
      </c>
      <c r="G140" s="14" t="s">
        <v>343</v>
      </c>
      <c r="H140" s="18" t="s">
        <v>18</v>
      </c>
      <c r="I140" s="23">
        <v>12</v>
      </c>
      <c r="J140" s="19">
        <v>2.5484764542936289</v>
      </c>
      <c r="K140" s="20">
        <f t="shared" si="5"/>
        <v>2.5484764542936289</v>
      </c>
      <c r="L140" s="21"/>
      <c r="M140" s="20">
        <f t="shared" si="4"/>
        <v>0</v>
      </c>
    </row>
    <row r="141" spans="1:13" s="6" customFormat="1" ht="15.75" x14ac:dyDescent="0.2">
      <c r="A141" s="14">
        <v>135</v>
      </c>
      <c r="B141" s="14"/>
      <c r="C141" s="15" t="s">
        <v>359</v>
      </c>
      <c r="D141" s="16" t="s">
        <v>360</v>
      </c>
      <c r="E141" s="17" t="s">
        <v>361</v>
      </c>
      <c r="F141" s="18" t="s">
        <v>1</v>
      </c>
      <c r="G141" s="14" t="s">
        <v>343</v>
      </c>
      <c r="H141" s="18" t="s">
        <v>18</v>
      </c>
      <c r="I141" s="23">
        <v>10</v>
      </c>
      <c r="J141" s="19">
        <v>2.1473684210526316</v>
      </c>
      <c r="K141" s="20">
        <f t="shared" si="5"/>
        <v>2.1473684210526316</v>
      </c>
      <c r="L141" s="21"/>
      <c r="M141" s="20">
        <f t="shared" si="4"/>
        <v>0</v>
      </c>
    </row>
    <row r="142" spans="1:13" s="6" customFormat="1" ht="15.75" x14ac:dyDescent="0.2">
      <c r="A142" s="14">
        <v>136</v>
      </c>
      <c r="B142" s="14"/>
      <c r="C142" s="15" t="s">
        <v>362</v>
      </c>
      <c r="D142" s="16" t="s">
        <v>363</v>
      </c>
      <c r="E142" s="17" t="s">
        <v>364</v>
      </c>
      <c r="F142" s="18" t="s">
        <v>1</v>
      </c>
      <c r="G142" s="14" t="s">
        <v>343</v>
      </c>
      <c r="H142" s="18" t="s">
        <v>18</v>
      </c>
      <c r="I142" s="23">
        <v>10</v>
      </c>
      <c r="J142" s="19">
        <v>2.1473684210526316</v>
      </c>
      <c r="K142" s="20">
        <f t="shared" si="5"/>
        <v>2.1473684210526316</v>
      </c>
      <c r="L142" s="21"/>
      <c r="M142" s="20">
        <f t="shared" si="4"/>
        <v>0</v>
      </c>
    </row>
    <row r="143" spans="1:13" s="6" customFormat="1" ht="15.75" x14ac:dyDescent="0.2">
      <c r="A143" s="14">
        <v>137</v>
      </c>
      <c r="B143" s="14"/>
      <c r="C143" s="15" t="s">
        <v>365</v>
      </c>
      <c r="D143" s="16" t="s">
        <v>366</v>
      </c>
      <c r="E143" s="17" t="s">
        <v>367</v>
      </c>
      <c r="F143" s="18" t="s">
        <v>1</v>
      </c>
      <c r="G143" s="14" t="s">
        <v>368</v>
      </c>
      <c r="H143" s="18" t="s">
        <v>18</v>
      </c>
      <c r="I143" s="23">
        <v>50</v>
      </c>
      <c r="J143" s="19">
        <v>0.37894736842105264</v>
      </c>
      <c r="K143" s="20">
        <f t="shared" si="5"/>
        <v>0.37894736842105264</v>
      </c>
      <c r="L143" s="21"/>
      <c r="M143" s="20">
        <f t="shared" si="4"/>
        <v>0</v>
      </c>
    </row>
    <row r="144" spans="1:13" s="6" customFormat="1" ht="15.75" x14ac:dyDescent="0.2">
      <c r="A144" s="14">
        <v>138</v>
      </c>
      <c r="B144" s="14"/>
      <c r="C144" s="15" t="s">
        <v>369</v>
      </c>
      <c r="D144" s="16" t="s">
        <v>370</v>
      </c>
      <c r="E144" s="17" t="s">
        <v>371</v>
      </c>
      <c r="F144" s="18" t="s">
        <v>1</v>
      </c>
      <c r="G144" s="14" t="s">
        <v>368</v>
      </c>
      <c r="H144" s="18" t="s">
        <v>18</v>
      </c>
      <c r="I144" s="23">
        <v>50</v>
      </c>
      <c r="J144" s="19">
        <v>0.37894736842105264</v>
      </c>
      <c r="K144" s="20">
        <f t="shared" si="5"/>
        <v>0.37894736842105264</v>
      </c>
      <c r="L144" s="21"/>
      <c r="M144" s="20">
        <f t="shared" si="4"/>
        <v>0</v>
      </c>
    </row>
    <row r="145" spans="1:13" s="6" customFormat="1" ht="15.75" x14ac:dyDescent="0.2">
      <c r="A145" s="14">
        <v>139</v>
      </c>
      <c r="B145" s="14"/>
      <c r="C145" s="15" t="s">
        <v>372</v>
      </c>
      <c r="D145" s="16" t="s">
        <v>373</v>
      </c>
      <c r="E145" s="17" t="s">
        <v>374</v>
      </c>
      <c r="F145" s="18" t="s">
        <v>1</v>
      </c>
      <c r="G145" s="14" t="s">
        <v>368</v>
      </c>
      <c r="H145" s="18" t="s">
        <v>18</v>
      </c>
      <c r="I145" s="23">
        <v>30</v>
      </c>
      <c r="J145" s="19">
        <v>1.736842105263158</v>
      </c>
      <c r="K145" s="20">
        <f t="shared" si="5"/>
        <v>1.736842105263158</v>
      </c>
      <c r="L145" s="21"/>
      <c r="M145" s="20">
        <f t="shared" si="4"/>
        <v>0</v>
      </c>
    </row>
    <row r="146" spans="1:13" s="6" customFormat="1" ht="15.75" x14ac:dyDescent="0.2">
      <c r="A146" s="14">
        <v>140</v>
      </c>
      <c r="B146" s="14"/>
      <c r="C146" s="15" t="s">
        <v>375</v>
      </c>
      <c r="D146" s="16" t="s">
        <v>376</v>
      </c>
      <c r="E146" s="17" t="s">
        <v>377</v>
      </c>
      <c r="F146" s="18" t="s">
        <v>1</v>
      </c>
      <c r="G146" s="14" t="s">
        <v>368</v>
      </c>
      <c r="H146" s="18" t="s">
        <v>18</v>
      </c>
      <c r="I146" s="23">
        <v>30</v>
      </c>
      <c r="J146" s="19">
        <v>1.736842105263158</v>
      </c>
      <c r="K146" s="20">
        <f t="shared" si="5"/>
        <v>1.736842105263158</v>
      </c>
      <c r="L146" s="21"/>
      <c r="M146" s="20">
        <f t="shared" si="4"/>
        <v>0</v>
      </c>
    </row>
    <row r="147" spans="1:13" s="6" customFormat="1" ht="15.75" x14ac:dyDescent="0.2">
      <c r="A147" s="14">
        <v>141</v>
      </c>
      <c r="B147" s="14"/>
      <c r="C147" s="15" t="s">
        <v>378</v>
      </c>
      <c r="D147" s="16" t="s">
        <v>379</v>
      </c>
      <c r="E147" s="17" t="s">
        <v>380</v>
      </c>
      <c r="F147" s="18" t="s">
        <v>1</v>
      </c>
      <c r="G147" s="14" t="s">
        <v>368</v>
      </c>
      <c r="H147" s="18" t="s">
        <v>18</v>
      </c>
      <c r="I147" s="23">
        <v>30</v>
      </c>
      <c r="J147" s="19">
        <v>1.736842105263158</v>
      </c>
      <c r="K147" s="20">
        <f t="shared" si="5"/>
        <v>1.736842105263158</v>
      </c>
      <c r="L147" s="21"/>
      <c r="M147" s="20">
        <f t="shared" si="4"/>
        <v>0</v>
      </c>
    </row>
    <row r="148" spans="1:13" s="6" customFormat="1" ht="15.75" x14ac:dyDescent="0.2">
      <c r="A148" s="14">
        <v>142</v>
      </c>
      <c r="B148" s="14"/>
      <c r="C148" s="15" t="s">
        <v>381</v>
      </c>
      <c r="D148" s="16" t="s">
        <v>382</v>
      </c>
      <c r="E148" s="17" t="s">
        <v>383</v>
      </c>
      <c r="F148" s="18" t="s">
        <v>1</v>
      </c>
      <c r="G148" s="14" t="s">
        <v>368</v>
      </c>
      <c r="H148" s="18" t="s">
        <v>18</v>
      </c>
      <c r="I148" s="23">
        <v>30</v>
      </c>
      <c r="J148" s="19">
        <v>1.736842105263158</v>
      </c>
      <c r="K148" s="20">
        <f t="shared" si="5"/>
        <v>1.736842105263158</v>
      </c>
      <c r="L148" s="21"/>
      <c r="M148" s="20">
        <f t="shared" si="4"/>
        <v>0</v>
      </c>
    </row>
    <row r="149" spans="1:13" s="6" customFormat="1" ht="15.75" x14ac:dyDescent="0.2">
      <c r="A149" s="14">
        <v>143</v>
      </c>
      <c r="B149" s="14"/>
      <c r="C149" s="15" t="s">
        <v>384</v>
      </c>
      <c r="D149" s="16" t="s">
        <v>385</v>
      </c>
      <c r="E149" s="17" t="s">
        <v>386</v>
      </c>
      <c r="F149" s="18" t="s">
        <v>1</v>
      </c>
      <c r="G149" s="14" t="s">
        <v>368</v>
      </c>
      <c r="H149" s="18" t="s">
        <v>18</v>
      </c>
      <c r="I149" s="23">
        <v>45</v>
      </c>
      <c r="J149" s="19">
        <v>1.736842105263158</v>
      </c>
      <c r="K149" s="20">
        <f t="shared" si="5"/>
        <v>1.736842105263158</v>
      </c>
      <c r="L149" s="21"/>
      <c r="M149" s="20">
        <f t="shared" si="4"/>
        <v>0</v>
      </c>
    </row>
    <row r="150" spans="1:13" s="6" customFormat="1" ht="15.75" x14ac:dyDescent="0.2">
      <c r="A150" s="14">
        <v>144</v>
      </c>
      <c r="B150" s="14"/>
      <c r="C150" s="15" t="s">
        <v>387</v>
      </c>
      <c r="D150" s="16" t="s">
        <v>388</v>
      </c>
      <c r="E150" s="17" t="s">
        <v>389</v>
      </c>
      <c r="F150" s="18" t="s">
        <v>1</v>
      </c>
      <c r="G150" s="14" t="s">
        <v>368</v>
      </c>
      <c r="H150" s="18" t="s">
        <v>18</v>
      </c>
      <c r="I150" s="23">
        <v>180</v>
      </c>
      <c r="J150" s="19">
        <v>1.736842105263158</v>
      </c>
      <c r="K150" s="20">
        <f t="shared" si="5"/>
        <v>1.736842105263158</v>
      </c>
      <c r="L150" s="21"/>
      <c r="M150" s="20">
        <f t="shared" si="4"/>
        <v>0</v>
      </c>
    </row>
    <row r="151" spans="1:13" s="6" customFormat="1" ht="15.75" x14ac:dyDescent="0.2">
      <c r="A151" s="14">
        <v>145</v>
      </c>
      <c r="B151" s="14"/>
      <c r="C151" s="15" t="s">
        <v>390</v>
      </c>
      <c r="D151" s="16" t="s">
        <v>391</v>
      </c>
      <c r="E151" s="17" t="s">
        <v>392</v>
      </c>
      <c r="F151" s="18" t="s">
        <v>1</v>
      </c>
      <c r="G151" s="14" t="s">
        <v>368</v>
      </c>
      <c r="H151" s="18" t="s">
        <v>18</v>
      </c>
      <c r="I151" s="23">
        <v>24</v>
      </c>
      <c r="J151" s="19">
        <v>7.4105263157894736</v>
      </c>
      <c r="K151" s="20">
        <f t="shared" si="5"/>
        <v>7.4105263157894736</v>
      </c>
      <c r="L151" s="21"/>
      <c r="M151" s="20">
        <f t="shared" si="4"/>
        <v>0</v>
      </c>
    </row>
    <row r="152" spans="1:13" s="6" customFormat="1" ht="15.75" x14ac:dyDescent="0.2">
      <c r="A152" s="14">
        <v>146</v>
      </c>
      <c r="B152" s="14"/>
      <c r="C152" s="15" t="s">
        <v>393</v>
      </c>
      <c r="D152" s="16" t="s">
        <v>394</v>
      </c>
      <c r="E152" s="17" t="s">
        <v>395</v>
      </c>
      <c r="F152" s="18" t="s">
        <v>1</v>
      </c>
      <c r="G152" s="14" t="s">
        <v>368</v>
      </c>
      <c r="H152" s="18" t="s">
        <v>18</v>
      </c>
      <c r="I152" s="23">
        <v>24</v>
      </c>
      <c r="J152" s="19">
        <v>1.263157894736842</v>
      </c>
      <c r="K152" s="20">
        <f t="shared" si="5"/>
        <v>1.263157894736842</v>
      </c>
      <c r="L152" s="21"/>
      <c r="M152" s="20">
        <f t="shared" si="4"/>
        <v>0</v>
      </c>
    </row>
    <row r="153" spans="1:13" s="6" customFormat="1" ht="15.75" x14ac:dyDescent="0.2">
      <c r="A153" s="14">
        <v>147</v>
      </c>
      <c r="B153" s="14"/>
      <c r="C153" s="15" t="s">
        <v>396</v>
      </c>
      <c r="D153" s="16" t="s">
        <v>397</v>
      </c>
      <c r="E153" s="17" t="s">
        <v>398</v>
      </c>
      <c r="F153" s="18" t="s">
        <v>1</v>
      </c>
      <c r="G153" s="14" t="s">
        <v>368</v>
      </c>
      <c r="H153" s="18" t="s">
        <v>18</v>
      </c>
      <c r="I153" s="23">
        <v>24</v>
      </c>
      <c r="J153" s="19">
        <v>1.263157894736842</v>
      </c>
      <c r="K153" s="20">
        <f t="shared" si="5"/>
        <v>1.263157894736842</v>
      </c>
      <c r="L153" s="21"/>
      <c r="M153" s="20">
        <f t="shared" si="4"/>
        <v>0</v>
      </c>
    </row>
    <row r="154" spans="1:13" s="6" customFormat="1" ht="15.75" x14ac:dyDescent="0.2">
      <c r="A154" s="14">
        <v>148</v>
      </c>
      <c r="B154" s="14"/>
      <c r="C154" s="15" t="s">
        <v>399</v>
      </c>
      <c r="D154" s="16" t="s">
        <v>400</v>
      </c>
      <c r="E154" s="17" t="s">
        <v>401</v>
      </c>
      <c r="F154" s="18" t="s">
        <v>1</v>
      </c>
      <c r="G154" s="14" t="s">
        <v>368</v>
      </c>
      <c r="H154" s="18" t="s">
        <v>18</v>
      </c>
      <c r="I154" s="23">
        <v>24</v>
      </c>
      <c r="J154" s="19">
        <v>1.263157894736842</v>
      </c>
      <c r="K154" s="20">
        <f t="shared" si="5"/>
        <v>1.263157894736842</v>
      </c>
      <c r="L154" s="21"/>
      <c r="M154" s="20">
        <f t="shared" si="4"/>
        <v>0</v>
      </c>
    </row>
    <row r="155" spans="1:13" s="6" customFormat="1" ht="15.75" x14ac:dyDescent="0.2">
      <c r="A155" s="14">
        <v>149</v>
      </c>
      <c r="B155" s="14"/>
      <c r="C155" s="15" t="s">
        <v>402</v>
      </c>
      <c r="D155" s="16" t="s">
        <v>403</v>
      </c>
      <c r="E155" s="17" t="s">
        <v>404</v>
      </c>
      <c r="F155" s="18" t="s">
        <v>1</v>
      </c>
      <c r="G155" s="14" t="s">
        <v>368</v>
      </c>
      <c r="H155" s="18" t="s">
        <v>18</v>
      </c>
      <c r="I155" s="23">
        <v>24</v>
      </c>
      <c r="J155" s="19">
        <v>1.263157894736842</v>
      </c>
      <c r="K155" s="20">
        <f t="shared" si="5"/>
        <v>1.263157894736842</v>
      </c>
      <c r="L155" s="21"/>
      <c r="M155" s="20">
        <f t="shared" si="4"/>
        <v>0</v>
      </c>
    </row>
    <row r="156" spans="1:13" s="6" customFormat="1" ht="15.75" x14ac:dyDescent="0.2">
      <c r="A156" s="14">
        <v>150</v>
      </c>
      <c r="B156" s="14"/>
      <c r="C156" s="15" t="s">
        <v>405</v>
      </c>
      <c r="D156" s="16" t="s">
        <v>406</v>
      </c>
      <c r="E156" s="17" t="s">
        <v>407</v>
      </c>
      <c r="F156" s="18" t="s">
        <v>1</v>
      </c>
      <c r="G156" s="14" t="s">
        <v>368</v>
      </c>
      <c r="H156" s="18" t="s">
        <v>18</v>
      </c>
      <c r="I156" s="23">
        <v>24</v>
      </c>
      <c r="J156" s="19">
        <v>1.263157894736842</v>
      </c>
      <c r="K156" s="20">
        <f t="shared" si="5"/>
        <v>1.263157894736842</v>
      </c>
      <c r="L156" s="21"/>
      <c r="M156" s="20">
        <f t="shared" si="4"/>
        <v>0</v>
      </c>
    </row>
    <row r="157" spans="1:13" s="6" customFormat="1" ht="15.75" x14ac:dyDescent="0.2">
      <c r="A157" s="14">
        <v>151</v>
      </c>
      <c r="B157" s="14"/>
      <c r="C157" s="15" t="s">
        <v>408</v>
      </c>
      <c r="D157" s="16" t="s">
        <v>409</v>
      </c>
      <c r="E157" s="17" t="s">
        <v>410</v>
      </c>
      <c r="F157" s="18" t="s">
        <v>1</v>
      </c>
      <c r="G157" s="14" t="s">
        <v>368</v>
      </c>
      <c r="H157" s="18" t="s">
        <v>18</v>
      </c>
      <c r="I157" s="23">
        <v>40</v>
      </c>
      <c r="J157" s="19">
        <v>1.263157894736842</v>
      </c>
      <c r="K157" s="20">
        <f t="shared" si="5"/>
        <v>1.263157894736842</v>
      </c>
      <c r="L157" s="21"/>
      <c r="M157" s="20">
        <f t="shared" si="4"/>
        <v>0</v>
      </c>
    </row>
    <row r="158" spans="1:13" s="6" customFormat="1" ht="15.75" x14ac:dyDescent="0.2">
      <c r="A158" s="14">
        <v>152</v>
      </c>
      <c r="B158" s="14"/>
      <c r="C158" s="15" t="s">
        <v>411</v>
      </c>
      <c r="D158" s="16" t="s">
        <v>412</v>
      </c>
      <c r="E158" s="17" t="s">
        <v>413</v>
      </c>
      <c r="F158" s="18" t="s">
        <v>1</v>
      </c>
      <c r="G158" s="14" t="s">
        <v>368</v>
      </c>
      <c r="H158" s="18" t="s">
        <v>18</v>
      </c>
      <c r="I158" s="23">
        <v>144</v>
      </c>
      <c r="J158" s="19">
        <v>1.26315789473684</v>
      </c>
      <c r="K158" s="20">
        <f t="shared" si="5"/>
        <v>1.26315789473684</v>
      </c>
      <c r="L158" s="21"/>
      <c r="M158" s="20">
        <f t="shared" si="4"/>
        <v>0</v>
      </c>
    </row>
    <row r="159" spans="1:13" s="6" customFormat="1" ht="15.75" x14ac:dyDescent="0.2">
      <c r="A159" s="14">
        <v>153</v>
      </c>
      <c r="B159" s="14"/>
      <c r="C159" s="15" t="s">
        <v>414</v>
      </c>
      <c r="D159" s="16" t="s">
        <v>415</v>
      </c>
      <c r="E159" s="17" t="s">
        <v>416</v>
      </c>
      <c r="F159" s="18" t="s">
        <v>1</v>
      </c>
      <c r="G159" s="14" t="s">
        <v>368</v>
      </c>
      <c r="H159" s="18" t="s">
        <v>18</v>
      </c>
      <c r="I159" s="23">
        <v>30</v>
      </c>
      <c r="J159" s="19">
        <v>0.94736842105263164</v>
      </c>
      <c r="K159" s="20">
        <f t="shared" si="5"/>
        <v>0.94736842105263164</v>
      </c>
      <c r="L159" s="21"/>
      <c r="M159" s="20">
        <f t="shared" si="4"/>
        <v>0</v>
      </c>
    </row>
    <row r="160" spans="1:13" s="6" customFormat="1" ht="15.75" x14ac:dyDescent="0.2">
      <c r="A160" s="14">
        <v>154</v>
      </c>
      <c r="B160" s="14"/>
      <c r="C160" s="15" t="s">
        <v>414</v>
      </c>
      <c r="D160" s="16" t="s">
        <v>417</v>
      </c>
      <c r="E160" s="17" t="s">
        <v>418</v>
      </c>
      <c r="F160" s="18" t="s">
        <v>1</v>
      </c>
      <c r="G160" s="14" t="s">
        <v>368</v>
      </c>
      <c r="H160" s="18" t="s">
        <v>18</v>
      </c>
      <c r="I160" s="23">
        <v>30</v>
      </c>
      <c r="J160" s="19">
        <v>0.94736842105263164</v>
      </c>
      <c r="K160" s="20">
        <f t="shared" si="5"/>
        <v>0.94736842105263164</v>
      </c>
      <c r="L160" s="21"/>
      <c r="M160" s="20">
        <f t="shared" si="4"/>
        <v>0</v>
      </c>
    </row>
    <row r="161" spans="1:13" s="6" customFormat="1" ht="15.75" x14ac:dyDescent="0.2">
      <c r="A161" s="14">
        <v>155</v>
      </c>
      <c r="B161" s="14"/>
      <c r="C161" s="15" t="s">
        <v>419</v>
      </c>
      <c r="D161" s="16" t="s">
        <v>420</v>
      </c>
      <c r="E161" s="17" t="s">
        <v>421</v>
      </c>
      <c r="F161" s="18" t="s">
        <v>1</v>
      </c>
      <c r="G161" s="14" t="s">
        <v>368</v>
      </c>
      <c r="H161" s="18" t="s">
        <v>18</v>
      </c>
      <c r="I161" s="23">
        <v>30</v>
      </c>
      <c r="J161" s="19">
        <v>0.94736842105263164</v>
      </c>
      <c r="K161" s="20">
        <f t="shared" si="5"/>
        <v>0.94736842105263164</v>
      </c>
      <c r="L161" s="21"/>
      <c r="M161" s="20">
        <f t="shared" si="4"/>
        <v>0</v>
      </c>
    </row>
    <row r="162" spans="1:13" s="6" customFormat="1" ht="15.75" x14ac:dyDescent="0.2">
      <c r="A162" s="14">
        <v>156</v>
      </c>
      <c r="B162" s="14"/>
      <c r="C162" s="15" t="s">
        <v>422</v>
      </c>
      <c r="D162" s="16" t="s">
        <v>423</v>
      </c>
      <c r="E162" s="17" t="s">
        <v>424</v>
      </c>
      <c r="F162" s="18" t="s">
        <v>1</v>
      </c>
      <c r="G162" s="14" t="s">
        <v>368</v>
      </c>
      <c r="H162" s="18" t="s">
        <v>18</v>
      </c>
      <c r="I162" s="23">
        <v>20</v>
      </c>
      <c r="J162" s="19">
        <v>0.94736842105263164</v>
      </c>
      <c r="K162" s="20">
        <f t="shared" si="5"/>
        <v>0.94736842105263164</v>
      </c>
      <c r="L162" s="21"/>
      <c r="M162" s="20">
        <f t="shared" si="4"/>
        <v>0</v>
      </c>
    </row>
    <row r="163" spans="1:13" s="6" customFormat="1" ht="15.75" x14ac:dyDescent="0.2">
      <c r="A163" s="14">
        <v>157</v>
      </c>
      <c r="B163" s="14"/>
      <c r="C163" s="15" t="s">
        <v>425</v>
      </c>
      <c r="D163" s="16" t="s">
        <v>426</v>
      </c>
      <c r="E163" s="17" t="s">
        <v>427</v>
      </c>
      <c r="F163" s="18" t="s">
        <v>1</v>
      </c>
      <c r="G163" s="14" t="s">
        <v>368</v>
      </c>
      <c r="H163" s="18" t="s">
        <v>18</v>
      </c>
      <c r="I163" s="18">
        <v>20</v>
      </c>
      <c r="J163" s="19">
        <v>0.94736842105263164</v>
      </c>
      <c r="K163" s="20">
        <f t="shared" si="5"/>
        <v>0.94736842105263164</v>
      </c>
      <c r="L163" s="21"/>
      <c r="M163" s="20">
        <f t="shared" si="4"/>
        <v>0</v>
      </c>
    </row>
    <row r="164" spans="1:13" s="6" customFormat="1" ht="15.75" x14ac:dyDescent="0.2">
      <c r="A164" s="14">
        <v>158</v>
      </c>
      <c r="B164" s="14"/>
      <c r="C164" s="15" t="s">
        <v>428</v>
      </c>
      <c r="D164" s="16" t="s">
        <v>429</v>
      </c>
      <c r="E164" s="17" t="s">
        <v>430</v>
      </c>
      <c r="F164" s="18" t="s">
        <v>1</v>
      </c>
      <c r="G164" s="14" t="s">
        <v>368</v>
      </c>
      <c r="H164" s="18" t="s">
        <v>18</v>
      </c>
      <c r="I164" s="18">
        <v>20</v>
      </c>
      <c r="J164" s="19">
        <v>0.94736842105263164</v>
      </c>
      <c r="K164" s="20">
        <f t="shared" si="5"/>
        <v>0.94736842105263164</v>
      </c>
      <c r="L164" s="21"/>
      <c r="M164" s="20">
        <f t="shared" si="4"/>
        <v>0</v>
      </c>
    </row>
    <row r="165" spans="1:13" s="6" customFormat="1" ht="15.75" x14ac:dyDescent="0.2">
      <c r="A165" s="14">
        <v>159</v>
      </c>
      <c r="B165" s="14"/>
      <c r="C165" s="15" t="s">
        <v>431</v>
      </c>
      <c r="D165" s="16" t="s">
        <v>432</v>
      </c>
      <c r="E165" s="17" t="s">
        <v>433</v>
      </c>
      <c r="F165" s="18" t="s">
        <v>1</v>
      </c>
      <c r="G165" s="14" t="s">
        <v>368</v>
      </c>
      <c r="H165" s="18" t="s">
        <v>18</v>
      </c>
      <c r="I165" s="18">
        <v>20</v>
      </c>
      <c r="J165" s="19">
        <v>0.94736842105263164</v>
      </c>
      <c r="K165" s="20">
        <f t="shared" si="5"/>
        <v>0.94736842105263164</v>
      </c>
      <c r="L165" s="21"/>
      <c r="M165" s="20">
        <f t="shared" si="4"/>
        <v>0</v>
      </c>
    </row>
    <row r="166" spans="1:13" s="6" customFormat="1" ht="15.75" x14ac:dyDescent="0.2">
      <c r="A166" s="14">
        <v>160</v>
      </c>
      <c r="B166" s="14"/>
      <c r="C166" s="15" t="s">
        <v>434</v>
      </c>
      <c r="D166" s="16" t="s">
        <v>435</v>
      </c>
      <c r="E166" s="17" t="s">
        <v>436</v>
      </c>
      <c r="F166" s="18" t="s">
        <v>1</v>
      </c>
      <c r="G166" s="14" t="s">
        <v>368</v>
      </c>
      <c r="H166" s="18" t="s">
        <v>18</v>
      </c>
      <c r="I166" s="18">
        <v>30</v>
      </c>
      <c r="J166" s="19">
        <v>0.94736842105263164</v>
      </c>
      <c r="K166" s="20">
        <f t="shared" si="5"/>
        <v>0.94736842105263164</v>
      </c>
      <c r="L166" s="21"/>
      <c r="M166" s="20">
        <f t="shared" si="4"/>
        <v>0</v>
      </c>
    </row>
    <row r="167" spans="1:13" s="6" customFormat="1" ht="15.75" x14ac:dyDescent="0.2">
      <c r="A167" s="14">
        <v>161</v>
      </c>
      <c r="B167" s="14"/>
      <c r="C167" s="15" t="s">
        <v>437</v>
      </c>
      <c r="D167" s="16" t="s">
        <v>438</v>
      </c>
      <c r="E167" s="17" t="s">
        <v>439</v>
      </c>
      <c r="F167" s="18" t="s">
        <v>1</v>
      </c>
      <c r="G167" s="14" t="s">
        <v>368</v>
      </c>
      <c r="H167" s="18" t="s">
        <v>18</v>
      </c>
      <c r="I167" s="18">
        <v>12</v>
      </c>
      <c r="J167" s="19">
        <v>3.95</v>
      </c>
      <c r="K167" s="20">
        <f t="shared" si="5"/>
        <v>3.95</v>
      </c>
      <c r="L167" s="21"/>
      <c r="M167" s="20">
        <f t="shared" si="4"/>
        <v>0</v>
      </c>
    </row>
    <row r="168" spans="1:13" s="6" customFormat="1" ht="15.75" x14ac:dyDescent="0.2">
      <c r="A168" s="14">
        <v>162</v>
      </c>
      <c r="B168" s="14"/>
      <c r="C168" s="15" t="s">
        <v>440</v>
      </c>
      <c r="D168" s="16" t="s">
        <v>441</v>
      </c>
      <c r="E168" s="17" t="s">
        <v>442</v>
      </c>
      <c r="F168" s="18" t="s">
        <v>1</v>
      </c>
      <c r="G168" s="14" t="s">
        <v>368</v>
      </c>
      <c r="H168" s="18" t="s">
        <v>18</v>
      </c>
      <c r="I168" s="18">
        <v>1</v>
      </c>
      <c r="J168" s="19">
        <v>8.3536842105263176</v>
      </c>
      <c r="K168" s="20">
        <f t="shared" si="5"/>
        <v>8.3536842105263176</v>
      </c>
      <c r="L168" s="21"/>
      <c r="M168" s="20">
        <f t="shared" si="4"/>
        <v>0</v>
      </c>
    </row>
    <row r="169" spans="1:13" s="6" customFormat="1" ht="15.75" x14ac:dyDescent="0.2">
      <c r="A169" s="14">
        <v>163</v>
      </c>
      <c r="B169" s="14"/>
      <c r="C169" s="15" t="s">
        <v>443</v>
      </c>
      <c r="D169" s="16" t="s">
        <v>444</v>
      </c>
      <c r="E169" s="17" t="s">
        <v>445</v>
      </c>
      <c r="F169" s="18" t="s">
        <v>1</v>
      </c>
      <c r="G169" s="14" t="s">
        <v>368</v>
      </c>
      <c r="H169" s="18" t="s">
        <v>18</v>
      </c>
      <c r="I169" s="18">
        <v>20</v>
      </c>
      <c r="J169" s="19">
        <v>0.94736842105263164</v>
      </c>
      <c r="K169" s="20">
        <f t="shared" si="5"/>
        <v>0.94736842105263164</v>
      </c>
      <c r="L169" s="21"/>
      <c r="M169" s="20">
        <f t="shared" si="4"/>
        <v>0</v>
      </c>
    </row>
    <row r="170" spans="1:13" s="6" customFormat="1" ht="15.75" x14ac:dyDescent="0.2">
      <c r="A170" s="14">
        <v>164</v>
      </c>
      <c r="B170" s="14"/>
      <c r="C170" s="15" t="s">
        <v>446</v>
      </c>
      <c r="D170" s="16" t="s">
        <v>447</v>
      </c>
      <c r="E170" s="17" t="s">
        <v>448</v>
      </c>
      <c r="F170" s="18" t="s">
        <v>1</v>
      </c>
      <c r="G170" s="14" t="s">
        <v>368</v>
      </c>
      <c r="H170" s="18" t="s">
        <v>18</v>
      </c>
      <c r="I170" s="18">
        <v>30</v>
      </c>
      <c r="J170" s="19">
        <v>0.94736842105263164</v>
      </c>
      <c r="K170" s="20">
        <f t="shared" si="5"/>
        <v>0.94736842105263164</v>
      </c>
      <c r="L170" s="21"/>
      <c r="M170" s="20">
        <f t="shared" si="4"/>
        <v>0</v>
      </c>
    </row>
    <row r="171" spans="1:13" s="6" customFormat="1" ht="15.75" x14ac:dyDescent="0.2">
      <c r="A171" s="14">
        <v>165</v>
      </c>
      <c r="B171" s="14"/>
      <c r="C171" s="15" t="s">
        <v>449</v>
      </c>
      <c r="D171" s="16" t="s">
        <v>450</v>
      </c>
      <c r="E171" s="17" t="s">
        <v>451</v>
      </c>
      <c r="F171" s="18" t="s">
        <v>1</v>
      </c>
      <c r="G171" s="14" t="s">
        <v>368</v>
      </c>
      <c r="H171" s="18" t="s">
        <v>18</v>
      </c>
      <c r="I171" s="18">
        <v>20</v>
      </c>
      <c r="J171" s="19">
        <v>0.94736842105263164</v>
      </c>
      <c r="K171" s="20">
        <f t="shared" si="5"/>
        <v>0.94736842105263164</v>
      </c>
      <c r="L171" s="21"/>
      <c r="M171" s="20">
        <f t="shared" si="4"/>
        <v>0</v>
      </c>
    </row>
    <row r="172" spans="1:13" s="6" customFormat="1" ht="15.75" x14ac:dyDescent="0.2">
      <c r="A172" s="14">
        <v>166</v>
      </c>
      <c r="B172" s="14"/>
      <c r="C172" s="15" t="s">
        <v>452</v>
      </c>
      <c r="D172" s="16" t="s">
        <v>453</v>
      </c>
      <c r="E172" s="17" t="s">
        <v>454</v>
      </c>
      <c r="F172" s="18" t="s">
        <v>1</v>
      </c>
      <c r="G172" s="14" t="s">
        <v>368</v>
      </c>
      <c r="H172" s="18" t="s">
        <v>18</v>
      </c>
      <c r="I172" s="18">
        <v>30</v>
      </c>
      <c r="J172" s="19">
        <v>0.94736842105263164</v>
      </c>
      <c r="K172" s="20">
        <f t="shared" si="5"/>
        <v>0.94736842105263164</v>
      </c>
      <c r="L172" s="21"/>
      <c r="M172" s="20">
        <f t="shared" si="4"/>
        <v>0</v>
      </c>
    </row>
    <row r="173" spans="1:13" s="6" customFormat="1" ht="15.75" x14ac:dyDescent="0.2">
      <c r="A173" s="14">
        <v>167</v>
      </c>
      <c r="B173" s="14"/>
      <c r="C173" s="15" t="s">
        <v>455</v>
      </c>
      <c r="D173" s="16" t="s">
        <v>456</v>
      </c>
      <c r="E173" s="17" t="s">
        <v>457</v>
      </c>
      <c r="F173" s="18" t="s">
        <v>1</v>
      </c>
      <c r="G173" s="14" t="s">
        <v>368</v>
      </c>
      <c r="H173" s="18" t="s">
        <v>18</v>
      </c>
      <c r="I173" s="18">
        <v>20</v>
      </c>
      <c r="J173" s="19">
        <v>0.94736842105263164</v>
      </c>
      <c r="K173" s="20">
        <f t="shared" si="5"/>
        <v>0.94736842105263164</v>
      </c>
      <c r="L173" s="21"/>
      <c r="M173" s="20">
        <f t="shared" si="4"/>
        <v>0</v>
      </c>
    </row>
    <row r="174" spans="1:13" s="6" customFormat="1" ht="15.75" x14ac:dyDescent="0.2">
      <c r="A174" s="14">
        <v>168</v>
      </c>
      <c r="B174" s="14"/>
      <c r="C174" s="15" t="s">
        <v>458</v>
      </c>
      <c r="D174" s="16" t="s">
        <v>459</v>
      </c>
      <c r="E174" s="17" t="s">
        <v>460</v>
      </c>
      <c r="F174" s="18" t="s">
        <v>1</v>
      </c>
      <c r="G174" s="14" t="s">
        <v>368</v>
      </c>
      <c r="H174" s="18" t="s">
        <v>18</v>
      </c>
      <c r="I174" s="18">
        <v>30</v>
      </c>
      <c r="J174" s="19">
        <v>0.94736842105263164</v>
      </c>
      <c r="K174" s="20">
        <f t="shared" si="5"/>
        <v>0.94736842105263164</v>
      </c>
      <c r="L174" s="21"/>
      <c r="M174" s="20">
        <f t="shared" si="4"/>
        <v>0</v>
      </c>
    </row>
    <row r="175" spans="1:13" s="6" customFormat="1" ht="15.75" x14ac:dyDescent="0.2">
      <c r="A175" s="14">
        <v>169</v>
      </c>
      <c r="B175" s="14"/>
      <c r="C175" s="15" t="s">
        <v>461</v>
      </c>
      <c r="D175" s="16" t="s">
        <v>462</v>
      </c>
      <c r="E175" s="17" t="s">
        <v>463</v>
      </c>
      <c r="F175" s="18" t="s">
        <v>1</v>
      </c>
      <c r="G175" s="14" t="s">
        <v>368</v>
      </c>
      <c r="H175" s="18" t="s">
        <v>18</v>
      </c>
      <c r="I175" s="18">
        <v>20</v>
      </c>
      <c r="J175" s="19">
        <v>0.94736842105263164</v>
      </c>
      <c r="K175" s="20">
        <f t="shared" si="5"/>
        <v>0.94736842105263164</v>
      </c>
      <c r="L175" s="21"/>
      <c r="M175" s="20">
        <f t="shared" si="4"/>
        <v>0</v>
      </c>
    </row>
    <row r="176" spans="1:13" s="6" customFormat="1" ht="15.75" x14ac:dyDescent="0.2">
      <c r="A176" s="14">
        <v>170</v>
      </c>
      <c r="B176" s="14"/>
      <c r="C176" s="15" t="s">
        <v>464</v>
      </c>
      <c r="D176" s="16" t="s">
        <v>465</v>
      </c>
      <c r="E176" s="17" t="s">
        <v>466</v>
      </c>
      <c r="F176" s="18" t="s">
        <v>1</v>
      </c>
      <c r="G176" s="14" t="s">
        <v>368</v>
      </c>
      <c r="H176" s="18" t="s">
        <v>18</v>
      </c>
      <c r="I176" s="18">
        <v>30</v>
      </c>
      <c r="J176" s="19">
        <v>0.94736842105263164</v>
      </c>
      <c r="K176" s="20">
        <f t="shared" si="5"/>
        <v>0.94736842105263164</v>
      </c>
      <c r="L176" s="21"/>
      <c r="M176" s="20">
        <f t="shared" si="4"/>
        <v>0</v>
      </c>
    </row>
    <row r="177" spans="1:13" s="6" customFormat="1" ht="15.75" x14ac:dyDescent="0.2">
      <c r="A177" s="14">
        <v>171</v>
      </c>
      <c r="B177" s="14"/>
      <c r="C177" s="15" t="s">
        <v>467</v>
      </c>
      <c r="D177" s="16" t="s">
        <v>468</v>
      </c>
      <c r="E177" s="17" t="s">
        <v>469</v>
      </c>
      <c r="F177" s="18" t="s">
        <v>1</v>
      </c>
      <c r="G177" s="14" t="s">
        <v>368</v>
      </c>
      <c r="H177" s="18" t="s">
        <v>18</v>
      </c>
      <c r="I177" s="18">
        <v>30</v>
      </c>
      <c r="J177" s="19">
        <v>0.94736842105263197</v>
      </c>
      <c r="K177" s="20">
        <f t="shared" si="5"/>
        <v>0.94736842105263197</v>
      </c>
      <c r="L177" s="21"/>
      <c r="M177" s="20">
        <f t="shared" si="4"/>
        <v>0</v>
      </c>
    </row>
    <row r="178" spans="1:13" s="6" customFormat="1" ht="15.75" x14ac:dyDescent="0.2">
      <c r="A178" s="14">
        <v>172</v>
      </c>
      <c r="B178" s="14"/>
      <c r="C178" s="15" t="s">
        <v>470</v>
      </c>
      <c r="D178" s="16" t="s">
        <v>471</v>
      </c>
      <c r="E178" s="17" t="s">
        <v>472</v>
      </c>
      <c r="F178" s="18" t="s">
        <v>1</v>
      </c>
      <c r="G178" s="14" t="s">
        <v>368</v>
      </c>
      <c r="H178" s="18" t="s">
        <v>18</v>
      </c>
      <c r="I178" s="18">
        <v>50</v>
      </c>
      <c r="J178" s="19">
        <v>0.94736842105263197</v>
      </c>
      <c r="K178" s="20">
        <f t="shared" si="5"/>
        <v>0.94736842105263197</v>
      </c>
      <c r="L178" s="21"/>
      <c r="M178" s="20">
        <f t="shared" si="4"/>
        <v>0</v>
      </c>
    </row>
    <row r="179" spans="1:13" s="6" customFormat="1" ht="15.75" x14ac:dyDescent="0.2">
      <c r="A179" s="14">
        <v>173</v>
      </c>
      <c r="B179" s="14"/>
      <c r="C179" s="15" t="s">
        <v>473</v>
      </c>
      <c r="D179" s="16" t="s">
        <v>474</v>
      </c>
      <c r="E179" s="17" t="s">
        <v>475</v>
      </c>
      <c r="F179" s="18" t="s">
        <v>1</v>
      </c>
      <c r="G179" s="14" t="s">
        <v>368</v>
      </c>
      <c r="H179" s="18" t="s">
        <v>18</v>
      </c>
      <c r="I179" s="18">
        <v>20</v>
      </c>
      <c r="J179" s="19">
        <v>0.94736842105263197</v>
      </c>
      <c r="K179" s="20">
        <f t="shared" si="5"/>
        <v>0.94736842105263197</v>
      </c>
      <c r="L179" s="21"/>
      <c r="M179" s="20">
        <f t="shared" si="4"/>
        <v>0</v>
      </c>
    </row>
    <row r="180" spans="1:13" s="6" customFormat="1" ht="15.75" x14ac:dyDescent="0.2">
      <c r="A180" s="14">
        <v>174</v>
      </c>
      <c r="B180" s="14"/>
      <c r="C180" s="15" t="s">
        <v>476</v>
      </c>
      <c r="D180" s="16" t="s">
        <v>477</v>
      </c>
      <c r="E180" s="17" t="s">
        <v>478</v>
      </c>
      <c r="F180" s="18" t="s">
        <v>1</v>
      </c>
      <c r="G180" s="14" t="s">
        <v>368</v>
      </c>
      <c r="H180" s="18" t="s">
        <v>18</v>
      </c>
      <c r="I180" s="18">
        <v>30</v>
      </c>
      <c r="J180" s="19">
        <v>0.94736842105263197</v>
      </c>
      <c r="K180" s="20">
        <f t="shared" si="5"/>
        <v>0.94736842105263197</v>
      </c>
      <c r="L180" s="21"/>
      <c r="M180" s="20">
        <f t="shared" si="4"/>
        <v>0</v>
      </c>
    </row>
    <row r="181" spans="1:13" s="6" customFormat="1" ht="15.75" x14ac:dyDescent="0.2">
      <c r="A181" s="14">
        <v>175</v>
      </c>
      <c r="B181" s="14"/>
      <c r="C181" s="15" t="s">
        <v>479</v>
      </c>
      <c r="D181" s="16" t="s">
        <v>480</v>
      </c>
      <c r="E181" s="17" t="s">
        <v>481</v>
      </c>
      <c r="F181" s="18" t="s">
        <v>1</v>
      </c>
      <c r="G181" s="14" t="s">
        <v>368</v>
      </c>
      <c r="H181" s="18" t="s">
        <v>106</v>
      </c>
      <c r="I181" s="18">
        <v>10</v>
      </c>
      <c r="J181" s="19">
        <v>3.8780999999999999</v>
      </c>
      <c r="K181" s="20">
        <f t="shared" si="5"/>
        <v>3.8780999999999999</v>
      </c>
      <c r="L181" s="21"/>
      <c r="M181" s="20">
        <f t="shared" si="4"/>
        <v>0</v>
      </c>
    </row>
    <row r="182" spans="1:13" s="6" customFormat="1" ht="15.75" x14ac:dyDescent="0.2">
      <c r="A182" s="14">
        <v>176</v>
      </c>
      <c r="B182" s="14"/>
      <c r="C182" s="15" t="s">
        <v>482</v>
      </c>
      <c r="D182" s="16" t="s">
        <v>483</v>
      </c>
      <c r="E182" s="17" t="s">
        <v>484</v>
      </c>
      <c r="F182" s="18" t="s">
        <v>1</v>
      </c>
      <c r="G182" s="14" t="s">
        <v>368</v>
      </c>
      <c r="H182" s="18" t="s">
        <v>106</v>
      </c>
      <c r="I182" s="18">
        <v>10</v>
      </c>
      <c r="J182" s="19">
        <v>3.0545249999999999</v>
      </c>
      <c r="K182" s="20">
        <f t="shared" si="5"/>
        <v>3.0545249999999999</v>
      </c>
      <c r="L182" s="21"/>
      <c r="M182" s="20">
        <f t="shared" si="4"/>
        <v>0</v>
      </c>
    </row>
    <row r="183" spans="1:13" s="6" customFormat="1" ht="15.75" x14ac:dyDescent="0.2">
      <c r="A183" s="14">
        <v>177</v>
      </c>
      <c r="B183" s="14"/>
      <c r="C183" s="15" t="s">
        <v>485</v>
      </c>
      <c r="D183" s="16" t="s">
        <v>486</v>
      </c>
      <c r="E183" s="17" t="s">
        <v>487</v>
      </c>
      <c r="F183" s="18" t="s">
        <v>1</v>
      </c>
      <c r="G183" s="14" t="s">
        <v>368</v>
      </c>
      <c r="H183" s="18" t="s">
        <v>106</v>
      </c>
      <c r="I183" s="18">
        <v>10</v>
      </c>
      <c r="J183" s="19">
        <v>3.0545249999999999</v>
      </c>
      <c r="K183" s="20">
        <f t="shared" si="5"/>
        <v>3.0545249999999999</v>
      </c>
      <c r="L183" s="21"/>
      <c r="M183" s="20">
        <f t="shared" si="4"/>
        <v>0</v>
      </c>
    </row>
    <row r="184" spans="1:13" s="6" customFormat="1" ht="15.75" x14ac:dyDescent="0.2">
      <c r="A184" s="14">
        <v>178</v>
      </c>
      <c r="B184" s="14"/>
      <c r="C184" s="15" t="s">
        <v>488</v>
      </c>
      <c r="D184" s="16" t="s">
        <v>489</v>
      </c>
      <c r="E184" s="17" t="s">
        <v>490</v>
      </c>
      <c r="F184" s="18" t="s">
        <v>1</v>
      </c>
      <c r="G184" s="14" t="s">
        <v>368</v>
      </c>
      <c r="H184" s="18" t="s">
        <v>18</v>
      </c>
      <c r="I184" s="18">
        <v>20</v>
      </c>
      <c r="J184" s="19">
        <v>1.1052631578947369</v>
      </c>
      <c r="K184" s="20">
        <f t="shared" si="5"/>
        <v>1.1052631578947369</v>
      </c>
      <c r="L184" s="21"/>
      <c r="M184" s="20">
        <f t="shared" si="4"/>
        <v>0</v>
      </c>
    </row>
    <row r="185" spans="1:13" s="6" customFormat="1" ht="15.75" x14ac:dyDescent="0.2">
      <c r="A185" s="14">
        <v>179</v>
      </c>
      <c r="B185" s="14"/>
      <c r="C185" s="15" t="s">
        <v>491</v>
      </c>
      <c r="D185" s="16" t="s">
        <v>492</v>
      </c>
      <c r="E185" s="17" t="s">
        <v>493</v>
      </c>
      <c r="F185" s="18" t="s">
        <v>1</v>
      </c>
      <c r="G185" s="14" t="s">
        <v>368</v>
      </c>
      <c r="H185" s="18" t="s">
        <v>18</v>
      </c>
      <c r="I185" s="18">
        <v>20</v>
      </c>
      <c r="J185" s="19">
        <v>1.1052631578947369</v>
      </c>
      <c r="K185" s="20">
        <f t="shared" si="5"/>
        <v>1.1052631578947369</v>
      </c>
      <c r="L185" s="21"/>
      <c r="M185" s="20">
        <f t="shared" si="4"/>
        <v>0</v>
      </c>
    </row>
    <row r="186" spans="1:13" s="6" customFormat="1" ht="15.75" x14ac:dyDescent="0.2">
      <c r="A186" s="14">
        <v>180</v>
      </c>
      <c r="B186" s="14"/>
      <c r="C186" s="15" t="s">
        <v>494</v>
      </c>
      <c r="D186" s="16" t="s">
        <v>495</v>
      </c>
      <c r="E186" s="17" t="s">
        <v>496</v>
      </c>
      <c r="F186" s="18" t="s">
        <v>1</v>
      </c>
      <c r="G186" s="14" t="s">
        <v>368</v>
      </c>
      <c r="H186" s="18" t="s">
        <v>18</v>
      </c>
      <c r="I186" s="18">
        <v>20</v>
      </c>
      <c r="J186" s="19">
        <v>1.1052631578947369</v>
      </c>
      <c r="K186" s="20">
        <f t="shared" si="5"/>
        <v>1.1052631578947369</v>
      </c>
      <c r="L186" s="21"/>
      <c r="M186" s="20">
        <f t="shared" si="4"/>
        <v>0</v>
      </c>
    </row>
    <row r="187" spans="1:13" s="6" customFormat="1" ht="15.75" x14ac:dyDescent="0.2">
      <c r="A187" s="14">
        <v>181</v>
      </c>
      <c r="B187" s="14"/>
      <c r="C187" s="15" t="s">
        <v>497</v>
      </c>
      <c r="D187" s="16" t="s">
        <v>498</v>
      </c>
      <c r="E187" s="17" t="s">
        <v>499</v>
      </c>
      <c r="F187" s="18" t="s">
        <v>1</v>
      </c>
      <c r="G187" s="14" t="s">
        <v>368</v>
      </c>
      <c r="H187" s="18" t="s">
        <v>18</v>
      </c>
      <c r="I187" s="18">
        <v>20</v>
      </c>
      <c r="J187" s="19">
        <v>1.1052631578947369</v>
      </c>
      <c r="K187" s="20">
        <f t="shared" si="5"/>
        <v>1.1052631578947369</v>
      </c>
      <c r="L187" s="21"/>
      <c r="M187" s="20">
        <f t="shared" si="4"/>
        <v>0</v>
      </c>
    </row>
    <row r="188" spans="1:13" s="6" customFormat="1" ht="15.75" x14ac:dyDescent="0.2">
      <c r="A188" s="14">
        <v>182</v>
      </c>
      <c r="B188" s="14"/>
      <c r="C188" s="15" t="s">
        <v>500</v>
      </c>
      <c r="D188" s="16" t="s">
        <v>501</v>
      </c>
      <c r="E188" s="17" t="s">
        <v>502</v>
      </c>
      <c r="F188" s="18" t="s">
        <v>1</v>
      </c>
      <c r="G188" s="14" t="s">
        <v>368</v>
      </c>
      <c r="H188" s="18" t="s">
        <v>18</v>
      </c>
      <c r="I188" s="18">
        <v>10</v>
      </c>
      <c r="J188" s="19">
        <v>3.31515</v>
      </c>
      <c r="K188" s="20">
        <f t="shared" si="5"/>
        <v>3.31515</v>
      </c>
      <c r="L188" s="21"/>
      <c r="M188" s="20">
        <f t="shared" si="4"/>
        <v>0</v>
      </c>
    </row>
    <row r="189" spans="1:13" s="6" customFormat="1" ht="15.75" x14ac:dyDescent="0.2">
      <c r="A189" s="14">
        <v>183</v>
      </c>
      <c r="B189" s="14"/>
      <c r="C189" s="15" t="s">
        <v>503</v>
      </c>
      <c r="D189" s="16" t="s">
        <v>504</v>
      </c>
      <c r="E189" s="17" t="s">
        <v>505</v>
      </c>
      <c r="F189" s="18" t="s">
        <v>1</v>
      </c>
      <c r="G189" s="14" t="s">
        <v>368</v>
      </c>
      <c r="H189" s="18" t="s">
        <v>18</v>
      </c>
      <c r="I189" s="18">
        <v>10</v>
      </c>
      <c r="J189" s="19">
        <v>3.31515</v>
      </c>
      <c r="K189" s="20">
        <f t="shared" si="5"/>
        <v>3.31515</v>
      </c>
      <c r="L189" s="21"/>
      <c r="M189" s="20">
        <f t="shared" si="4"/>
        <v>0</v>
      </c>
    </row>
    <row r="190" spans="1:13" s="6" customFormat="1" ht="15.75" x14ac:dyDescent="0.2">
      <c r="A190" s="14">
        <v>184</v>
      </c>
      <c r="B190" s="14"/>
      <c r="C190" s="15" t="s">
        <v>506</v>
      </c>
      <c r="D190" s="16" t="s">
        <v>507</v>
      </c>
      <c r="E190" s="17" t="s">
        <v>508</v>
      </c>
      <c r="F190" s="18" t="s">
        <v>1</v>
      </c>
      <c r="G190" s="14" t="s">
        <v>368</v>
      </c>
      <c r="H190" s="18" t="s">
        <v>18</v>
      </c>
      <c r="I190" s="18">
        <v>20</v>
      </c>
      <c r="J190" s="19">
        <v>1.1052631578947369</v>
      </c>
      <c r="K190" s="20">
        <f t="shared" si="5"/>
        <v>1.1052631578947369</v>
      </c>
      <c r="L190" s="21"/>
      <c r="M190" s="20">
        <f t="shared" si="4"/>
        <v>0</v>
      </c>
    </row>
    <row r="191" spans="1:13" s="6" customFormat="1" ht="15.75" x14ac:dyDescent="0.2">
      <c r="A191" s="14">
        <v>185</v>
      </c>
      <c r="B191" s="14"/>
      <c r="C191" s="15" t="s">
        <v>509</v>
      </c>
      <c r="D191" s="16" t="s">
        <v>510</v>
      </c>
      <c r="E191" s="17" t="s">
        <v>511</v>
      </c>
      <c r="F191" s="18" t="s">
        <v>1</v>
      </c>
      <c r="G191" s="14" t="s">
        <v>368</v>
      </c>
      <c r="H191" s="18" t="s">
        <v>18</v>
      </c>
      <c r="I191" s="18">
        <v>30</v>
      </c>
      <c r="J191" s="19">
        <v>1.1052631578947369</v>
      </c>
      <c r="K191" s="20">
        <f t="shared" si="5"/>
        <v>1.1052631578947369</v>
      </c>
      <c r="L191" s="21"/>
      <c r="M191" s="20">
        <f t="shared" si="4"/>
        <v>0</v>
      </c>
    </row>
    <row r="192" spans="1:13" s="6" customFormat="1" ht="15.75" x14ac:dyDescent="0.2">
      <c r="A192" s="14">
        <v>186</v>
      </c>
      <c r="B192" s="14"/>
      <c r="C192" s="15" t="s">
        <v>512</v>
      </c>
      <c r="D192" s="16" t="s">
        <v>513</v>
      </c>
      <c r="E192" s="17" t="s">
        <v>514</v>
      </c>
      <c r="F192" s="18" t="s">
        <v>1</v>
      </c>
      <c r="G192" s="14" t="s">
        <v>368</v>
      </c>
      <c r="H192" s="18" t="s">
        <v>18</v>
      </c>
      <c r="I192" s="18">
        <v>20</v>
      </c>
      <c r="J192" s="19">
        <v>1.1052631578947369</v>
      </c>
      <c r="K192" s="20">
        <f t="shared" si="5"/>
        <v>1.1052631578947369</v>
      </c>
      <c r="L192" s="21"/>
      <c r="M192" s="20">
        <f t="shared" si="4"/>
        <v>0</v>
      </c>
    </row>
    <row r="193" spans="1:13" s="6" customFormat="1" ht="15.75" x14ac:dyDescent="0.2">
      <c r="A193" s="14">
        <v>187</v>
      </c>
      <c r="B193" s="14"/>
      <c r="C193" s="15" t="s">
        <v>515</v>
      </c>
      <c r="D193" s="16" t="s">
        <v>516</v>
      </c>
      <c r="E193" s="17" t="s">
        <v>517</v>
      </c>
      <c r="F193" s="18" t="s">
        <v>1</v>
      </c>
      <c r="G193" s="14" t="s">
        <v>368</v>
      </c>
      <c r="H193" s="18" t="s">
        <v>18</v>
      </c>
      <c r="I193" s="18">
        <v>30</v>
      </c>
      <c r="J193" s="19">
        <v>1.1052631578947369</v>
      </c>
      <c r="K193" s="20">
        <f t="shared" si="5"/>
        <v>1.1052631578947369</v>
      </c>
      <c r="L193" s="21"/>
      <c r="M193" s="20">
        <f t="shared" si="4"/>
        <v>0</v>
      </c>
    </row>
    <row r="194" spans="1:13" s="6" customFormat="1" ht="15.75" x14ac:dyDescent="0.2">
      <c r="A194" s="14">
        <v>188</v>
      </c>
      <c r="B194" s="14"/>
      <c r="C194" s="15" t="s">
        <v>518</v>
      </c>
      <c r="D194" s="16" t="s">
        <v>519</v>
      </c>
      <c r="E194" s="17" t="s">
        <v>520</v>
      </c>
      <c r="F194" s="18" t="s">
        <v>1</v>
      </c>
      <c r="G194" s="14" t="s">
        <v>368</v>
      </c>
      <c r="H194" s="18" t="s">
        <v>18</v>
      </c>
      <c r="I194" s="18">
        <v>20</v>
      </c>
      <c r="J194" s="19">
        <v>1.1052631578947369</v>
      </c>
      <c r="K194" s="20">
        <f t="shared" si="5"/>
        <v>1.1052631578947369</v>
      </c>
      <c r="L194" s="21"/>
      <c r="M194" s="20">
        <f t="shared" si="4"/>
        <v>0</v>
      </c>
    </row>
    <row r="195" spans="1:13" s="6" customFormat="1" ht="15.75" x14ac:dyDescent="0.2">
      <c r="A195" s="14">
        <v>189</v>
      </c>
      <c r="B195" s="14"/>
      <c r="C195" s="15" t="s">
        <v>521</v>
      </c>
      <c r="D195" s="16" t="s">
        <v>522</v>
      </c>
      <c r="E195" s="17" t="s">
        <v>523</v>
      </c>
      <c r="F195" s="18" t="s">
        <v>1</v>
      </c>
      <c r="G195" s="14" t="s">
        <v>368</v>
      </c>
      <c r="H195" s="18" t="s">
        <v>18</v>
      </c>
      <c r="I195" s="18">
        <v>30</v>
      </c>
      <c r="J195" s="19">
        <v>1.1052631578947369</v>
      </c>
      <c r="K195" s="20">
        <f t="shared" si="5"/>
        <v>1.1052631578947369</v>
      </c>
      <c r="L195" s="21"/>
      <c r="M195" s="20">
        <f t="shared" si="4"/>
        <v>0</v>
      </c>
    </row>
    <row r="196" spans="1:13" s="6" customFormat="1" ht="15.75" x14ac:dyDescent="0.2">
      <c r="A196" s="14">
        <v>190</v>
      </c>
      <c r="B196" s="14"/>
      <c r="C196" s="15" t="s">
        <v>524</v>
      </c>
      <c r="D196" s="16" t="s">
        <v>525</v>
      </c>
      <c r="E196" s="17" t="s">
        <v>526</v>
      </c>
      <c r="F196" s="18" t="s">
        <v>1</v>
      </c>
      <c r="G196" s="14" t="s">
        <v>368</v>
      </c>
      <c r="H196" s="18" t="s">
        <v>18</v>
      </c>
      <c r="I196" s="18">
        <v>20</v>
      </c>
      <c r="J196" s="19">
        <v>1.1052631578947369</v>
      </c>
      <c r="K196" s="20">
        <f t="shared" si="5"/>
        <v>1.1052631578947369</v>
      </c>
      <c r="L196" s="21"/>
      <c r="M196" s="20">
        <f t="shared" si="4"/>
        <v>0</v>
      </c>
    </row>
    <row r="197" spans="1:13" s="6" customFormat="1" ht="15.75" x14ac:dyDescent="0.2">
      <c r="A197" s="14">
        <v>191</v>
      </c>
      <c r="B197" s="14"/>
      <c r="C197" s="15" t="s">
        <v>527</v>
      </c>
      <c r="D197" s="16" t="s">
        <v>528</v>
      </c>
      <c r="E197" s="17" t="s">
        <v>529</v>
      </c>
      <c r="F197" s="18" t="s">
        <v>1</v>
      </c>
      <c r="G197" s="14" t="s">
        <v>368</v>
      </c>
      <c r="H197" s="18" t="s">
        <v>18</v>
      </c>
      <c r="I197" s="18">
        <v>30</v>
      </c>
      <c r="J197" s="19">
        <v>1.1052631578947401</v>
      </c>
      <c r="K197" s="20">
        <f t="shared" si="5"/>
        <v>1.1052631578947401</v>
      </c>
      <c r="L197" s="21"/>
      <c r="M197" s="20">
        <f t="shared" si="4"/>
        <v>0</v>
      </c>
    </row>
    <row r="198" spans="1:13" s="6" customFormat="1" ht="15.75" x14ac:dyDescent="0.2">
      <c r="A198" s="14">
        <v>192</v>
      </c>
      <c r="B198" s="14"/>
      <c r="C198" s="15" t="s">
        <v>530</v>
      </c>
      <c r="D198" s="16" t="s">
        <v>531</v>
      </c>
      <c r="E198" s="17" t="s">
        <v>532</v>
      </c>
      <c r="F198" s="18" t="s">
        <v>1</v>
      </c>
      <c r="G198" s="14" t="s">
        <v>368</v>
      </c>
      <c r="H198" s="18" t="s">
        <v>18</v>
      </c>
      <c r="I198" s="18">
        <v>30</v>
      </c>
      <c r="J198" s="19">
        <v>1.1052631578947401</v>
      </c>
      <c r="K198" s="20">
        <f t="shared" si="5"/>
        <v>1.1052631578947401</v>
      </c>
      <c r="L198" s="21"/>
      <c r="M198" s="20">
        <f t="shared" si="4"/>
        <v>0</v>
      </c>
    </row>
    <row r="199" spans="1:13" s="6" customFormat="1" ht="15.75" x14ac:dyDescent="0.2">
      <c r="A199" s="14">
        <v>193</v>
      </c>
      <c r="B199" s="14"/>
      <c r="C199" s="15" t="s">
        <v>533</v>
      </c>
      <c r="D199" s="16" t="s">
        <v>534</v>
      </c>
      <c r="E199" s="17" t="s">
        <v>535</v>
      </c>
      <c r="F199" s="18" t="s">
        <v>1</v>
      </c>
      <c r="G199" s="14" t="s">
        <v>368</v>
      </c>
      <c r="H199" s="18" t="s">
        <v>18</v>
      </c>
      <c r="I199" s="18">
        <v>50</v>
      </c>
      <c r="J199" s="19">
        <v>1.1052631578947401</v>
      </c>
      <c r="K199" s="20">
        <f t="shared" si="5"/>
        <v>1.1052631578947401</v>
      </c>
      <c r="L199" s="21"/>
      <c r="M199" s="20">
        <f t="shared" ref="M199:M262" si="6">(K199*L199)</f>
        <v>0</v>
      </c>
    </row>
    <row r="200" spans="1:13" s="6" customFormat="1" ht="15.75" x14ac:dyDescent="0.2">
      <c r="A200" s="14">
        <v>194</v>
      </c>
      <c r="B200" s="14"/>
      <c r="C200" s="15" t="s">
        <v>536</v>
      </c>
      <c r="D200" s="16" t="s">
        <v>537</v>
      </c>
      <c r="E200" s="17" t="s">
        <v>538</v>
      </c>
      <c r="F200" s="18" t="s">
        <v>1</v>
      </c>
      <c r="G200" s="14" t="s">
        <v>368</v>
      </c>
      <c r="H200" s="18" t="s">
        <v>18</v>
      </c>
      <c r="I200" s="18">
        <v>20</v>
      </c>
      <c r="J200" s="19">
        <v>1.1052631578947401</v>
      </c>
      <c r="K200" s="20">
        <f t="shared" ref="K200:K263" si="7">J200-J200*$L$3</f>
        <v>1.1052631578947401</v>
      </c>
      <c r="L200" s="21"/>
      <c r="M200" s="20">
        <f t="shared" si="6"/>
        <v>0</v>
      </c>
    </row>
    <row r="201" spans="1:13" s="6" customFormat="1" ht="15.75" x14ac:dyDescent="0.2">
      <c r="A201" s="14">
        <v>195</v>
      </c>
      <c r="B201" s="14"/>
      <c r="C201" s="15" t="s">
        <v>539</v>
      </c>
      <c r="D201" s="16" t="s">
        <v>540</v>
      </c>
      <c r="E201" s="17" t="s">
        <v>541</v>
      </c>
      <c r="F201" s="18" t="s">
        <v>1</v>
      </c>
      <c r="G201" s="14" t="s">
        <v>368</v>
      </c>
      <c r="H201" s="18" t="s">
        <v>18</v>
      </c>
      <c r="I201" s="18">
        <v>30</v>
      </c>
      <c r="J201" s="19">
        <v>1.1052631578947401</v>
      </c>
      <c r="K201" s="20">
        <f t="shared" si="7"/>
        <v>1.1052631578947401</v>
      </c>
      <c r="L201" s="21"/>
      <c r="M201" s="20">
        <f t="shared" si="6"/>
        <v>0</v>
      </c>
    </row>
    <row r="202" spans="1:13" s="6" customFormat="1" ht="15.75" x14ac:dyDescent="0.2">
      <c r="A202" s="14">
        <v>196</v>
      </c>
      <c r="B202" s="14"/>
      <c r="C202" s="15" t="s">
        <v>542</v>
      </c>
      <c r="D202" s="16" t="s">
        <v>543</v>
      </c>
      <c r="E202" s="17" t="s">
        <v>544</v>
      </c>
      <c r="F202" s="18" t="s">
        <v>1</v>
      </c>
      <c r="G202" s="14" t="s">
        <v>368</v>
      </c>
      <c r="H202" s="18" t="s">
        <v>106</v>
      </c>
      <c r="I202" s="18">
        <v>10</v>
      </c>
      <c r="J202" s="19">
        <v>4.1595750000000002</v>
      </c>
      <c r="K202" s="20">
        <f t="shared" si="7"/>
        <v>4.1595750000000002</v>
      </c>
      <c r="L202" s="21"/>
      <c r="M202" s="20">
        <f t="shared" si="6"/>
        <v>0</v>
      </c>
    </row>
    <row r="203" spans="1:13" s="6" customFormat="1" ht="15.75" x14ac:dyDescent="0.2">
      <c r="A203" s="14">
        <v>197</v>
      </c>
      <c r="B203" s="14"/>
      <c r="C203" s="15" t="s">
        <v>545</v>
      </c>
      <c r="D203" s="16" t="s">
        <v>546</v>
      </c>
      <c r="E203" s="17" t="s">
        <v>547</v>
      </c>
      <c r="F203" s="18" t="s">
        <v>1</v>
      </c>
      <c r="G203" s="14" t="s">
        <v>368</v>
      </c>
      <c r="H203" s="18" t="s">
        <v>106</v>
      </c>
      <c r="I203" s="18">
        <v>10</v>
      </c>
      <c r="J203" s="19">
        <v>3.31515</v>
      </c>
      <c r="K203" s="20">
        <f t="shared" si="7"/>
        <v>3.31515</v>
      </c>
      <c r="L203" s="21"/>
      <c r="M203" s="20">
        <f t="shared" si="6"/>
        <v>0</v>
      </c>
    </row>
    <row r="204" spans="1:13" s="6" customFormat="1" ht="15.75" x14ac:dyDescent="0.2">
      <c r="A204" s="14">
        <v>198</v>
      </c>
      <c r="B204" s="14"/>
      <c r="C204" s="15" t="s">
        <v>548</v>
      </c>
      <c r="D204" s="16" t="s">
        <v>549</v>
      </c>
      <c r="E204" s="17" t="s">
        <v>550</v>
      </c>
      <c r="F204" s="18" t="s">
        <v>1</v>
      </c>
      <c r="G204" s="14" t="s">
        <v>368</v>
      </c>
      <c r="H204" s="18" t="s">
        <v>106</v>
      </c>
      <c r="I204" s="18">
        <v>10</v>
      </c>
      <c r="J204" s="19">
        <v>3.31515</v>
      </c>
      <c r="K204" s="20">
        <f t="shared" si="7"/>
        <v>3.31515</v>
      </c>
      <c r="L204" s="21"/>
      <c r="M204" s="20">
        <f t="shared" si="6"/>
        <v>0</v>
      </c>
    </row>
    <row r="205" spans="1:13" s="6" customFormat="1" ht="15.75" x14ac:dyDescent="0.2">
      <c r="A205" s="14">
        <v>199</v>
      </c>
      <c r="B205" s="14"/>
      <c r="C205" s="15" t="s">
        <v>551</v>
      </c>
      <c r="D205" s="16" t="s">
        <v>552</v>
      </c>
      <c r="E205" s="17" t="s">
        <v>553</v>
      </c>
      <c r="F205" s="18" t="s">
        <v>1</v>
      </c>
      <c r="G205" s="14" t="s">
        <v>368</v>
      </c>
      <c r="H205" s="18" t="s">
        <v>18</v>
      </c>
      <c r="I205" s="18">
        <v>50</v>
      </c>
      <c r="J205" s="19">
        <v>1.0105263157894737</v>
      </c>
      <c r="K205" s="20">
        <f t="shared" si="7"/>
        <v>1.0105263157894737</v>
      </c>
      <c r="L205" s="21"/>
      <c r="M205" s="20">
        <f t="shared" si="6"/>
        <v>0</v>
      </c>
    </row>
    <row r="206" spans="1:13" s="6" customFormat="1" ht="15.75" x14ac:dyDescent="0.2">
      <c r="A206" s="14">
        <v>200</v>
      </c>
      <c r="B206" s="14"/>
      <c r="C206" s="15" t="s">
        <v>554</v>
      </c>
      <c r="D206" s="16" t="s">
        <v>555</v>
      </c>
      <c r="E206" s="17" t="s">
        <v>556</v>
      </c>
      <c r="F206" s="18" t="s">
        <v>1</v>
      </c>
      <c r="G206" s="14" t="s">
        <v>368</v>
      </c>
      <c r="H206" s="18" t="s">
        <v>18</v>
      </c>
      <c r="I206" s="18">
        <v>20</v>
      </c>
      <c r="J206" s="19">
        <v>1.0105263157894737</v>
      </c>
      <c r="K206" s="20">
        <f t="shared" si="7"/>
        <v>1.0105263157894737</v>
      </c>
      <c r="L206" s="21"/>
      <c r="M206" s="20">
        <f t="shared" si="6"/>
        <v>0</v>
      </c>
    </row>
    <row r="207" spans="1:13" s="6" customFormat="1" ht="15.75" x14ac:dyDescent="0.2">
      <c r="A207" s="14">
        <v>201</v>
      </c>
      <c r="B207" s="14"/>
      <c r="C207" s="15" t="s">
        <v>557</v>
      </c>
      <c r="D207" s="16" t="s">
        <v>558</v>
      </c>
      <c r="E207" s="17" t="s">
        <v>559</v>
      </c>
      <c r="F207" s="18" t="s">
        <v>1</v>
      </c>
      <c r="G207" s="14" t="s">
        <v>368</v>
      </c>
      <c r="H207" s="18" t="s">
        <v>18</v>
      </c>
      <c r="I207" s="18">
        <v>20</v>
      </c>
      <c r="J207" s="19">
        <v>1.0105263157894737</v>
      </c>
      <c r="K207" s="20">
        <f t="shared" si="7"/>
        <v>1.0105263157894737</v>
      </c>
      <c r="L207" s="21"/>
      <c r="M207" s="20">
        <f t="shared" si="6"/>
        <v>0</v>
      </c>
    </row>
    <row r="208" spans="1:13" s="6" customFormat="1" ht="15.75" x14ac:dyDescent="0.2">
      <c r="A208" s="14">
        <v>202</v>
      </c>
      <c r="B208" s="14"/>
      <c r="C208" s="15" t="s">
        <v>560</v>
      </c>
      <c r="D208" s="16" t="s">
        <v>561</v>
      </c>
      <c r="E208" s="17" t="s">
        <v>562</v>
      </c>
      <c r="F208" s="18" t="s">
        <v>1</v>
      </c>
      <c r="G208" s="14" t="s">
        <v>368</v>
      </c>
      <c r="H208" s="18" t="s">
        <v>18</v>
      </c>
      <c r="I208" s="18">
        <v>20</v>
      </c>
      <c r="J208" s="19">
        <v>1.0105263157894737</v>
      </c>
      <c r="K208" s="20">
        <f t="shared" si="7"/>
        <v>1.0105263157894737</v>
      </c>
      <c r="L208" s="21"/>
      <c r="M208" s="20">
        <f t="shared" si="6"/>
        <v>0</v>
      </c>
    </row>
    <row r="209" spans="1:13" s="6" customFormat="1" ht="15.75" x14ac:dyDescent="0.2">
      <c r="A209" s="14">
        <v>203</v>
      </c>
      <c r="B209" s="14"/>
      <c r="C209" s="15" t="s">
        <v>563</v>
      </c>
      <c r="D209" s="16" t="s">
        <v>564</v>
      </c>
      <c r="E209" s="17" t="s">
        <v>565</v>
      </c>
      <c r="F209" s="18" t="s">
        <v>1</v>
      </c>
      <c r="G209" s="14" t="s">
        <v>368</v>
      </c>
      <c r="H209" s="18" t="s">
        <v>18</v>
      </c>
      <c r="I209" s="18">
        <v>20</v>
      </c>
      <c r="J209" s="19">
        <v>1.0105263157894737</v>
      </c>
      <c r="K209" s="20">
        <f t="shared" si="7"/>
        <v>1.0105263157894737</v>
      </c>
      <c r="L209" s="21"/>
      <c r="M209" s="20">
        <f t="shared" si="6"/>
        <v>0</v>
      </c>
    </row>
    <row r="210" spans="1:13" s="6" customFormat="1" ht="15.75" x14ac:dyDescent="0.2">
      <c r="A210" s="14">
        <v>204</v>
      </c>
      <c r="B210" s="14"/>
      <c r="C210" s="15" t="s">
        <v>566</v>
      </c>
      <c r="D210" s="16" t="s">
        <v>567</v>
      </c>
      <c r="E210" s="17" t="s">
        <v>568</v>
      </c>
      <c r="F210" s="18" t="s">
        <v>1</v>
      </c>
      <c r="G210" s="14" t="s">
        <v>368</v>
      </c>
      <c r="H210" s="18" t="s">
        <v>18</v>
      </c>
      <c r="I210" s="18">
        <v>20</v>
      </c>
      <c r="J210" s="19">
        <v>1.0105263157894737</v>
      </c>
      <c r="K210" s="20">
        <f t="shared" si="7"/>
        <v>1.0105263157894737</v>
      </c>
      <c r="L210" s="21"/>
      <c r="M210" s="20">
        <f t="shared" si="6"/>
        <v>0</v>
      </c>
    </row>
    <row r="211" spans="1:13" s="6" customFormat="1" ht="15.75" x14ac:dyDescent="0.2">
      <c r="A211" s="14">
        <v>205</v>
      </c>
      <c r="B211" s="14"/>
      <c r="C211" s="15" t="s">
        <v>569</v>
      </c>
      <c r="D211" s="16" t="s">
        <v>570</v>
      </c>
      <c r="E211" s="17" t="s">
        <v>571</v>
      </c>
      <c r="F211" s="18" t="s">
        <v>1</v>
      </c>
      <c r="G211" s="14" t="s">
        <v>368</v>
      </c>
      <c r="H211" s="18" t="s">
        <v>106</v>
      </c>
      <c r="I211" s="18">
        <v>10</v>
      </c>
      <c r="J211" s="19">
        <v>4.3889249999999995</v>
      </c>
      <c r="K211" s="20">
        <f t="shared" si="7"/>
        <v>4.3889249999999995</v>
      </c>
      <c r="L211" s="21"/>
      <c r="M211" s="20">
        <f t="shared" si="6"/>
        <v>0</v>
      </c>
    </row>
    <row r="212" spans="1:13" s="6" customFormat="1" ht="15.75" x14ac:dyDescent="0.2">
      <c r="A212" s="14">
        <v>206</v>
      </c>
      <c r="B212" s="14"/>
      <c r="C212" s="15" t="s">
        <v>572</v>
      </c>
      <c r="D212" s="16" t="s">
        <v>573</v>
      </c>
      <c r="E212" s="17" t="s">
        <v>574</v>
      </c>
      <c r="F212" s="18" t="s">
        <v>1</v>
      </c>
      <c r="G212" s="14" t="s">
        <v>575</v>
      </c>
      <c r="H212" s="18" t="s">
        <v>18</v>
      </c>
      <c r="I212" s="18">
        <v>24</v>
      </c>
      <c r="J212" s="19">
        <v>3.9298245614035094</v>
      </c>
      <c r="K212" s="20">
        <f t="shared" si="7"/>
        <v>3.9298245614035094</v>
      </c>
      <c r="L212" s="21"/>
      <c r="M212" s="20">
        <f t="shared" si="6"/>
        <v>0</v>
      </c>
    </row>
    <row r="213" spans="1:13" s="6" customFormat="1" ht="15.75" x14ac:dyDescent="0.2">
      <c r="A213" s="14">
        <v>207</v>
      </c>
      <c r="B213" s="14"/>
      <c r="C213" s="15" t="s">
        <v>576</v>
      </c>
      <c r="D213" s="16" t="s">
        <v>577</v>
      </c>
      <c r="E213" s="17" t="s">
        <v>578</v>
      </c>
      <c r="F213" s="18" t="s">
        <v>1</v>
      </c>
      <c r="G213" s="14" t="s">
        <v>575</v>
      </c>
      <c r="H213" s="18" t="s">
        <v>18</v>
      </c>
      <c r="I213" s="18">
        <v>24</v>
      </c>
      <c r="J213" s="19">
        <v>3.9298245614035094</v>
      </c>
      <c r="K213" s="20">
        <f t="shared" si="7"/>
        <v>3.9298245614035094</v>
      </c>
      <c r="L213" s="21"/>
      <c r="M213" s="20">
        <f t="shared" si="6"/>
        <v>0</v>
      </c>
    </row>
    <row r="214" spans="1:13" s="6" customFormat="1" ht="15.75" x14ac:dyDescent="0.2">
      <c r="A214" s="14">
        <v>208</v>
      </c>
      <c r="B214" s="14"/>
      <c r="C214" s="15" t="s">
        <v>579</v>
      </c>
      <c r="D214" s="16" t="s">
        <v>580</v>
      </c>
      <c r="E214" s="17" t="s">
        <v>581</v>
      </c>
      <c r="F214" s="18" t="s">
        <v>1</v>
      </c>
      <c r="G214" s="14" t="s">
        <v>575</v>
      </c>
      <c r="H214" s="18" t="s">
        <v>18</v>
      </c>
      <c r="I214" s="23">
        <v>24</v>
      </c>
      <c r="J214" s="19">
        <v>3.9298245614035094</v>
      </c>
      <c r="K214" s="20">
        <f t="shared" si="7"/>
        <v>3.9298245614035094</v>
      </c>
      <c r="L214" s="21"/>
      <c r="M214" s="20">
        <f t="shared" si="6"/>
        <v>0</v>
      </c>
    </row>
    <row r="215" spans="1:13" s="6" customFormat="1" ht="15.75" x14ac:dyDescent="0.2">
      <c r="A215" s="14">
        <v>209</v>
      </c>
      <c r="B215" s="14"/>
      <c r="C215" s="15" t="s">
        <v>582</v>
      </c>
      <c r="D215" s="16" t="s">
        <v>583</v>
      </c>
      <c r="E215" s="17" t="s">
        <v>584</v>
      </c>
      <c r="F215" s="18" t="s">
        <v>1</v>
      </c>
      <c r="G215" s="14" t="s">
        <v>585</v>
      </c>
      <c r="H215" s="18" t="s">
        <v>18</v>
      </c>
      <c r="I215" s="23">
        <v>20</v>
      </c>
      <c r="J215" s="19">
        <v>1.9894736842105263</v>
      </c>
      <c r="K215" s="20">
        <f t="shared" si="7"/>
        <v>1.9894736842105263</v>
      </c>
      <c r="L215" s="21"/>
      <c r="M215" s="20">
        <f t="shared" si="6"/>
        <v>0</v>
      </c>
    </row>
    <row r="216" spans="1:13" s="6" customFormat="1" ht="15.75" x14ac:dyDescent="0.2">
      <c r="A216" s="14">
        <v>210</v>
      </c>
      <c r="B216" s="14"/>
      <c r="C216" s="15" t="s">
        <v>586</v>
      </c>
      <c r="D216" s="16" t="s">
        <v>587</v>
      </c>
      <c r="E216" s="17" t="s">
        <v>588</v>
      </c>
      <c r="F216" s="18" t="s">
        <v>1</v>
      </c>
      <c r="G216" s="14" t="s">
        <v>585</v>
      </c>
      <c r="H216" s="18" t="s">
        <v>18</v>
      </c>
      <c r="I216" s="18">
        <v>20</v>
      </c>
      <c r="J216" s="19">
        <v>1.9894736842105263</v>
      </c>
      <c r="K216" s="20">
        <f t="shared" si="7"/>
        <v>1.9894736842105263</v>
      </c>
      <c r="L216" s="21"/>
      <c r="M216" s="20">
        <f t="shared" si="6"/>
        <v>0</v>
      </c>
    </row>
    <row r="217" spans="1:13" s="6" customFormat="1" ht="15.75" x14ac:dyDescent="0.2">
      <c r="A217" s="14">
        <v>211</v>
      </c>
      <c r="B217" s="14"/>
      <c r="C217" s="15" t="s">
        <v>589</v>
      </c>
      <c r="D217" s="16" t="s">
        <v>590</v>
      </c>
      <c r="E217" s="17" t="s">
        <v>591</v>
      </c>
      <c r="F217" s="18" t="s">
        <v>1</v>
      </c>
      <c r="G217" s="14" t="s">
        <v>585</v>
      </c>
      <c r="H217" s="18" t="s">
        <v>18</v>
      </c>
      <c r="I217" s="18">
        <v>20</v>
      </c>
      <c r="J217" s="19">
        <v>1.9894736842105263</v>
      </c>
      <c r="K217" s="20">
        <f t="shared" si="7"/>
        <v>1.9894736842105263</v>
      </c>
      <c r="L217" s="21"/>
      <c r="M217" s="20">
        <f t="shared" si="6"/>
        <v>0</v>
      </c>
    </row>
    <row r="218" spans="1:13" s="6" customFormat="1" ht="15.75" x14ac:dyDescent="0.2">
      <c r="A218" s="14">
        <v>212</v>
      </c>
      <c r="B218" s="14"/>
      <c r="C218" s="15" t="s">
        <v>592</v>
      </c>
      <c r="D218" s="16" t="s">
        <v>593</v>
      </c>
      <c r="E218" s="17" t="s">
        <v>594</v>
      </c>
      <c r="F218" s="18" t="s">
        <v>1</v>
      </c>
      <c r="G218" s="14" t="s">
        <v>585</v>
      </c>
      <c r="H218" s="18" t="s">
        <v>18</v>
      </c>
      <c r="I218" s="18">
        <v>20</v>
      </c>
      <c r="J218" s="19">
        <v>1.9894736842105263</v>
      </c>
      <c r="K218" s="20">
        <f t="shared" si="7"/>
        <v>1.9894736842105263</v>
      </c>
      <c r="L218" s="21"/>
      <c r="M218" s="20">
        <f t="shared" si="6"/>
        <v>0</v>
      </c>
    </row>
    <row r="219" spans="1:13" s="6" customFormat="1" ht="15.75" x14ac:dyDescent="0.2">
      <c r="A219" s="14">
        <v>213</v>
      </c>
      <c r="B219" s="14"/>
      <c r="C219" s="15" t="s">
        <v>595</v>
      </c>
      <c r="D219" s="16" t="s">
        <v>596</v>
      </c>
      <c r="E219" s="17" t="s">
        <v>597</v>
      </c>
      <c r="F219" s="18" t="s">
        <v>1</v>
      </c>
      <c r="G219" s="14" t="s">
        <v>585</v>
      </c>
      <c r="H219" s="18" t="s">
        <v>18</v>
      </c>
      <c r="I219" s="18">
        <v>20</v>
      </c>
      <c r="J219" s="19">
        <v>1.9894736842105263</v>
      </c>
      <c r="K219" s="20">
        <f t="shared" si="7"/>
        <v>1.9894736842105263</v>
      </c>
      <c r="L219" s="21"/>
      <c r="M219" s="20">
        <f t="shared" si="6"/>
        <v>0</v>
      </c>
    </row>
    <row r="220" spans="1:13" s="6" customFormat="1" ht="15.75" x14ac:dyDescent="0.2">
      <c r="A220" s="14">
        <v>214</v>
      </c>
      <c r="B220" s="14"/>
      <c r="C220" s="15" t="s">
        <v>598</v>
      </c>
      <c r="D220" s="16" t="s">
        <v>599</v>
      </c>
      <c r="E220" s="17" t="s">
        <v>600</v>
      </c>
      <c r="F220" s="18" t="s">
        <v>1</v>
      </c>
      <c r="G220" s="14" t="s">
        <v>601</v>
      </c>
      <c r="H220" s="18" t="s">
        <v>18</v>
      </c>
      <c r="I220" s="18">
        <v>20</v>
      </c>
      <c r="J220" s="19">
        <v>1.9894736842105263</v>
      </c>
      <c r="K220" s="20">
        <f t="shared" si="7"/>
        <v>1.9894736842105263</v>
      </c>
      <c r="L220" s="21"/>
      <c r="M220" s="20">
        <f t="shared" si="6"/>
        <v>0</v>
      </c>
    </row>
    <row r="221" spans="1:13" s="6" customFormat="1" ht="15.75" x14ac:dyDescent="0.2">
      <c r="A221" s="14">
        <v>215</v>
      </c>
      <c r="B221" s="14"/>
      <c r="C221" s="15"/>
      <c r="D221" s="16" t="s">
        <v>602</v>
      </c>
      <c r="E221" s="17" t="s">
        <v>603</v>
      </c>
      <c r="F221" s="18" t="s">
        <v>1</v>
      </c>
      <c r="G221" s="14" t="s">
        <v>604</v>
      </c>
      <c r="H221" s="18" t="s">
        <v>18</v>
      </c>
      <c r="I221" s="18">
        <v>12</v>
      </c>
      <c r="J221" s="19">
        <v>2.5263157894736841</v>
      </c>
      <c r="K221" s="20">
        <f t="shared" si="7"/>
        <v>2.5263157894736841</v>
      </c>
      <c r="L221" s="21"/>
      <c r="M221" s="20">
        <f t="shared" si="6"/>
        <v>0</v>
      </c>
    </row>
    <row r="222" spans="1:13" s="6" customFormat="1" ht="15.75" x14ac:dyDescent="0.2">
      <c r="A222" s="14">
        <v>216</v>
      </c>
      <c r="B222" s="14"/>
      <c r="C222" s="15"/>
      <c r="D222" s="16" t="s">
        <v>605</v>
      </c>
      <c r="E222" s="17" t="s">
        <v>606</v>
      </c>
      <c r="F222" s="18" t="s">
        <v>1</v>
      </c>
      <c r="G222" s="14" t="s">
        <v>604</v>
      </c>
      <c r="H222" s="18" t="s">
        <v>18</v>
      </c>
      <c r="I222" s="18">
        <v>12</v>
      </c>
      <c r="J222" s="19">
        <v>3.9789473684210526</v>
      </c>
      <c r="K222" s="20">
        <f t="shared" si="7"/>
        <v>3.9789473684210526</v>
      </c>
      <c r="L222" s="21"/>
      <c r="M222" s="20">
        <f t="shared" si="6"/>
        <v>0</v>
      </c>
    </row>
    <row r="223" spans="1:13" s="6" customFormat="1" ht="15.75" x14ac:dyDescent="0.2">
      <c r="A223" s="14">
        <v>217</v>
      </c>
      <c r="B223" s="14"/>
      <c r="C223" s="15" t="s">
        <v>607</v>
      </c>
      <c r="D223" s="16" t="s">
        <v>608</v>
      </c>
      <c r="E223" s="17" t="s">
        <v>609</v>
      </c>
      <c r="F223" s="18" t="s">
        <v>1</v>
      </c>
      <c r="G223" s="14" t="s">
        <v>610</v>
      </c>
      <c r="H223" s="18" t="s">
        <v>18</v>
      </c>
      <c r="I223" s="18">
        <v>12</v>
      </c>
      <c r="J223" s="19">
        <v>4.7368421052631584</v>
      </c>
      <c r="K223" s="20">
        <f t="shared" si="7"/>
        <v>4.7368421052631584</v>
      </c>
      <c r="L223" s="21"/>
      <c r="M223" s="20">
        <f t="shared" si="6"/>
        <v>0</v>
      </c>
    </row>
    <row r="224" spans="1:13" s="6" customFormat="1" ht="15.75" x14ac:dyDescent="0.2">
      <c r="A224" s="14">
        <v>218</v>
      </c>
      <c r="B224" s="14"/>
      <c r="C224" s="15" t="s">
        <v>611</v>
      </c>
      <c r="D224" s="16" t="s">
        <v>612</v>
      </c>
      <c r="E224" s="17" t="s">
        <v>613</v>
      </c>
      <c r="F224" s="18" t="s">
        <v>1</v>
      </c>
      <c r="G224" s="14" t="s">
        <v>610</v>
      </c>
      <c r="H224" s="18" t="s">
        <v>18</v>
      </c>
      <c r="I224" s="18">
        <v>12</v>
      </c>
      <c r="J224" s="19">
        <v>4.7368421052631584</v>
      </c>
      <c r="K224" s="20">
        <f t="shared" si="7"/>
        <v>4.7368421052631584</v>
      </c>
      <c r="L224" s="21"/>
      <c r="M224" s="20">
        <f t="shared" si="6"/>
        <v>0</v>
      </c>
    </row>
    <row r="225" spans="1:13" s="6" customFormat="1" ht="15.75" x14ac:dyDescent="0.2">
      <c r="A225" s="14">
        <v>219</v>
      </c>
      <c r="B225" s="14"/>
      <c r="C225" s="15" t="s">
        <v>614</v>
      </c>
      <c r="D225" s="16" t="s">
        <v>615</v>
      </c>
      <c r="E225" s="17" t="s">
        <v>616</v>
      </c>
      <c r="F225" s="18" t="s">
        <v>1</v>
      </c>
      <c r="G225" s="14" t="s">
        <v>610</v>
      </c>
      <c r="H225" s="18" t="s">
        <v>18</v>
      </c>
      <c r="I225" s="18">
        <v>12</v>
      </c>
      <c r="J225" s="19">
        <v>4.7368421052631584</v>
      </c>
      <c r="K225" s="20">
        <f t="shared" si="7"/>
        <v>4.7368421052631584</v>
      </c>
      <c r="L225" s="21"/>
      <c r="M225" s="20">
        <f t="shared" si="6"/>
        <v>0</v>
      </c>
    </row>
    <row r="226" spans="1:13" s="6" customFormat="1" ht="15.75" x14ac:dyDescent="0.2">
      <c r="A226" s="14">
        <v>220</v>
      </c>
      <c r="B226" s="14"/>
      <c r="C226" s="15" t="s">
        <v>617</v>
      </c>
      <c r="D226" s="16" t="s">
        <v>618</v>
      </c>
      <c r="E226" s="17" t="s">
        <v>619</v>
      </c>
      <c r="F226" s="18" t="s">
        <v>1</v>
      </c>
      <c r="G226" s="14" t="s">
        <v>17</v>
      </c>
      <c r="H226" s="18" t="s">
        <v>18</v>
      </c>
      <c r="I226" s="18">
        <v>120</v>
      </c>
      <c r="J226" s="19">
        <v>1.1368421052631581</v>
      </c>
      <c r="K226" s="20">
        <f t="shared" si="7"/>
        <v>1.1368421052631581</v>
      </c>
      <c r="L226" s="21"/>
      <c r="M226" s="20">
        <f t="shared" si="6"/>
        <v>0</v>
      </c>
    </row>
    <row r="227" spans="1:13" s="6" customFormat="1" ht="15.75" x14ac:dyDescent="0.2">
      <c r="A227" s="14">
        <v>221</v>
      </c>
      <c r="B227" s="14"/>
      <c r="C227" s="15" t="s">
        <v>620</v>
      </c>
      <c r="D227" s="16" t="s">
        <v>621</v>
      </c>
      <c r="E227" s="17" t="s">
        <v>622</v>
      </c>
      <c r="F227" s="18" t="s">
        <v>1</v>
      </c>
      <c r="G227" s="14" t="s">
        <v>17</v>
      </c>
      <c r="H227" s="18" t="s">
        <v>18</v>
      </c>
      <c r="I227" s="18">
        <v>120</v>
      </c>
      <c r="J227" s="19">
        <v>1.1368421052631581</v>
      </c>
      <c r="K227" s="20">
        <f t="shared" si="7"/>
        <v>1.1368421052631581</v>
      </c>
      <c r="L227" s="21"/>
      <c r="M227" s="20">
        <f t="shared" si="6"/>
        <v>0</v>
      </c>
    </row>
    <row r="228" spans="1:13" s="6" customFormat="1" ht="15.75" x14ac:dyDescent="0.2">
      <c r="A228" s="14">
        <v>222</v>
      </c>
      <c r="B228" s="14"/>
      <c r="C228" s="15" t="s">
        <v>623</v>
      </c>
      <c r="D228" s="16" t="s">
        <v>624</v>
      </c>
      <c r="E228" s="17" t="s">
        <v>625</v>
      </c>
      <c r="F228" s="18" t="s">
        <v>1</v>
      </c>
      <c r="G228" s="14" t="s">
        <v>17</v>
      </c>
      <c r="H228" s="18" t="s">
        <v>18</v>
      </c>
      <c r="I228" s="18">
        <v>120</v>
      </c>
      <c r="J228" s="19">
        <v>1.1368421052631581</v>
      </c>
      <c r="K228" s="20">
        <f t="shared" si="7"/>
        <v>1.1368421052631581</v>
      </c>
      <c r="L228" s="21"/>
      <c r="M228" s="20">
        <f t="shared" si="6"/>
        <v>0</v>
      </c>
    </row>
    <row r="229" spans="1:13" s="6" customFormat="1" ht="15.75" x14ac:dyDescent="0.2">
      <c r="A229" s="14">
        <v>223</v>
      </c>
      <c r="B229" s="14"/>
      <c r="C229" s="15" t="s">
        <v>626</v>
      </c>
      <c r="D229" s="16" t="s">
        <v>627</v>
      </c>
      <c r="E229" s="17" t="s">
        <v>628</v>
      </c>
      <c r="F229" s="18" t="s">
        <v>1</v>
      </c>
      <c r="G229" s="14" t="s">
        <v>17</v>
      </c>
      <c r="H229" s="18" t="s">
        <v>18</v>
      </c>
      <c r="I229" s="18">
        <v>120</v>
      </c>
      <c r="J229" s="19">
        <v>1.1368421052631581</v>
      </c>
      <c r="K229" s="20">
        <f t="shared" si="7"/>
        <v>1.1368421052631581</v>
      </c>
      <c r="L229" s="21"/>
      <c r="M229" s="20">
        <f t="shared" si="6"/>
        <v>0</v>
      </c>
    </row>
    <row r="230" spans="1:13" s="6" customFormat="1" ht="15.75" x14ac:dyDescent="0.2">
      <c r="A230" s="14">
        <v>224</v>
      </c>
      <c r="B230" s="14"/>
      <c r="C230" s="15" t="s">
        <v>629</v>
      </c>
      <c r="D230" s="16" t="s">
        <v>630</v>
      </c>
      <c r="E230" s="17" t="s">
        <v>631</v>
      </c>
      <c r="F230" s="18" t="s">
        <v>1</v>
      </c>
      <c r="G230" s="14" t="s">
        <v>17</v>
      </c>
      <c r="H230" s="18" t="s">
        <v>18</v>
      </c>
      <c r="I230" s="18">
        <v>120</v>
      </c>
      <c r="J230" s="19">
        <v>1.1368421052631581</v>
      </c>
      <c r="K230" s="20">
        <f t="shared" si="7"/>
        <v>1.1368421052631581</v>
      </c>
      <c r="L230" s="21"/>
      <c r="M230" s="20">
        <f t="shared" si="6"/>
        <v>0</v>
      </c>
    </row>
    <row r="231" spans="1:13" s="6" customFormat="1" ht="15.75" x14ac:dyDescent="0.2">
      <c r="A231" s="14">
        <v>225</v>
      </c>
      <c r="B231" s="14"/>
      <c r="C231" s="15" t="s">
        <v>632</v>
      </c>
      <c r="D231" s="16" t="s">
        <v>633</v>
      </c>
      <c r="E231" s="17" t="s">
        <v>634</v>
      </c>
      <c r="F231" s="18" t="s">
        <v>1</v>
      </c>
      <c r="G231" s="14" t="s">
        <v>17</v>
      </c>
      <c r="H231" s="18" t="s">
        <v>18</v>
      </c>
      <c r="I231" s="18">
        <v>120</v>
      </c>
      <c r="J231" s="19">
        <v>1.1368421052631581</v>
      </c>
      <c r="K231" s="20">
        <f t="shared" si="7"/>
        <v>1.1368421052631581</v>
      </c>
      <c r="L231" s="21"/>
      <c r="M231" s="20">
        <f t="shared" si="6"/>
        <v>0</v>
      </c>
    </row>
    <row r="232" spans="1:13" s="6" customFormat="1" ht="15.75" x14ac:dyDescent="0.2">
      <c r="A232" s="14">
        <v>226</v>
      </c>
      <c r="B232" s="14"/>
      <c r="C232" s="15" t="s">
        <v>635</v>
      </c>
      <c r="D232" s="16" t="s">
        <v>636</v>
      </c>
      <c r="E232" s="17" t="s">
        <v>637</v>
      </c>
      <c r="F232" s="18" t="s">
        <v>1</v>
      </c>
      <c r="G232" s="14" t="s">
        <v>17</v>
      </c>
      <c r="H232" s="18" t="s">
        <v>18</v>
      </c>
      <c r="I232" s="18">
        <v>120</v>
      </c>
      <c r="J232" s="19">
        <v>1.1368421052631581</v>
      </c>
      <c r="K232" s="20">
        <f t="shared" si="7"/>
        <v>1.1368421052631581</v>
      </c>
      <c r="L232" s="21"/>
      <c r="M232" s="20">
        <f t="shared" si="6"/>
        <v>0</v>
      </c>
    </row>
    <row r="233" spans="1:13" s="6" customFormat="1" ht="15.75" x14ac:dyDescent="0.2">
      <c r="A233" s="14">
        <v>227</v>
      </c>
      <c r="B233" s="14"/>
      <c r="C233" s="15" t="s">
        <v>638</v>
      </c>
      <c r="D233" s="16" t="s">
        <v>639</v>
      </c>
      <c r="E233" s="17" t="s">
        <v>640</v>
      </c>
      <c r="F233" s="18" t="s">
        <v>1</v>
      </c>
      <c r="G233" s="14" t="s">
        <v>17</v>
      </c>
      <c r="H233" s="18" t="s">
        <v>18</v>
      </c>
      <c r="I233" s="18">
        <v>120</v>
      </c>
      <c r="J233" s="19">
        <v>1.1368421052631581</v>
      </c>
      <c r="K233" s="20">
        <f t="shared" si="7"/>
        <v>1.1368421052631581</v>
      </c>
      <c r="L233" s="21"/>
      <c r="M233" s="20">
        <f t="shared" si="6"/>
        <v>0</v>
      </c>
    </row>
    <row r="234" spans="1:13" s="6" customFormat="1" ht="15.75" x14ac:dyDescent="0.2">
      <c r="A234" s="14">
        <v>228</v>
      </c>
      <c r="B234" s="14"/>
      <c r="C234" s="15" t="s">
        <v>641</v>
      </c>
      <c r="D234" s="16" t="s">
        <v>642</v>
      </c>
      <c r="E234" s="17" t="s">
        <v>643</v>
      </c>
      <c r="F234" s="18" t="s">
        <v>1</v>
      </c>
      <c r="G234" s="14" t="s">
        <v>17</v>
      </c>
      <c r="H234" s="18" t="s">
        <v>18</v>
      </c>
      <c r="I234" s="18">
        <v>12</v>
      </c>
      <c r="J234" s="19">
        <v>1.928625</v>
      </c>
      <c r="K234" s="20">
        <f t="shared" si="7"/>
        <v>1.928625</v>
      </c>
      <c r="L234" s="21"/>
      <c r="M234" s="20">
        <f t="shared" si="6"/>
        <v>0</v>
      </c>
    </row>
    <row r="235" spans="1:13" s="6" customFormat="1" ht="15.75" x14ac:dyDescent="0.2">
      <c r="A235" s="14">
        <v>229</v>
      </c>
      <c r="B235" s="14"/>
      <c r="C235" s="15" t="s">
        <v>644</v>
      </c>
      <c r="D235" s="16" t="s">
        <v>645</v>
      </c>
      <c r="E235" s="17" t="s">
        <v>646</v>
      </c>
      <c r="F235" s="18" t="s">
        <v>1</v>
      </c>
      <c r="G235" s="14" t="s">
        <v>17</v>
      </c>
      <c r="H235" s="18" t="s">
        <v>18</v>
      </c>
      <c r="I235" s="18">
        <v>10</v>
      </c>
      <c r="J235" s="19">
        <v>1.6680000000000001</v>
      </c>
      <c r="K235" s="20">
        <f t="shared" si="7"/>
        <v>1.6680000000000001</v>
      </c>
      <c r="L235" s="21"/>
      <c r="M235" s="20">
        <f t="shared" si="6"/>
        <v>0</v>
      </c>
    </row>
    <row r="236" spans="1:13" s="6" customFormat="1" ht="15.75" x14ac:dyDescent="0.2">
      <c r="A236" s="14">
        <v>230</v>
      </c>
      <c r="B236" s="14"/>
      <c r="C236" s="15" t="s">
        <v>647</v>
      </c>
      <c r="D236" s="16" t="s">
        <v>648</v>
      </c>
      <c r="E236" s="17" t="s">
        <v>649</v>
      </c>
      <c r="F236" s="18" t="s">
        <v>1</v>
      </c>
      <c r="G236" s="14" t="s">
        <v>17</v>
      </c>
      <c r="H236" s="18" t="s">
        <v>18</v>
      </c>
      <c r="I236" s="18">
        <v>10</v>
      </c>
      <c r="J236" s="19">
        <v>1.6680000000000001</v>
      </c>
      <c r="K236" s="20">
        <f t="shared" si="7"/>
        <v>1.6680000000000001</v>
      </c>
      <c r="L236" s="21"/>
      <c r="M236" s="20">
        <f t="shared" si="6"/>
        <v>0</v>
      </c>
    </row>
    <row r="237" spans="1:13" s="6" customFormat="1" ht="15.75" x14ac:dyDescent="0.2">
      <c r="A237" s="14">
        <v>231</v>
      </c>
      <c r="B237" s="14"/>
      <c r="C237" s="15" t="s">
        <v>650</v>
      </c>
      <c r="D237" s="16" t="s">
        <v>651</v>
      </c>
      <c r="E237" s="17" t="s">
        <v>652</v>
      </c>
      <c r="F237" s="18" t="s">
        <v>1</v>
      </c>
      <c r="G237" s="14" t="s">
        <v>17</v>
      </c>
      <c r="H237" s="18" t="s">
        <v>18</v>
      </c>
      <c r="I237" s="18">
        <v>10</v>
      </c>
      <c r="J237" s="19">
        <v>1.6680000000000001</v>
      </c>
      <c r="K237" s="20">
        <f t="shared" si="7"/>
        <v>1.6680000000000001</v>
      </c>
      <c r="L237" s="21"/>
      <c r="M237" s="20">
        <f t="shared" si="6"/>
        <v>0</v>
      </c>
    </row>
    <row r="238" spans="1:13" s="6" customFormat="1" ht="15.75" x14ac:dyDescent="0.2">
      <c r="A238" s="14">
        <v>232</v>
      </c>
      <c r="B238" s="14"/>
      <c r="C238" s="15" t="s">
        <v>653</v>
      </c>
      <c r="D238" s="16" t="s">
        <v>654</v>
      </c>
      <c r="E238" s="17" t="s">
        <v>655</v>
      </c>
      <c r="F238" s="18" t="s">
        <v>1</v>
      </c>
      <c r="G238" s="14" t="s">
        <v>17</v>
      </c>
      <c r="H238" s="18" t="s">
        <v>18</v>
      </c>
      <c r="I238" s="18">
        <v>10</v>
      </c>
      <c r="J238" s="19">
        <v>1.6680000000000001</v>
      </c>
      <c r="K238" s="20">
        <f t="shared" si="7"/>
        <v>1.6680000000000001</v>
      </c>
      <c r="L238" s="21"/>
      <c r="M238" s="20">
        <f t="shared" si="6"/>
        <v>0</v>
      </c>
    </row>
    <row r="239" spans="1:13" s="6" customFormat="1" ht="15.75" x14ac:dyDescent="0.2">
      <c r="A239" s="14">
        <v>233</v>
      </c>
      <c r="B239" s="14"/>
      <c r="C239" s="15" t="s">
        <v>656</v>
      </c>
      <c r="D239" s="16" t="s">
        <v>657</v>
      </c>
      <c r="E239" s="17" t="s">
        <v>658</v>
      </c>
      <c r="F239" s="18" t="s">
        <v>1</v>
      </c>
      <c r="G239" s="14" t="s">
        <v>17</v>
      </c>
      <c r="H239" s="18" t="s">
        <v>106</v>
      </c>
      <c r="I239" s="18">
        <v>1</v>
      </c>
      <c r="J239" s="19">
        <v>7.8187499999999996</v>
      </c>
      <c r="K239" s="20">
        <f t="shared" si="7"/>
        <v>7.8187499999999996</v>
      </c>
      <c r="L239" s="21"/>
      <c r="M239" s="20">
        <f t="shared" si="6"/>
        <v>0</v>
      </c>
    </row>
    <row r="240" spans="1:13" s="6" customFormat="1" ht="15.75" x14ac:dyDescent="0.2">
      <c r="A240" s="14">
        <v>234</v>
      </c>
      <c r="B240" s="14"/>
      <c r="C240" s="15" t="s">
        <v>659</v>
      </c>
      <c r="D240" s="16" t="s">
        <v>660</v>
      </c>
      <c r="E240" s="17" t="s">
        <v>661</v>
      </c>
      <c r="F240" s="18" t="s">
        <v>1</v>
      </c>
      <c r="G240" s="14" t="s">
        <v>17</v>
      </c>
      <c r="H240" s="18" t="s">
        <v>18</v>
      </c>
      <c r="I240" s="18">
        <v>10</v>
      </c>
      <c r="J240" s="19">
        <v>1.6680000000000001</v>
      </c>
      <c r="K240" s="20">
        <f t="shared" si="7"/>
        <v>1.6680000000000001</v>
      </c>
      <c r="L240" s="21"/>
      <c r="M240" s="20">
        <f t="shared" si="6"/>
        <v>0</v>
      </c>
    </row>
    <row r="241" spans="1:13" s="6" customFormat="1" ht="15.75" x14ac:dyDescent="0.2">
      <c r="A241" s="14">
        <v>235</v>
      </c>
      <c r="B241" s="14"/>
      <c r="C241" s="15" t="s">
        <v>662</v>
      </c>
      <c r="D241" s="16" t="s">
        <v>663</v>
      </c>
      <c r="E241" s="17" t="s">
        <v>664</v>
      </c>
      <c r="F241" s="18" t="s">
        <v>1</v>
      </c>
      <c r="G241" s="14" t="s">
        <v>17</v>
      </c>
      <c r="H241" s="18" t="s">
        <v>18</v>
      </c>
      <c r="I241" s="18">
        <v>10</v>
      </c>
      <c r="J241" s="19">
        <v>1.6680000000000001</v>
      </c>
      <c r="K241" s="20">
        <f t="shared" si="7"/>
        <v>1.6680000000000001</v>
      </c>
      <c r="L241" s="21"/>
      <c r="M241" s="20">
        <f t="shared" si="6"/>
        <v>0</v>
      </c>
    </row>
    <row r="242" spans="1:13" s="6" customFormat="1" ht="15.75" x14ac:dyDescent="0.2">
      <c r="A242" s="14">
        <v>236</v>
      </c>
      <c r="B242" s="14"/>
      <c r="C242" s="15" t="s">
        <v>665</v>
      </c>
      <c r="D242" s="16" t="s">
        <v>666</v>
      </c>
      <c r="E242" s="17" t="s">
        <v>667</v>
      </c>
      <c r="F242" s="18" t="s">
        <v>1</v>
      </c>
      <c r="G242" s="14" t="s">
        <v>17</v>
      </c>
      <c r="H242" s="18" t="s">
        <v>18</v>
      </c>
      <c r="I242" s="18">
        <v>10</v>
      </c>
      <c r="J242" s="19">
        <v>1.6680000000000001</v>
      </c>
      <c r="K242" s="20">
        <f t="shared" si="7"/>
        <v>1.6680000000000001</v>
      </c>
      <c r="L242" s="21"/>
      <c r="M242" s="20">
        <f t="shared" si="6"/>
        <v>0</v>
      </c>
    </row>
    <row r="243" spans="1:13" s="6" customFormat="1" ht="15.75" x14ac:dyDescent="0.2">
      <c r="A243" s="14">
        <v>237</v>
      </c>
      <c r="B243" s="14"/>
      <c r="C243" s="15" t="s">
        <v>668</v>
      </c>
      <c r="D243" s="16" t="s">
        <v>669</v>
      </c>
      <c r="E243" s="17" t="s">
        <v>670</v>
      </c>
      <c r="F243" s="18" t="s">
        <v>1</v>
      </c>
      <c r="G243" s="14" t="s">
        <v>17</v>
      </c>
      <c r="H243" s="18" t="s">
        <v>18</v>
      </c>
      <c r="I243" s="18">
        <v>10</v>
      </c>
      <c r="J243" s="19">
        <v>1.6680000000000001</v>
      </c>
      <c r="K243" s="20">
        <f t="shared" si="7"/>
        <v>1.6680000000000001</v>
      </c>
      <c r="L243" s="21"/>
      <c r="M243" s="20">
        <f t="shared" si="6"/>
        <v>0</v>
      </c>
    </row>
    <row r="244" spans="1:13" s="6" customFormat="1" ht="15.75" x14ac:dyDescent="0.2">
      <c r="A244" s="14">
        <v>238</v>
      </c>
      <c r="B244" s="14"/>
      <c r="C244" s="15" t="s">
        <v>671</v>
      </c>
      <c r="D244" s="16" t="s">
        <v>672</v>
      </c>
      <c r="E244" s="17" t="s">
        <v>673</v>
      </c>
      <c r="F244" s="18" t="s">
        <v>1</v>
      </c>
      <c r="G244" s="14" t="s">
        <v>17</v>
      </c>
      <c r="H244" s="18" t="s">
        <v>106</v>
      </c>
      <c r="I244" s="18">
        <v>10</v>
      </c>
      <c r="J244" s="19">
        <v>7.8187499999999996</v>
      </c>
      <c r="K244" s="20">
        <f t="shared" si="7"/>
        <v>7.8187499999999996</v>
      </c>
      <c r="L244" s="21"/>
      <c r="M244" s="20">
        <f t="shared" si="6"/>
        <v>0</v>
      </c>
    </row>
    <row r="245" spans="1:13" s="6" customFormat="1" ht="15.75" x14ac:dyDescent="0.2">
      <c r="A245" s="14">
        <v>239</v>
      </c>
      <c r="B245" s="14"/>
      <c r="C245" s="15" t="s">
        <v>674</v>
      </c>
      <c r="D245" s="16" t="s">
        <v>675</v>
      </c>
      <c r="E245" s="17" t="s">
        <v>676</v>
      </c>
      <c r="F245" s="18" t="s">
        <v>1</v>
      </c>
      <c r="G245" s="14" t="s">
        <v>677</v>
      </c>
      <c r="H245" s="18" t="s">
        <v>18</v>
      </c>
      <c r="I245" s="18">
        <v>12</v>
      </c>
      <c r="J245" s="19">
        <v>1.7826749999999998</v>
      </c>
      <c r="K245" s="20">
        <f t="shared" si="7"/>
        <v>1.7826749999999998</v>
      </c>
      <c r="L245" s="21"/>
      <c r="M245" s="20">
        <f t="shared" si="6"/>
        <v>0</v>
      </c>
    </row>
    <row r="246" spans="1:13" s="6" customFormat="1" ht="15.75" x14ac:dyDescent="0.2">
      <c r="A246" s="14">
        <v>240</v>
      </c>
      <c r="B246" s="14"/>
      <c r="C246" s="15" t="s">
        <v>678</v>
      </c>
      <c r="D246" s="16" t="s">
        <v>679</v>
      </c>
      <c r="E246" s="17" t="s">
        <v>680</v>
      </c>
      <c r="F246" s="18" t="s">
        <v>1</v>
      </c>
      <c r="G246" s="14" t="s">
        <v>677</v>
      </c>
      <c r="H246" s="18" t="s">
        <v>18</v>
      </c>
      <c r="I246" s="18">
        <v>12</v>
      </c>
      <c r="J246" s="19">
        <v>1.7826749999999998</v>
      </c>
      <c r="K246" s="20">
        <f t="shared" si="7"/>
        <v>1.7826749999999998</v>
      </c>
      <c r="L246" s="21"/>
      <c r="M246" s="20">
        <f t="shared" si="6"/>
        <v>0</v>
      </c>
    </row>
    <row r="247" spans="1:13" s="6" customFormat="1" ht="15.75" x14ac:dyDescent="0.2">
      <c r="A247" s="14">
        <v>241</v>
      </c>
      <c r="B247" s="14"/>
      <c r="C247" s="15" t="s">
        <v>681</v>
      </c>
      <c r="D247" s="16" t="s">
        <v>682</v>
      </c>
      <c r="E247" s="17" t="s">
        <v>683</v>
      </c>
      <c r="F247" s="18" t="s">
        <v>1</v>
      </c>
      <c r="G247" s="14" t="s">
        <v>17</v>
      </c>
      <c r="H247" s="18" t="s">
        <v>18</v>
      </c>
      <c r="I247" s="18">
        <v>10</v>
      </c>
      <c r="J247" s="19">
        <v>1.9473684210526319</v>
      </c>
      <c r="K247" s="20">
        <f t="shared" si="7"/>
        <v>1.9473684210526319</v>
      </c>
      <c r="L247" s="21"/>
      <c r="M247" s="20">
        <f t="shared" si="6"/>
        <v>0</v>
      </c>
    </row>
    <row r="248" spans="1:13" s="6" customFormat="1" ht="15.75" x14ac:dyDescent="0.2">
      <c r="A248" s="14">
        <v>242</v>
      </c>
      <c r="B248" s="14"/>
      <c r="C248" s="15" t="s">
        <v>684</v>
      </c>
      <c r="D248" s="16" t="s">
        <v>685</v>
      </c>
      <c r="E248" s="17" t="s">
        <v>686</v>
      </c>
      <c r="F248" s="18" t="s">
        <v>1</v>
      </c>
      <c r="G248" s="14" t="s">
        <v>17</v>
      </c>
      <c r="H248" s="18" t="s">
        <v>18</v>
      </c>
      <c r="I248" s="18">
        <v>10</v>
      </c>
      <c r="J248" s="19">
        <v>1.9473684210526319</v>
      </c>
      <c r="K248" s="20">
        <f t="shared" si="7"/>
        <v>1.9473684210526319</v>
      </c>
      <c r="L248" s="21"/>
      <c r="M248" s="20">
        <f t="shared" si="6"/>
        <v>0</v>
      </c>
    </row>
    <row r="249" spans="1:13" s="6" customFormat="1" ht="15.75" x14ac:dyDescent="0.2">
      <c r="A249" s="14">
        <v>243</v>
      </c>
      <c r="B249" s="14"/>
      <c r="C249" s="15" t="s">
        <v>687</v>
      </c>
      <c r="D249" s="16" t="s">
        <v>688</v>
      </c>
      <c r="E249" s="17" t="s">
        <v>689</v>
      </c>
      <c r="F249" s="18" t="s">
        <v>1</v>
      </c>
      <c r="G249" s="14" t="s">
        <v>17</v>
      </c>
      <c r="H249" s="18" t="s">
        <v>18</v>
      </c>
      <c r="I249" s="18">
        <v>10</v>
      </c>
      <c r="J249" s="19">
        <v>1.9473684210526319</v>
      </c>
      <c r="K249" s="20">
        <f t="shared" si="7"/>
        <v>1.9473684210526319</v>
      </c>
      <c r="L249" s="21"/>
      <c r="M249" s="20">
        <f t="shared" si="6"/>
        <v>0</v>
      </c>
    </row>
    <row r="250" spans="1:13" s="6" customFormat="1" ht="15.75" x14ac:dyDescent="0.2">
      <c r="A250" s="14">
        <v>244</v>
      </c>
      <c r="B250" s="14"/>
      <c r="C250" s="15" t="s">
        <v>690</v>
      </c>
      <c r="D250" s="16" t="s">
        <v>691</v>
      </c>
      <c r="E250" s="17" t="s">
        <v>692</v>
      </c>
      <c r="F250" s="18" t="s">
        <v>1</v>
      </c>
      <c r="G250" s="14" t="s">
        <v>17</v>
      </c>
      <c r="H250" s="18" t="s">
        <v>18</v>
      </c>
      <c r="I250" s="18">
        <v>10</v>
      </c>
      <c r="J250" s="19">
        <v>1.9473684210526319</v>
      </c>
      <c r="K250" s="20">
        <f t="shared" si="7"/>
        <v>1.9473684210526319</v>
      </c>
      <c r="L250" s="21"/>
      <c r="M250" s="20">
        <f t="shared" si="6"/>
        <v>0</v>
      </c>
    </row>
    <row r="251" spans="1:13" s="6" customFormat="1" ht="15.75" x14ac:dyDescent="0.2">
      <c r="A251" s="14">
        <v>245</v>
      </c>
      <c r="B251" s="14"/>
      <c r="C251" s="15" t="s">
        <v>693</v>
      </c>
      <c r="D251" s="16" t="s">
        <v>694</v>
      </c>
      <c r="E251" s="17" t="s">
        <v>695</v>
      </c>
      <c r="F251" s="18" t="s">
        <v>1</v>
      </c>
      <c r="G251" s="14" t="s">
        <v>17</v>
      </c>
      <c r="H251" s="18" t="s">
        <v>18</v>
      </c>
      <c r="I251" s="18">
        <v>100</v>
      </c>
      <c r="J251" s="19">
        <v>1.9473684210526319</v>
      </c>
      <c r="K251" s="20">
        <f t="shared" si="7"/>
        <v>1.9473684210526319</v>
      </c>
      <c r="L251" s="21"/>
      <c r="M251" s="20">
        <f t="shared" si="6"/>
        <v>0</v>
      </c>
    </row>
    <row r="252" spans="1:13" s="6" customFormat="1" ht="15.75" x14ac:dyDescent="0.2">
      <c r="A252" s="14">
        <v>246</v>
      </c>
      <c r="B252" s="14"/>
      <c r="C252" s="15" t="s">
        <v>696</v>
      </c>
      <c r="D252" s="16" t="s">
        <v>697</v>
      </c>
      <c r="E252" s="17" t="s">
        <v>698</v>
      </c>
      <c r="F252" s="18" t="s">
        <v>1</v>
      </c>
      <c r="G252" s="14" t="s">
        <v>17</v>
      </c>
      <c r="H252" s="18" t="s">
        <v>18</v>
      </c>
      <c r="I252" s="18">
        <v>20</v>
      </c>
      <c r="J252" s="19">
        <v>1.9473684210526319</v>
      </c>
      <c r="K252" s="20">
        <f t="shared" si="7"/>
        <v>1.9473684210526319</v>
      </c>
      <c r="L252" s="21"/>
      <c r="M252" s="20">
        <f t="shared" si="6"/>
        <v>0</v>
      </c>
    </row>
    <row r="253" spans="1:13" s="6" customFormat="1" ht="15.75" x14ac:dyDescent="0.2">
      <c r="A253" s="14">
        <v>247</v>
      </c>
      <c r="B253" s="14"/>
      <c r="C253" s="15" t="s">
        <v>699</v>
      </c>
      <c r="D253" s="16" t="s">
        <v>700</v>
      </c>
      <c r="E253" s="17" t="s">
        <v>701</v>
      </c>
      <c r="F253" s="18" t="s">
        <v>1</v>
      </c>
      <c r="G253" s="14" t="s">
        <v>17</v>
      </c>
      <c r="H253" s="18" t="s">
        <v>18</v>
      </c>
      <c r="I253" s="18">
        <v>10</v>
      </c>
      <c r="J253" s="19">
        <v>1.9473684210526319</v>
      </c>
      <c r="K253" s="20">
        <f t="shared" si="7"/>
        <v>1.9473684210526319</v>
      </c>
      <c r="L253" s="21"/>
      <c r="M253" s="20">
        <f t="shared" si="6"/>
        <v>0</v>
      </c>
    </row>
    <row r="254" spans="1:13" s="6" customFormat="1" ht="15.75" x14ac:dyDescent="0.2">
      <c r="A254" s="14">
        <v>248</v>
      </c>
      <c r="B254" s="14"/>
      <c r="C254" s="15" t="s">
        <v>702</v>
      </c>
      <c r="D254" s="16" t="s">
        <v>703</v>
      </c>
      <c r="E254" s="17" t="s">
        <v>704</v>
      </c>
      <c r="F254" s="18" t="s">
        <v>1</v>
      </c>
      <c r="G254" s="14" t="s">
        <v>17</v>
      </c>
      <c r="H254" s="18" t="s">
        <v>18</v>
      </c>
      <c r="I254" s="18">
        <v>10</v>
      </c>
      <c r="J254" s="19">
        <v>1.9473684210526319</v>
      </c>
      <c r="K254" s="20">
        <f t="shared" si="7"/>
        <v>1.9473684210526319</v>
      </c>
      <c r="L254" s="21"/>
      <c r="M254" s="20">
        <f t="shared" si="6"/>
        <v>0</v>
      </c>
    </row>
    <row r="255" spans="1:13" s="6" customFormat="1" ht="15.75" x14ac:dyDescent="0.2">
      <c r="A255" s="14">
        <v>249</v>
      </c>
      <c r="B255" s="14"/>
      <c r="C255" s="15" t="s">
        <v>705</v>
      </c>
      <c r="D255" s="16" t="s">
        <v>706</v>
      </c>
      <c r="E255" s="17" t="s">
        <v>707</v>
      </c>
      <c r="F255" s="18" t="s">
        <v>1</v>
      </c>
      <c r="G255" s="14" t="s">
        <v>17</v>
      </c>
      <c r="H255" s="18" t="s">
        <v>18</v>
      </c>
      <c r="I255" s="18">
        <v>10</v>
      </c>
      <c r="J255" s="19">
        <v>1.9473684210526319</v>
      </c>
      <c r="K255" s="20">
        <f t="shared" si="7"/>
        <v>1.9473684210526319</v>
      </c>
      <c r="L255" s="21"/>
      <c r="M255" s="20">
        <f t="shared" si="6"/>
        <v>0</v>
      </c>
    </row>
    <row r="256" spans="1:13" s="6" customFormat="1" ht="15.75" x14ac:dyDescent="0.2">
      <c r="A256" s="14">
        <v>250</v>
      </c>
      <c r="B256" s="14"/>
      <c r="C256" s="15" t="s">
        <v>708</v>
      </c>
      <c r="D256" s="16" t="s">
        <v>709</v>
      </c>
      <c r="E256" s="17" t="s">
        <v>710</v>
      </c>
      <c r="F256" s="18" t="s">
        <v>1</v>
      </c>
      <c r="G256" s="14" t="s">
        <v>17</v>
      </c>
      <c r="H256" s="18" t="s">
        <v>18</v>
      </c>
      <c r="I256" s="18">
        <v>10</v>
      </c>
      <c r="J256" s="19">
        <v>1.9473684210526319</v>
      </c>
      <c r="K256" s="20">
        <f t="shared" si="7"/>
        <v>1.9473684210526319</v>
      </c>
      <c r="L256" s="21"/>
      <c r="M256" s="20">
        <f t="shared" si="6"/>
        <v>0</v>
      </c>
    </row>
    <row r="257" spans="1:13" s="6" customFormat="1" ht="15.75" x14ac:dyDescent="0.2">
      <c r="A257" s="14">
        <v>251</v>
      </c>
      <c r="B257" s="14"/>
      <c r="C257" s="15" t="s">
        <v>711</v>
      </c>
      <c r="D257" s="16" t="s">
        <v>712</v>
      </c>
      <c r="E257" s="17" t="s">
        <v>713</v>
      </c>
      <c r="F257" s="18" t="s">
        <v>1</v>
      </c>
      <c r="G257" s="14" t="s">
        <v>17</v>
      </c>
      <c r="H257" s="18" t="s">
        <v>18</v>
      </c>
      <c r="I257" s="18">
        <v>10</v>
      </c>
      <c r="J257" s="19">
        <v>1.9473684210526319</v>
      </c>
      <c r="K257" s="20">
        <f t="shared" si="7"/>
        <v>1.9473684210526319</v>
      </c>
      <c r="L257" s="21"/>
      <c r="M257" s="20">
        <f t="shared" si="6"/>
        <v>0</v>
      </c>
    </row>
    <row r="258" spans="1:13" s="6" customFormat="1" ht="15.75" x14ac:dyDescent="0.2">
      <c r="A258" s="14">
        <v>252</v>
      </c>
      <c r="B258" s="14"/>
      <c r="C258" s="15" t="s">
        <v>714</v>
      </c>
      <c r="D258" s="16" t="s">
        <v>715</v>
      </c>
      <c r="E258" s="17" t="s">
        <v>716</v>
      </c>
      <c r="F258" s="18" t="s">
        <v>1</v>
      </c>
      <c r="G258" s="14" t="s">
        <v>17</v>
      </c>
      <c r="H258" s="18" t="s">
        <v>18</v>
      </c>
      <c r="I258" s="18">
        <v>10</v>
      </c>
      <c r="J258" s="19">
        <v>1.9473684210526319</v>
      </c>
      <c r="K258" s="20">
        <f t="shared" si="7"/>
        <v>1.9473684210526319</v>
      </c>
      <c r="L258" s="21"/>
      <c r="M258" s="20">
        <f t="shared" si="6"/>
        <v>0</v>
      </c>
    </row>
    <row r="259" spans="1:13" s="6" customFormat="1" ht="15.75" x14ac:dyDescent="0.2">
      <c r="A259" s="14">
        <v>253</v>
      </c>
      <c r="B259" s="14"/>
      <c r="C259" s="15" t="s">
        <v>717</v>
      </c>
      <c r="D259" s="16" t="s">
        <v>718</v>
      </c>
      <c r="E259" s="17" t="s">
        <v>719</v>
      </c>
      <c r="F259" s="18" t="s">
        <v>1</v>
      </c>
      <c r="G259" s="14" t="s">
        <v>17</v>
      </c>
      <c r="H259" s="18" t="s">
        <v>18</v>
      </c>
      <c r="I259" s="18">
        <v>10</v>
      </c>
      <c r="J259" s="19">
        <v>1.9473684210526319</v>
      </c>
      <c r="K259" s="20">
        <f t="shared" si="7"/>
        <v>1.9473684210526319</v>
      </c>
      <c r="L259" s="21"/>
      <c r="M259" s="20">
        <f t="shared" si="6"/>
        <v>0</v>
      </c>
    </row>
    <row r="260" spans="1:13" s="6" customFormat="1" ht="15.75" x14ac:dyDescent="0.2">
      <c r="A260" s="14">
        <v>254</v>
      </c>
      <c r="B260" s="14"/>
      <c r="C260" s="15" t="s">
        <v>720</v>
      </c>
      <c r="D260" s="16" t="s">
        <v>721</v>
      </c>
      <c r="E260" s="17" t="s">
        <v>722</v>
      </c>
      <c r="F260" s="18" t="s">
        <v>1</v>
      </c>
      <c r="G260" s="14" t="s">
        <v>17</v>
      </c>
      <c r="H260" s="18" t="s">
        <v>18</v>
      </c>
      <c r="I260" s="18">
        <v>10</v>
      </c>
      <c r="J260" s="19">
        <v>1.9473684210526319</v>
      </c>
      <c r="K260" s="20">
        <f t="shared" si="7"/>
        <v>1.9473684210526319</v>
      </c>
      <c r="L260" s="21"/>
      <c r="M260" s="20">
        <f t="shared" si="6"/>
        <v>0</v>
      </c>
    </row>
    <row r="261" spans="1:13" s="6" customFormat="1" ht="15.75" x14ac:dyDescent="0.2">
      <c r="A261" s="14">
        <v>255</v>
      </c>
      <c r="B261" s="14"/>
      <c r="C261" s="15" t="s">
        <v>714</v>
      </c>
      <c r="D261" s="16" t="s">
        <v>723</v>
      </c>
      <c r="E261" s="17" t="s">
        <v>724</v>
      </c>
      <c r="F261" s="18" t="s">
        <v>1</v>
      </c>
      <c r="G261" s="14" t="s">
        <v>17</v>
      </c>
      <c r="H261" s="18" t="s">
        <v>18</v>
      </c>
      <c r="I261" s="18">
        <v>10</v>
      </c>
      <c r="J261" s="19">
        <v>1.9473684210526319</v>
      </c>
      <c r="K261" s="20">
        <f t="shared" si="7"/>
        <v>1.9473684210526319</v>
      </c>
      <c r="L261" s="21"/>
      <c r="M261" s="20">
        <f t="shared" si="6"/>
        <v>0</v>
      </c>
    </row>
    <row r="262" spans="1:13" s="6" customFormat="1" ht="15.75" x14ac:dyDescent="0.2">
      <c r="A262" s="14">
        <v>256</v>
      </c>
      <c r="B262" s="14"/>
      <c r="C262" s="15" t="s">
        <v>725</v>
      </c>
      <c r="D262" s="16" t="s">
        <v>726</v>
      </c>
      <c r="E262" s="17" t="s">
        <v>727</v>
      </c>
      <c r="F262" s="18" t="s">
        <v>1</v>
      </c>
      <c r="G262" s="14" t="s">
        <v>17</v>
      </c>
      <c r="H262" s="18" t="s">
        <v>18</v>
      </c>
      <c r="I262" s="18">
        <v>80</v>
      </c>
      <c r="J262" s="19">
        <v>2.4421052631578948</v>
      </c>
      <c r="K262" s="20">
        <f t="shared" si="7"/>
        <v>2.4421052631578948</v>
      </c>
      <c r="L262" s="21"/>
      <c r="M262" s="20">
        <f t="shared" si="6"/>
        <v>0</v>
      </c>
    </row>
    <row r="263" spans="1:13" s="6" customFormat="1" ht="15.75" x14ac:dyDescent="0.2">
      <c r="A263" s="14">
        <v>257</v>
      </c>
      <c r="B263" s="14"/>
      <c r="C263" s="15" t="s">
        <v>728</v>
      </c>
      <c r="D263" s="16" t="s">
        <v>729</v>
      </c>
      <c r="E263" s="17" t="s">
        <v>730</v>
      </c>
      <c r="F263" s="18" t="s">
        <v>1</v>
      </c>
      <c r="G263" s="14" t="s">
        <v>17</v>
      </c>
      <c r="H263" s="18" t="s">
        <v>18</v>
      </c>
      <c r="I263" s="18">
        <v>12</v>
      </c>
      <c r="J263" s="19">
        <v>2.4421052631578948</v>
      </c>
      <c r="K263" s="20">
        <f t="shared" si="7"/>
        <v>2.4421052631578948</v>
      </c>
      <c r="L263" s="21"/>
      <c r="M263" s="20">
        <f t="shared" ref="M263:M326" si="8">(K263*L263)</f>
        <v>0</v>
      </c>
    </row>
    <row r="264" spans="1:13" s="6" customFormat="1" ht="15.75" x14ac:dyDescent="0.2">
      <c r="A264" s="14">
        <v>258</v>
      </c>
      <c r="B264" s="14"/>
      <c r="C264" s="15" t="s">
        <v>731</v>
      </c>
      <c r="D264" s="16" t="s">
        <v>732</v>
      </c>
      <c r="E264" s="17" t="s">
        <v>733</v>
      </c>
      <c r="F264" s="18" t="s">
        <v>1</v>
      </c>
      <c r="G264" s="14" t="s">
        <v>17</v>
      </c>
      <c r="H264" s="18" t="s">
        <v>18</v>
      </c>
      <c r="I264" s="18">
        <v>12</v>
      </c>
      <c r="J264" s="19">
        <v>2.4421052631578948</v>
      </c>
      <c r="K264" s="20">
        <f t="shared" ref="K264:K327" si="9">J264-J264*$L$3</f>
        <v>2.4421052631578948</v>
      </c>
      <c r="L264" s="21"/>
      <c r="M264" s="20">
        <f t="shared" si="8"/>
        <v>0</v>
      </c>
    </row>
    <row r="265" spans="1:13" s="6" customFormat="1" ht="15.75" x14ac:dyDescent="0.2">
      <c r="A265" s="14">
        <v>259</v>
      </c>
      <c r="B265" s="14"/>
      <c r="C265" s="15" t="s">
        <v>734</v>
      </c>
      <c r="D265" s="16" t="s">
        <v>735</v>
      </c>
      <c r="E265" s="17" t="s">
        <v>736</v>
      </c>
      <c r="F265" s="18" t="s">
        <v>1</v>
      </c>
      <c r="G265" s="14" t="s">
        <v>17</v>
      </c>
      <c r="H265" s="18" t="s">
        <v>18</v>
      </c>
      <c r="I265" s="18">
        <v>12</v>
      </c>
      <c r="J265" s="19">
        <v>2.4421052631578948</v>
      </c>
      <c r="K265" s="20">
        <f t="shared" si="9"/>
        <v>2.4421052631578948</v>
      </c>
      <c r="L265" s="21"/>
      <c r="M265" s="20">
        <f t="shared" si="8"/>
        <v>0</v>
      </c>
    </row>
    <row r="266" spans="1:13" s="6" customFormat="1" ht="15.75" x14ac:dyDescent="0.2">
      <c r="A266" s="14">
        <v>260</v>
      </c>
      <c r="B266" s="14"/>
      <c r="C266" s="15" t="s">
        <v>737</v>
      </c>
      <c r="D266" s="16" t="s">
        <v>738</v>
      </c>
      <c r="E266" s="17" t="s">
        <v>739</v>
      </c>
      <c r="F266" s="18" t="s">
        <v>1</v>
      </c>
      <c r="G266" s="14" t="s">
        <v>17</v>
      </c>
      <c r="H266" s="18" t="s">
        <v>18</v>
      </c>
      <c r="I266" s="18">
        <v>12</v>
      </c>
      <c r="J266" s="19">
        <v>2.4421052631578948</v>
      </c>
      <c r="K266" s="20">
        <f t="shared" si="9"/>
        <v>2.4421052631578948</v>
      </c>
      <c r="L266" s="21"/>
      <c r="M266" s="20">
        <f t="shared" si="8"/>
        <v>0</v>
      </c>
    </row>
    <row r="267" spans="1:13" s="6" customFormat="1" ht="15.75" x14ac:dyDescent="0.2">
      <c r="A267" s="14">
        <v>261</v>
      </c>
      <c r="B267" s="14"/>
      <c r="C267" s="15" t="s">
        <v>740</v>
      </c>
      <c r="D267" s="16" t="s">
        <v>741</v>
      </c>
      <c r="E267" s="17" t="s">
        <v>742</v>
      </c>
      <c r="F267" s="18" t="s">
        <v>1</v>
      </c>
      <c r="G267" s="14" t="s">
        <v>17</v>
      </c>
      <c r="H267" s="18" t="s">
        <v>106</v>
      </c>
      <c r="I267" s="18">
        <v>1</v>
      </c>
      <c r="J267" s="19">
        <v>10.946249999999999</v>
      </c>
      <c r="K267" s="20">
        <f t="shared" si="9"/>
        <v>10.946249999999999</v>
      </c>
      <c r="L267" s="21"/>
      <c r="M267" s="20">
        <f t="shared" si="8"/>
        <v>0</v>
      </c>
    </row>
    <row r="268" spans="1:13" s="6" customFormat="1" ht="15.75" x14ac:dyDescent="0.2">
      <c r="A268" s="14">
        <v>262</v>
      </c>
      <c r="B268" s="14"/>
      <c r="C268" s="15" t="s">
        <v>743</v>
      </c>
      <c r="D268" s="16" t="s">
        <v>744</v>
      </c>
      <c r="E268" s="17" t="s">
        <v>745</v>
      </c>
      <c r="F268" s="18" t="s">
        <v>1</v>
      </c>
      <c r="G268" s="14" t="s">
        <v>17</v>
      </c>
      <c r="H268" s="18" t="s">
        <v>18</v>
      </c>
      <c r="I268" s="18">
        <v>80</v>
      </c>
      <c r="J268" s="19">
        <v>2.4421052631578948</v>
      </c>
      <c r="K268" s="20">
        <f t="shared" si="9"/>
        <v>2.4421052631578948</v>
      </c>
      <c r="L268" s="21"/>
      <c r="M268" s="20">
        <f t="shared" si="8"/>
        <v>0</v>
      </c>
    </row>
    <row r="269" spans="1:13" s="6" customFormat="1" ht="15.75" x14ac:dyDescent="0.2">
      <c r="A269" s="14">
        <v>263</v>
      </c>
      <c r="B269" s="14"/>
      <c r="C269" s="15" t="s">
        <v>746</v>
      </c>
      <c r="D269" s="16" t="s">
        <v>747</v>
      </c>
      <c r="E269" s="17" t="s">
        <v>748</v>
      </c>
      <c r="F269" s="18" t="s">
        <v>1</v>
      </c>
      <c r="G269" s="14" t="s">
        <v>17</v>
      </c>
      <c r="H269" s="18" t="s">
        <v>18</v>
      </c>
      <c r="I269" s="18">
        <v>12</v>
      </c>
      <c r="J269" s="19">
        <v>2.4421052631578948</v>
      </c>
      <c r="K269" s="20">
        <f t="shared" si="9"/>
        <v>2.4421052631578948</v>
      </c>
      <c r="L269" s="21"/>
      <c r="M269" s="20">
        <f t="shared" si="8"/>
        <v>0</v>
      </c>
    </row>
    <row r="270" spans="1:13" s="6" customFormat="1" ht="15.75" x14ac:dyDescent="0.2">
      <c r="A270" s="14">
        <v>264</v>
      </c>
      <c r="B270" s="14"/>
      <c r="C270" s="15" t="s">
        <v>749</v>
      </c>
      <c r="D270" s="16" t="s">
        <v>750</v>
      </c>
      <c r="E270" s="17" t="s">
        <v>751</v>
      </c>
      <c r="F270" s="18" t="s">
        <v>1</v>
      </c>
      <c r="G270" s="14" t="s">
        <v>17</v>
      </c>
      <c r="H270" s="18" t="s">
        <v>18</v>
      </c>
      <c r="I270" s="18">
        <v>12</v>
      </c>
      <c r="J270" s="19">
        <v>2.4421052631578948</v>
      </c>
      <c r="K270" s="20">
        <f t="shared" si="9"/>
        <v>2.4421052631578948</v>
      </c>
      <c r="L270" s="21"/>
      <c r="M270" s="20">
        <f t="shared" si="8"/>
        <v>0</v>
      </c>
    </row>
    <row r="271" spans="1:13" s="6" customFormat="1" ht="15.75" x14ac:dyDescent="0.2">
      <c r="A271" s="14">
        <v>265</v>
      </c>
      <c r="B271" s="14"/>
      <c r="C271" s="15" t="s">
        <v>752</v>
      </c>
      <c r="D271" s="16" t="s">
        <v>753</v>
      </c>
      <c r="E271" s="17" t="s">
        <v>754</v>
      </c>
      <c r="F271" s="18" t="s">
        <v>1</v>
      </c>
      <c r="G271" s="14" t="s">
        <v>17</v>
      </c>
      <c r="H271" s="18" t="s">
        <v>18</v>
      </c>
      <c r="I271" s="18">
        <v>12</v>
      </c>
      <c r="J271" s="19">
        <v>2.4421052631578948</v>
      </c>
      <c r="K271" s="20">
        <f t="shared" si="9"/>
        <v>2.4421052631578948</v>
      </c>
      <c r="L271" s="21"/>
      <c r="M271" s="20">
        <f t="shared" si="8"/>
        <v>0</v>
      </c>
    </row>
    <row r="272" spans="1:13" s="6" customFormat="1" ht="15.75" x14ac:dyDescent="0.2">
      <c r="A272" s="14">
        <v>266</v>
      </c>
      <c r="B272" s="14"/>
      <c r="C272" s="15" t="s">
        <v>755</v>
      </c>
      <c r="D272" s="16" t="s">
        <v>756</v>
      </c>
      <c r="E272" s="17" t="s">
        <v>757</v>
      </c>
      <c r="F272" s="18" t="s">
        <v>1</v>
      </c>
      <c r="G272" s="14" t="s">
        <v>17</v>
      </c>
      <c r="H272" s="18" t="s">
        <v>18</v>
      </c>
      <c r="I272" s="18">
        <v>12</v>
      </c>
      <c r="J272" s="19">
        <v>2.4421052631578948</v>
      </c>
      <c r="K272" s="20">
        <f t="shared" si="9"/>
        <v>2.4421052631578948</v>
      </c>
      <c r="L272" s="21"/>
      <c r="M272" s="20">
        <f t="shared" si="8"/>
        <v>0</v>
      </c>
    </row>
    <row r="273" spans="1:13" s="6" customFormat="1" ht="15.75" x14ac:dyDescent="0.2">
      <c r="A273" s="14">
        <v>267</v>
      </c>
      <c r="B273" s="14"/>
      <c r="C273" s="15" t="s">
        <v>758</v>
      </c>
      <c r="D273" s="16" t="s">
        <v>759</v>
      </c>
      <c r="E273" s="17" t="s">
        <v>760</v>
      </c>
      <c r="F273" s="18" t="s">
        <v>1</v>
      </c>
      <c r="G273" s="14" t="s">
        <v>17</v>
      </c>
      <c r="H273" s="18" t="s">
        <v>106</v>
      </c>
      <c r="I273" s="18">
        <v>1</v>
      </c>
      <c r="J273" s="19">
        <v>10.946249999999999</v>
      </c>
      <c r="K273" s="20">
        <f t="shared" si="9"/>
        <v>10.946249999999999</v>
      </c>
      <c r="L273" s="21"/>
      <c r="M273" s="20">
        <f t="shared" si="8"/>
        <v>0</v>
      </c>
    </row>
    <row r="274" spans="1:13" s="6" customFormat="1" ht="15.75" x14ac:dyDescent="0.2">
      <c r="A274" s="14">
        <v>268</v>
      </c>
      <c r="B274" s="14"/>
      <c r="C274" s="15" t="s">
        <v>761</v>
      </c>
      <c r="D274" s="16" t="s">
        <v>762</v>
      </c>
      <c r="E274" s="17" t="s">
        <v>763</v>
      </c>
      <c r="F274" s="18" t="s">
        <v>1</v>
      </c>
      <c r="G274" s="14" t="s">
        <v>17</v>
      </c>
      <c r="H274" s="18" t="s">
        <v>18</v>
      </c>
      <c r="I274" s="18">
        <v>9</v>
      </c>
      <c r="J274" s="19">
        <v>6.0000000000000009</v>
      </c>
      <c r="K274" s="20">
        <f t="shared" si="9"/>
        <v>6.0000000000000009</v>
      </c>
      <c r="L274" s="21"/>
      <c r="M274" s="20">
        <f t="shared" si="8"/>
        <v>0</v>
      </c>
    </row>
    <row r="275" spans="1:13" s="6" customFormat="1" ht="15.75" x14ac:dyDescent="0.2">
      <c r="A275" s="14">
        <v>269</v>
      </c>
      <c r="B275" s="14"/>
      <c r="C275" s="15" t="s">
        <v>764</v>
      </c>
      <c r="D275" s="16" t="s">
        <v>765</v>
      </c>
      <c r="E275" s="17" t="s">
        <v>766</v>
      </c>
      <c r="F275" s="18" t="s">
        <v>1</v>
      </c>
      <c r="G275" s="14" t="s">
        <v>116</v>
      </c>
      <c r="H275" s="18" t="s">
        <v>18</v>
      </c>
      <c r="I275" s="18">
        <v>80</v>
      </c>
      <c r="J275" s="19">
        <v>2.0771929824561406</v>
      </c>
      <c r="K275" s="20">
        <f t="shared" si="9"/>
        <v>2.0771929824561406</v>
      </c>
      <c r="L275" s="21"/>
      <c r="M275" s="20">
        <f t="shared" si="8"/>
        <v>0</v>
      </c>
    </row>
    <row r="276" spans="1:13" s="6" customFormat="1" ht="15.75" x14ac:dyDescent="0.2">
      <c r="A276" s="14">
        <v>270</v>
      </c>
      <c r="B276" s="14"/>
      <c r="C276" s="15" t="s">
        <v>767</v>
      </c>
      <c r="D276" s="16" t="s">
        <v>768</v>
      </c>
      <c r="E276" s="17" t="s">
        <v>769</v>
      </c>
      <c r="F276" s="18" t="s">
        <v>1</v>
      </c>
      <c r="G276" s="14" t="s">
        <v>17</v>
      </c>
      <c r="H276" s="18" t="s">
        <v>18</v>
      </c>
      <c r="I276" s="18">
        <v>10</v>
      </c>
      <c r="J276" s="19">
        <v>2.0771929824561406</v>
      </c>
      <c r="K276" s="20">
        <f t="shared" si="9"/>
        <v>2.0771929824561406</v>
      </c>
      <c r="L276" s="21"/>
      <c r="M276" s="20">
        <f t="shared" si="8"/>
        <v>0</v>
      </c>
    </row>
    <row r="277" spans="1:13" s="6" customFormat="1" ht="15.75" x14ac:dyDescent="0.2">
      <c r="A277" s="14">
        <v>271</v>
      </c>
      <c r="B277" s="14"/>
      <c r="C277" s="15" t="s">
        <v>770</v>
      </c>
      <c r="D277" s="16" t="s">
        <v>771</v>
      </c>
      <c r="E277" s="17" t="s">
        <v>772</v>
      </c>
      <c r="F277" s="18" t="s">
        <v>1</v>
      </c>
      <c r="G277" s="14" t="s">
        <v>17</v>
      </c>
      <c r="H277" s="18" t="s">
        <v>18</v>
      </c>
      <c r="I277" s="18">
        <v>10</v>
      </c>
      <c r="J277" s="19">
        <v>2.0771929824561406</v>
      </c>
      <c r="K277" s="20">
        <f t="shared" si="9"/>
        <v>2.0771929824561406</v>
      </c>
      <c r="L277" s="21"/>
      <c r="M277" s="20">
        <f t="shared" si="8"/>
        <v>0</v>
      </c>
    </row>
    <row r="278" spans="1:13" s="6" customFormat="1" ht="15.75" x14ac:dyDescent="0.2">
      <c r="A278" s="14">
        <v>272</v>
      </c>
      <c r="B278" s="14"/>
      <c r="C278" s="15" t="s">
        <v>773</v>
      </c>
      <c r="D278" s="16" t="s">
        <v>774</v>
      </c>
      <c r="E278" s="17" t="s">
        <v>775</v>
      </c>
      <c r="F278" s="18" t="s">
        <v>1</v>
      </c>
      <c r="G278" s="14" t="s">
        <v>17</v>
      </c>
      <c r="H278" s="18" t="s">
        <v>18</v>
      </c>
      <c r="I278" s="18">
        <v>10</v>
      </c>
      <c r="J278" s="19">
        <v>2.0771929824561406</v>
      </c>
      <c r="K278" s="20">
        <f t="shared" si="9"/>
        <v>2.0771929824561406</v>
      </c>
      <c r="L278" s="21"/>
      <c r="M278" s="20">
        <f t="shared" si="8"/>
        <v>0</v>
      </c>
    </row>
    <row r="279" spans="1:13" s="6" customFormat="1" ht="15.75" x14ac:dyDescent="0.2">
      <c r="A279" s="14">
        <v>273</v>
      </c>
      <c r="B279" s="14"/>
      <c r="C279" s="15" t="s">
        <v>776</v>
      </c>
      <c r="D279" s="16" t="s">
        <v>777</v>
      </c>
      <c r="E279" s="17" t="s">
        <v>778</v>
      </c>
      <c r="F279" s="18" t="s">
        <v>1</v>
      </c>
      <c r="G279" s="14" t="s">
        <v>17</v>
      </c>
      <c r="H279" s="18" t="s">
        <v>18</v>
      </c>
      <c r="I279" s="18">
        <v>10</v>
      </c>
      <c r="J279" s="19">
        <v>2.0771929824561406</v>
      </c>
      <c r="K279" s="20">
        <f t="shared" si="9"/>
        <v>2.0771929824561406</v>
      </c>
      <c r="L279" s="21"/>
      <c r="M279" s="20">
        <f t="shared" si="8"/>
        <v>0</v>
      </c>
    </row>
    <row r="280" spans="1:13" s="6" customFormat="1" ht="15.75" x14ac:dyDescent="0.2">
      <c r="A280" s="14">
        <v>274</v>
      </c>
      <c r="B280" s="14"/>
      <c r="C280" s="15" t="s">
        <v>779</v>
      </c>
      <c r="D280" s="16" t="s">
        <v>780</v>
      </c>
      <c r="E280" s="17" t="s">
        <v>781</v>
      </c>
      <c r="F280" s="18" t="s">
        <v>1</v>
      </c>
      <c r="G280" s="14" t="s">
        <v>17</v>
      </c>
      <c r="H280" s="18" t="s">
        <v>18</v>
      </c>
      <c r="I280" s="18">
        <v>1</v>
      </c>
      <c r="J280" s="19">
        <v>10</v>
      </c>
      <c r="K280" s="20">
        <f t="shared" si="9"/>
        <v>10</v>
      </c>
      <c r="L280" s="21"/>
      <c r="M280" s="20">
        <f t="shared" si="8"/>
        <v>0</v>
      </c>
    </row>
    <row r="281" spans="1:13" s="6" customFormat="1" ht="15.75" x14ac:dyDescent="0.2">
      <c r="A281" s="14">
        <v>275</v>
      </c>
      <c r="B281" s="14"/>
      <c r="C281" s="15" t="s">
        <v>782</v>
      </c>
      <c r="D281" s="16" t="s">
        <v>783</v>
      </c>
      <c r="E281" s="17" t="s">
        <v>784</v>
      </c>
      <c r="F281" s="18" t="s">
        <v>1</v>
      </c>
      <c r="G281" s="14" t="s">
        <v>17</v>
      </c>
      <c r="H281" s="18" t="s">
        <v>18</v>
      </c>
      <c r="I281" s="18">
        <v>1</v>
      </c>
      <c r="J281" s="19">
        <v>13.684210526315789</v>
      </c>
      <c r="K281" s="20">
        <f t="shared" si="9"/>
        <v>13.684210526315789</v>
      </c>
      <c r="L281" s="21"/>
      <c r="M281" s="20">
        <f t="shared" si="8"/>
        <v>0</v>
      </c>
    </row>
    <row r="282" spans="1:13" s="6" customFormat="1" ht="15.75" x14ac:dyDescent="0.2">
      <c r="A282" s="14">
        <v>276</v>
      </c>
      <c r="B282" s="14"/>
      <c r="C282" s="15" t="s">
        <v>785</v>
      </c>
      <c r="D282" s="16" t="s">
        <v>786</v>
      </c>
      <c r="E282" s="17" t="s">
        <v>787</v>
      </c>
      <c r="F282" s="18" t="s">
        <v>1</v>
      </c>
      <c r="G282" s="14" t="s">
        <v>17</v>
      </c>
      <c r="H282" s="18" t="s">
        <v>18</v>
      </c>
      <c r="I282" s="18">
        <v>10</v>
      </c>
      <c r="J282" s="19">
        <v>2.0771929824561406</v>
      </c>
      <c r="K282" s="20">
        <f t="shared" si="9"/>
        <v>2.0771929824561406</v>
      </c>
      <c r="L282" s="21"/>
      <c r="M282" s="20">
        <f t="shared" si="8"/>
        <v>0</v>
      </c>
    </row>
    <row r="283" spans="1:13" s="6" customFormat="1" ht="15.75" x14ac:dyDescent="0.2">
      <c r="A283" s="14">
        <v>277</v>
      </c>
      <c r="B283" s="14"/>
      <c r="C283" s="15" t="s">
        <v>788</v>
      </c>
      <c r="D283" s="16" t="s">
        <v>789</v>
      </c>
      <c r="E283" s="17" t="s">
        <v>790</v>
      </c>
      <c r="F283" s="18" t="s">
        <v>1</v>
      </c>
      <c r="G283" s="14" t="s">
        <v>17</v>
      </c>
      <c r="H283" s="18" t="s">
        <v>18</v>
      </c>
      <c r="I283" s="18">
        <v>10</v>
      </c>
      <c r="J283" s="19">
        <v>2.0771929824561406</v>
      </c>
      <c r="K283" s="20">
        <f t="shared" si="9"/>
        <v>2.0771929824561406</v>
      </c>
      <c r="L283" s="21"/>
      <c r="M283" s="20">
        <f t="shared" si="8"/>
        <v>0</v>
      </c>
    </row>
    <row r="284" spans="1:13" s="6" customFormat="1" ht="15.75" x14ac:dyDescent="0.2">
      <c r="A284" s="14">
        <v>278</v>
      </c>
      <c r="B284" s="14"/>
      <c r="C284" s="15" t="s">
        <v>791</v>
      </c>
      <c r="D284" s="16" t="s">
        <v>792</v>
      </c>
      <c r="E284" s="17" t="s">
        <v>793</v>
      </c>
      <c r="F284" s="18" t="s">
        <v>1</v>
      </c>
      <c r="G284" s="14" t="s">
        <v>17</v>
      </c>
      <c r="H284" s="18" t="s">
        <v>18</v>
      </c>
      <c r="I284" s="18">
        <v>10</v>
      </c>
      <c r="J284" s="19">
        <v>2.0771929824561406</v>
      </c>
      <c r="K284" s="20">
        <f t="shared" si="9"/>
        <v>2.0771929824561406</v>
      </c>
      <c r="L284" s="21"/>
      <c r="M284" s="20">
        <f t="shared" si="8"/>
        <v>0</v>
      </c>
    </row>
    <row r="285" spans="1:13" s="6" customFormat="1" ht="15.75" x14ac:dyDescent="0.2">
      <c r="A285" s="14">
        <v>279</v>
      </c>
      <c r="B285" s="14"/>
      <c r="C285" s="15" t="s">
        <v>794</v>
      </c>
      <c r="D285" s="16" t="s">
        <v>795</v>
      </c>
      <c r="E285" s="17" t="s">
        <v>796</v>
      </c>
      <c r="F285" s="18" t="s">
        <v>1</v>
      </c>
      <c r="G285" s="14" t="s">
        <v>17</v>
      </c>
      <c r="H285" s="18" t="s">
        <v>18</v>
      </c>
      <c r="I285" s="18">
        <v>10</v>
      </c>
      <c r="J285" s="19">
        <v>2.0771929824561406</v>
      </c>
      <c r="K285" s="20">
        <f t="shared" si="9"/>
        <v>2.0771929824561406</v>
      </c>
      <c r="L285" s="21"/>
      <c r="M285" s="20">
        <f t="shared" si="8"/>
        <v>0</v>
      </c>
    </row>
    <row r="286" spans="1:13" s="6" customFormat="1" ht="15.75" x14ac:dyDescent="0.2">
      <c r="A286" s="14">
        <v>280</v>
      </c>
      <c r="B286" s="14"/>
      <c r="C286" s="15" t="s">
        <v>797</v>
      </c>
      <c r="D286" s="16" t="s">
        <v>798</v>
      </c>
      <c r="E286" s="17" t="s">
        <v>799</v>
      </c>
      <c r="F286" s="18" t="s">
        <v>1</v>
      </c>
      <c r="G286" s="14" t="s">
        <v>17</v>
      </c>
      <c r="H286" s="18" t="s">
        <v>18</v>
      </c>
      <c r="I286" s="18">
        <v>1</v>
      </c>
      <c r="J286" s="19">
        <v>10</v>
      </c>
      <c r="K286" s="20">
        <f t="shared" si="9"/>
        <v>10</v>
      </c>
      <c r="L286" s="21"/>
      <c r="M286" s="20">
        <f t="shared" si="8"/>
        <v>0</v>
      </c>
    </row>
    <row r="287" spans="1:13" s="6" customFormat="1" ht="15.75" x14ac:dyDescent="0.2">
      <c r="A287" s="14">
        <v>281</v>
      </c>
      <c r="B287" s="14"/>
      <c r="C287" s="15" t="s">
        <v>800</v>
      </c>
      <c r="D287" s="16" t="s">
        <v>801</v>
      </c>
      <c r="E287" s="17" t="s">
        <v>784</v>
      </c>
      <c r="F287" s="18" t="s">
        <v>1</v>
      </c>
      <c r="G287" s="14" t="s">
        <v>17</v>
      </c>
      <c r="H287" s="18" t="s">
        <v>18</v>
      </c>
      <c r="I287" s="18">
        <v>1</v>
      </c>
      <c r="J287" s="19">
        <v>13.684210526315789</v>
      </c>
      <c r="K287" s="20">
        <f t="shared" si="9"/>
        <v>13.684210526315789</v>
      </c>
      <c r="L287" s="21"/>
      <c r="M287" s="20">
        <f t="shared" si="8"/>
        <v>0</v>
      </c>
    </row>
    <row r="288" spans="1:13" s="6" customFormat="1" ht="15.75" x14ac:dyDescent="0.2">
      <c r="A288" s="14">
        <v>282</v>
      </c>
      <c r="B288" s="14"/>
      <c r="C288" s="15" t="s">
        <v>802</v>
      </c>
      <c r="D288" s="16" t="s">
        <v>803</v>
      </c>
      <c r="E288" s="17" t="s">
        <v>804</v>
      </c>
      <c r="F288" s="18" t="s">
        <v>1</v>
      </c>
      <c r="G288" s="14" t="s">
        <v>17</v>
      </c>
      <c r="H288" s="18" t="s">
        <v>18</v>
      </c>
      <c r="I288" s="18">
        <v>20</v>
      </c>
      <c r="J288" s="19">
        <v>3.1578947368421053</v>
      </c>
      <c r="K288" s="20">
        <f t="shared" si="9"/>
        <v>3.1578947368421053</v>
      </c>
      <c r="L288" s="21"/>
      <c r="M288" s="20">
        <f t="shared" si="8"/>
        <v>0</v>
      </c>
    </row>
    <row r="289" spans="1:13" s="6" customFormat="1" ht="15.75" x14ac:dyDescent="0.2">
      <c r="A289" s="14">
        <v>283</v>
      </c>
      <c r="B289" s="14"/>
      <c r="C289" s="15" t="s">
        <v>805</v>
      </c>
      <c r="D289" s="16" t="s">
        <v>806</v>
      </c>
      <c r="E289" s="17" t="s">
        <v>807</v>
      </c>
      <c r="F289" s="18" t="s">
        <v>1</v>
      </c>
      <c r="G289" s="14" t="s">
        <v>17</v>
      </c>
      <c r="H289" s="18" t="s">
        <v>18</v>
      </c>
      <c r="I289" s="18">
        <v>20</v>
      </c>
      <c r="J289" s="19">
        <v>3.1578947368421053</v>
      </c>
      <c r="K289" s="20">
        <f t="shared" si="9"/>
        <v>3.1578947368421053</v>
      </c>
      <c r="L289" s="21"/>
      <c r="M289" s="20">
        <f t="shared" si="8"/>
        <v>0</v>
      </c>
    </row>
    <row r="290" spans="1:13" s="6" customFormat="1" ht="15.75" x14ac:dyDescent="0.2">
      <c r="A290" s="14">
        <v>284</v>
      </c>
      <c r="B290" s="14"/>
      <c r="C290" s="15" t="s">
        <v>808</v>
      </c>
      <c r="D290" s="16" t="s">
        <v>809</v>
      </c>
      <c r="E290" s="17" t="s">
        <v>810</v>
      </c>
      <c r="F290" s="18" t="s">
        <v>1</v>
      </c>
      <c r="G290" s="14" t="s">
        <v>17</v>
      </c>
      <c r="H290" s="18" t="s">
        <v>18</v>
      </c>
      <c r="I290" s="18">
        <v>20</v>
      </c>
      <c r="J290" s="19">
        <v>3.1578947368421053</v>
      </c>
      <c r="K290" s="20">
        <f t="shared" si="9"/>
        <v>3.1578947368421053</v>
      </c>
      <c r="L290" s="21"/>
      <c r="M290" s="20">
        <f t="shared" si="8"/>
        <v>0</v>
      </c>
    </row>
    <row r="291" spans="1:13" s="6" customFormat="1" ht="15.75" x14ac:dyDescent="0.2">
      <c r="A291" s="14">
        <v>285</v>
      </c>
      <c r="B291" s="14"/>
      <c r="C291" s="15" t="s">
        <v>811</v>
      </c>
      <c r="D291" s="16" t="s">
        <v>812</v>
      </c>
      <c r="E291" s="17" t="s">
        <v>813</v>
      </c>
      <c r="F291" s="18" t="s">
        <v>1</v>
      </c>
      <c r="G291" s="14" t="s">
        <v>17</v>
      </c>
      <c r="H291" s="18" t="s">
        <v>18</v>
      </c>
      <c r="I291" s="18">
        <v>20</v>
      </c>
      <c r="J291" s="19">
        <v>3.1578947368421102</v>
      </c>
      <c r="K291" s="20">
        <f t="shared" si="9"/>
        <v>3.1578947368421102</v>
      </c>
      <c r="L291" s="21"/>
      <c r="M291" s="20">
        <f t="shared" si="8"/>
        <v>0</v>
      </c>
    </row>
    <row r="292" spans="1:13" s="6" customFormat="1" ht="15.75" x14ac:dyDescent="0.2">
      <c r="A292" s="14">
        <v>286</v>
      </c>
      <c r="B292" s="14"/>
      <c r="C292" s="15" t="s">
        <v>814</v>
      </c>
      <c r="D292" s="16" t="s">
        <v>815</v>
      </c>
      <c r="E292" s="17" t="s">
        <v>816</v>
      </c>
      <c r="F292" s="18" t="s">
        <v>1</v>
      </c>
      <c r="G292" s="14" t="s">
        <v>17</v>
      </c>
      <c r="H292" s="18" t="s">
        <v>106</v>
      </c>
      <c r="I292" s="18">
        <v>1</v>
      </c>
      <c r="J292" s="19">
        <v>14.210526315789474</v>
      </c>
      <c r="K292" s="20">
        <f t="shared" si="9"/>
        <v>14.210526315789474</v>
      </c>
      <c r="L292" s="21"/>
      <c r="M292" s="20">
        <f t="shared" si="8"/>
        <v>0</v>
      </c>
    </row>
    <row r="293" spans="1:13" s="6" customFormat="1" ht="15.75" x14ac:dyDescent="0.2">
      <c r="A293" s="14">
        <v>287</v>
      </c>
      <c r="B293" s="14"/>
      <c r="C293" s="15" t="s">
        <v>817</v>
      </c>
      <c r="D293" s="16" t="s">
        <v>818</v>
      </c>
      <c r="E293" s="17" t="s">
        <v>819</v>
      </c>
      <c r="F293" s="18" t="s">
        <v>1</v>
      </c>
      <c r="G293" s="14" t="s">
        <v>820</v>
      </c>
      <c r="H293" s="18" t="s">
        <v>18</v>
      </c>
      <c r="I293" s="18">
        <v>12</v>
      </c>
      <c r="J293" s="19">
        <v>1.9473684210526319</v>
      </c>
      <c r="K293" s="20">
        <f t="shared" si="9"/>
        <v>1.9473684210526319</v>
      </c>
      <c r="L293" s="21"/>
      <c r="M293" s="20">
        <f t="shared" si="8"/>
        <v>0</v>
      </c>
    </row>
    <row r="294" spans="1:13" s="6" customFormat="1" ht="15.75" x14ac:dyDescent="0.2">
      <c r="A294" s="14">
        <v>288</v>
      </c>
      <c r="B294" s="14"/>
      <c r="C294" s="15" t="s">
        <v>821</v>
      </c>
      <c r="D294" s="16" t="s">
        <v>822</v>
      </c>
      <c r="E294" s="17" t="s">
        <v>823</v>
      </c>
      <c r="F294" s="18" t="s">
        <v>1</v>
      </c>
      <c r="G294" s="14" t="s">
        <v>820</v>
      </c>
      <c r="H294" s="18" t="s">
        <v>18</v>
      </c>
      <c r="I294" s="18">
        <v>12</v>
      </c>
      <c r="J294" s="19">
        <v>1.9473684210526319</v>
      </c>
      <c r="K294" s="20">
        <f t="shared" si="9"/>
        <v>1.9473684210526319</v>
      </c>
      <c r="L294" s="21"/>
      <c r="M294" s="20">
        <f t="shared" si="8"/>
        <v>0</v>
      </c>
    </row>
    <row r="295" spans="1:13" s="6" customFormat="1" ht="15.75" x14ac:dyDescent="0.2">
      <c r="A295" s="14">
        <v>289</v>
      </c>
      <c r="B295" s="14"/>
      <c r="C295" s="15" t="s">
        <v>824</v>
      </c>
      <c r="D295" s="16" t="s">
        <v>825</v>
      </c>
      <c r="E295" s="17" t="s">
        <v>826</v>
      </c>
      <c r="F295" s="18" t="s">
        <v>1</v>
      </c>
      <c r="G295" s="14" t="s">
        <v>820</v>
      </c>
      <c r="H295" s="18" t="s">
        <v>18</v>
      </c>
      <c r="I295" s="18">
        <v>12</v>
      </c>
      <c r="J295" s="19">
        <v>1.9473684210526319</v>
      </c>
      <c r="K295" s="20">
        <f t="shared" si="9"/>
        <v>1.9473684210526319</v>
      </c>
      <c r="L295" s="21"/>
      <c r="M295" s="20">
        <f t="shared" si="8"/>
        <v>0</v>
      </c>
    </row>
    <row r="296" spans="1:13" s="6" customFormat="1" ht="15.75" x14ac:dyDescent="0.2">
      <c r="A296" s="14">
        <v>290</v>
      </c>
      <c r="B296" s="14"/>
      <c r="C296" s="15" t="s">
        <v>827</v>
      </c>
      <c r="D296" s="16" t="s">
        <v>828</v>
      </c>
      <c r="E296" s="17" t="s">
        <v>829</v>
      </c>
      <c r="F296" s="18" t="s">
        <v>1</v>
      </c>
      <c r="G296" s="14" t="s">
        <v>820</v>
      </c>
      <c r="H296" s="18" t="s">
        <v>18</v>
      </c>
      <c r="I296" s="18">
        <v>12</v>
      </c>
      <c r="J296" s="19">
        <v>1.9473684210526319</v>
      </c>
      <c r="K296" s="20">
        <f t="shared" si="9"/>
        <v>1.9473684210526319</v>
      </c>
      <c r="L296" s="21"/>
      <c r="M296" s="20">
        <f t="shared" si="8"/>
        <v>0</v>
      </c>
    </row>
    <row r="297" spans="1:13" s="6" customFormat="1" ht="15.75" x14ac:dyDescent="0.2">
      <c r="A297" s="14">
        <v>291</v>
      </c>
      <c r="B297" s="14"/>
      <c r="C297" s="15" t="s">
        <v>830</v>
      </c>
      <c r="D297" s="16" t="s">
        <v>831</v>
      </c>
      <c r="E297" s="17" t="s">
        <v>832</v>
      </c>
      <c r="F297" s="18" t="s">
        <v>1</v>
      </c>
      <c r="G297" s="14" t="s">
        <v>820</v>
      </c>
      <c r="H297" s="18" t="s">
        <v>106</v>
      </c>
      <c r="I297" s="18">
        <v>1</v>
      </c>
      <c r="J297" s="19">
        <v>8.4210526315789469</v>
      </c>
      <c r="K297" s="20">
        <f t="shared" si="9"/>
        <v>8.4210526315789469</v>
      </c>
      <c r="L297" s="21"/>
      <c r="M297" s="20">
        <f t="shared" si="8"/>
        <v>0</v>
      </c>
    </row>
    <row r="298" spans="1:13" s="6" customFormat="1" ht="15.75" x14ac:dyDescent="0.2">
      <c r="A298" s="14">
        <v>292</v>
      </c>
      <c r="B298" s="14"/>
      <c r="C298" s="15" t="s">
        <v>833</v>
      </c>
      <c r="D298" s="16" t="s">
        <v>834</v>
      </c>
      <c r="E298" s="17" t="s">
        <v>835</v>
      </c>
      <c r="F298" s="18" t="s">
        <v>1</v>
      </c>
      <c r="G298" s="14" t="s">
        <v>116</v>
      </c>
      <c r="H298" s="18" t="s">
        <v>18</v>
      </c>
      <c r="I298" s="18">
        <v>80</v>
      </c>
      <c r="J298" s="19">
        <v>2.9052631578947365</v>
      </c>
      <c r="K298" s="20">
        <f t="shared" si="9"/>
        <v>2.9052631578947365</v>
      </c>
      <c r="L298" s="21"/>
      <c r="M298" s="20">
        <f t="shared" si="8"/>
        <v>0</v>
      </c>
    </row>
    <row r="299" spans="1:13" s="6" customFormat="1" ht="15.75" x14ac:dyDescent="0.2">
      <c r="A299" s="14">
        <v>293</v>
      </c>
      <c r="B299" s="14"/>
      <c r="C299" s="15" t="s">
        <v>836</v>
      </c>
      <c r="D299" s="16" t="s">
        <v>837</v>
      </c>
      <c r="E299" s="17" t="s">
        <v>838</v>
      </c>
      <c r="F299" s="18" t="s">
        <v>1</v>
      </c>
      <c r="G299" s="14" t="s">
        <v>17</v>
      </c>
      <c r="H299" s="18" t="s">
        <v>18</v>
      </c>
      <c r="I299" s="18">
        <v>12</v>
      </c>
      <c r="J299" s="19">
        <v>2.9052631578947365</v>
      </c>
      <c r="K299" s="20">
        <f t="shared" si="9"/>
        <v>2.9052631578947365</v>
      </c>
      <c r="L299" s="21"/>
      <c r="M299" s="20">
        <f t="shared" si="8"/>
        <v>0</v>
      </c>
    </row>
    <row r="300" spans="1:13" s="6" customFormat="1" ht="15.75" x14ac:dyDescent="0.2">
      <c r="A300" s="14">
        <v>294</v>
      </c>
      <c r="B300" s="14"/>
      <c r="C300" s="15" t="s">
        <v>839</v>
      </c>
      <c r="D300" s="16" t="s">
        <v>840</v>
      </c>
      <c r="E300" s="17" t="s">
        <v>772</v>
      </c>
      <c r="F300" s="18" t="s">
        <v>1</v>
      </c>
      <c r="G300" s="14" t="s">
        <v>17</v>
      </c>
      <c r="H300" s="18" t="s">
        <v>18</v>
      </c>
      <c r="I300" s="18">
        <v>12</v>
      </c>
      <c r="J300" s="19">
        <v>2.9052631578947365</v>
      </c>
      <c r="K300" s="20">
        <f t="shared" si="9"/>
        <v>2.9052631578947365</v>
      </c>
      <c r="L300" s="21"/>
      <c r="M300" s="20">
        <f t="shared" si="8"/>
        <v>0</v>
      </c>
    </row>
    <row r="301" spans="1:13" s="6" customFormat="1" ht="15.75" x14ac:dyDescent="0.2">
      <c r="A301" s="14">
        <v>295</v>
      </c>
      <c r="B301" s="14"/>
      <c r="C301" s="15" t="s">
        <v>841</v>
      </c>
      <c r="D301" s="16" t="s">
        <v>842</v>
      </c>
      <c r="E301" s="17" t="s">
        <v>775</v>
      </c>
      <c r="F301" s="18" t="s">
        <v>1</v>
      </c>
      <c r="G301" s="14" t="s">
        <v>17</v>
      </c>
      <c r="H301" s="18" t="s">
        <v>18</v>
      </c>
      <c r="I301" s="18">
        <v>12</v>
      </c>
      <c r="J301" s="19">
        <v>2.9052631578947365</v>
      </c>
      <c r="K301" s="20">
        <f t="shared" si="9"/>
        <v>2.9052631578947365</v>
      </c>
      <c r="L301" s="21"/>
      <c r="M301" s="20">
        <f t="shared" si="8"/>
        <v>0</v>
      </c>
    </row>
    <row r="302" spans="1:13" s="6" customFormat="1" ht="15.75" x14ac:dyDescent="0.2">
      <c r="A302" s="14">
        <v>296</v>
      </c>
      <c r="B302" s="14"/>
      <c r="C302" s="15" t="s">
        <v>843</v>
      </c>
      <c r="D302" s="16" t="s">
        <v>844</v>
      </c>
      <c r="E302" s="17" t="s">
        <v>778</v>
      </c>
      <c r="F302" s="18" t="s">
        <v>1</v>
      </c>
      <c r="G302" s="14" t="s">
        <v>17</v>
      </c>
      <c r="H302" s="18" t="s">
        <v>18</v>
      </c>
      <c r="I302" s="18">
        <v>12</v>
      </c>
      <c r="J302" s="19">
        <v>2.9052631578947365</v>
      </c>
      <c r="K302" s="20">
        <f t="shared" si="9"/>
        <v>2.9052631578947365</v>
      </c>
      <c r="L302" s="21"/>
      <c r="M302" s="20">
        <f t="shared" si="8"/>
        <v>0</v>
      </c>
    </row>
    <row r="303" spans="1:13" s="6" customFormat="1" ht="15.75" x14ac:dyDescent="0.2">
      <c r="A303" s="14">
        <v>297</v>
      </c>
      <c r="B303" s="14"/>
      <c r="C303" s="15" t="s">
        <v>845</v>
      </c>
      <c r="D303" s="16" t="s">
        <v>846</v>
      </c>
      <c r="E303" s="17" t="s">
        <v>847</v>
      </c>
      <c r="F303" s="18" t="s">
        <v>1</v>
      </c>
      <c r="G303" s="14" t="s">
        <v>17</v>
      </c>
      <c r="H303" s="18" t="s">
        <v>106</v>
      </c>
      <c r="I303" s="18">
        <v>1</v>
      </c>
      <c r="J303" s="19">
        <v>12.88421052631579</v>
      </c>
      <c r="K303" s="20">
        <f t="shared" si="9"/>
        <v>12.88421052631579</v>
      </c>
      <c r="L303" s="21"/>
      <c r="M303" s="20">
        <f t="shared" si="8"/>
        <v>0</v>
      </c>
    </row>
    <row r="304" spans="1:13" s="6" customFormat="1" ht="15.75" x14ac:dyDescent="0.2">
      <c r="A304" s="14">
        <v>298</v>
      </c>
      <c r="B304" s="14"/>
      <c r="C304" s="15" t="s">
        <v>848</v>
      </c>
      <c r="D304" s="16" t="s">
        <v>849</v>
      </c>
      <c r="E304" s="17" t="s">
        <v>850</v>
      </c>
      <c r="F304" s="18" t="s">
        <v>1</v>
      </c>
      <c r="G304" s="14" t="s">
        <v>17</v>
      </c>
      <c r="H304" s="18" t="s">
        <v>106</v>
      </c>
      <c r="I304" s="18">
        <v>1</v>
      </c>
      <c r="J304" s="19">
        <v>16.842105263157894</v>
      </c>
      <c r="K304" s="20">
        <f t="shared" si="9"/>
        <v>16.842105263157894</v>
      </c>
      <c r="L304" s="21"/>
      <c r="M304" s="20">
        <f t="shared" si="8"/>
        <v>0</v>
      </c>
    </row>
    <row r="305" spans="1:13" s="6" customFormat="1" ht="15.75" x14ac:dyDescent="0.2">
      <c r="A305" s="14">
        <v>299</v>
      </c>
      <c r="B305" s="14"/>
      <c r="C305" s="15" t="s">
        <v>851</v>
      </c>
      <c r="D305" s="16" t="s">
        <v>852</v>
      </c>
      <c r="E305" s="17" t="s">
        <v>853</v>
      </c>
      <c r="F305" s="18" t="s">
        <v>1</v>
      </c>
      <c r="G305" s="14" t="s">
        <v>17</v>
      </c>
      <c r="H305" s="18" t="s">
        <v>18</v>
      </c>
      <c r="I305" s="18">
        <v>12</v>
      </c>
      <c r="J305" s="19">
        <v>2.9052631578947365</v>
      </c>
      <c r="K305" s="20">
        <f t="shared" si="9"/>
        <v>2.9052631578947365</v>
      </c>
      <c r="L305" s="21"/>
      <c r="M305" s="20">
        <f t="shared" si="8"/>
        <v>0</v>
      </c>
    </row>
    <row r="306" spans="1:13" s="6" customFormat="1" ht="15.75" x14ac:dyDescent="0.2">
      <c r="A306" s="14">
        <v>300</v>
      </c>
      <c r="B306" s="14"/>
      <c r="C306" s="15" t="s">
        <v>854</v>
      </c>
      <c r="D306" s="16" t="s">
        <v>855</v>
      </c>
      <c r="E306" s="17" t="s">
        <v>856</v>
      </c>
      <c r="F306" s="18" t="s">
        <v>1</v>
      </c>
      <c r="G306" s="14" t="s">
        <v>17</v>
      </c>
      <c r="H306" s="18" t="s">
        <v>18</v>
      </c>
      <c r="I306" s="18">
        <v>12</v>
      </c>
      <c r="J306" s="19">
        <v>2.9052631578947365</v>
      </c>
      <c r="K306" s="20">
        <f t="shared" si="9"/>
        <v>2.9052631578947365</v>
      </c>
      <c r="L306" s="21"/>
      <c r="M306" s="20">
        <f t="shared" si="8"/>
        <v>0</v>
      </c>
    </row>
    <row r="307" spans="1:13" s="6" customFormat="1" ht="15.75" x14ac:dyDescent="0.2">
      <c r="A307" s="14">
        <v>301</v>
      </c>
      <c r="B307" s="14"/>
      <c r="C307" s="15" t="s">
        <v>857</v>
      </c>
      <c r="D307" s="16" t="s">
        <v>858</v>
      </c>
      <c r="E307" s="17" t="s">
        <v>859</v>
      </c>
      <c r="F307" s="18" t="s">
        <v>1</v>
      </c>
      <c r="G307" s="14" t="s">
        <v>17</v>
      </c>
      <c r="H307" s="18" t="s">
        <v>18</v>
      </c>
      <c r="I307" s="18">
        <v>12</v>
      </c>
      <c r="J307" s="19">
        <v>2.9052631578947365</v>
      </c>
      <c r="K307" s="20">
        <f t="shared" si="9"/>
        <v>2.9052631578947365</v>
      </c>
      <c r="L307" s="21"/>
      <c r="M307" s="20">
        <f t="shared" si="8"/>
        <v>0</v>
      </c>
    </row>
    <row r="308" spans="1:13" s="6" customFormat="1" ht="15.75" x14ac:dyDescent="0.2">
      <c r="A308" s="14">
        <v>302</v>
      </c>
      <c r="B308" s="14"/>
      <c r="C308" s="15" t="s">
        <v>860</v>
      </c>
      <c r="D308" s="16" t="s">
        <v>861</v>
      </c>
      <c r="E308" s="17" t="s">
        <v>862</v>
      </c>
      <c r="F308" s="18" t="s">
        <v>1</v>
      </c>
      <c r="G308" s="14" t="s">
        <v>17</v>
      </c>
      <c r="H308" s="18" t="s">
        <v>18</v>
      </c>
      <c r="I308" s="18">
        <v>12</v>
      </c>
      <c r="J308" s="19">
        <v>2.9052631578947365</v>
      </c>
      <c r="K308" s="20">
        <f t="shared" si="9"/>
        <v>2.9052631578947365</v>
      </c>
      <c r="L308" s="21"/>
      <c r="M308" s="20">
        <f t="shared" si="8"/>
        <v>0</v>
      </c>
    </row>
    <row r="309" spans="1:13" s="6" customFormat="1" ht="15.75" x14ac:dyDescent="0.2">
      <c r="A309" s="14">
        <v>303</v>
      </c>
      <c r="B309" s="14"/>
      <c r="C309" s="15" t="s">
        <v>863</v>
      </c>
      <c r="D309" s="16" t="s">
        <v>864</v>
      </c>
      <c r="E309" s="17" t="s">
        <v>865</v>
      </c>
      <c r="F309" s="18" t="s">
        <v>1</v>
      </c>
      <c r="G309" s="14" t="s">
        <v>17</v>
      </c>
      <c r="H309" s="18" t="s">
        <v>18</v>
      </c>
      <c r="I309" s="18">
        <v>1</v>
      </c>
      <c r="J309" s="19">
        <v>16.842105263157894</v>
      </c>
      <c r="K309" s="20">
        <f t="shared" si="9"/>
        <v>16.842105263157894</v>
      </c>
      <c r="L309" s="21"/>
      <c r="M309" s="20">
        <f t="shared" si="8"/>
        <v>0</v>
      </c>
    </row>
    <row r="310" spans="1:13" s="6" customFormat="1" ht="15.75" x14ac:dyDescent="0.2">
      <c r="A310" s="14">
        <v>304</v>
      </c>
      <c r="B310" s="14"/>
      <c r="C310" s="15" t="s">
        <v>866</v>
      </c>
      <c r="D310" s="16" t="s">
        <v>867</v>
      </c>
      <c r="E310" s="17" t="s">
        <v>868</v>
      </c>
      <c r="F310" s="18" t="s">
        <v>1</v>
      </c>
      <c r="G310" s="14" t="s">
        <v>17</v>
      </c>
      <c r="H310" s="18" t="s">
        <v>18</v>
      </c>
      <c r="I310" s="18">
        <v>1</v>
      </c>
      <c r="J310" s="19">
        <v>12.88421052631579</v>
      </c>
      <c r="K310" s="20">
        <f t="shared" si="9"/>
        <v>12.88421052631579</v>
      </c>
      <c r="L310" s="21"/>
      <c r="M310" s="20">
        <f t="shared" si="8"/>
        <v>0</v>
      </c>
    </row>
    <row r="311" spans="1:13" s="6" customFormat="1" ht="15.75" x14ac:dyDescent="0.2">
      <c r="A311" s="14">
        <v>305</v>
      </c>
      <c r="B311" s="14"/>
      <c r="C311" s="15" t="s">
        <v>869</v>
      </c>
      <c r="D311" s="16" t="s">
        <v>870</v>
      </c>
      <c r="E311" s="17" t="s">
        <v>871</v>
      </c>
      <c r="F311" s="18" t="s">
        <v>1</v>
      </c>
      <c r="G311" s="14" t="s">
        <v>17</v>
      </c>
      <c r="H311" s="18" t="s">
        <v>18</v>
      </c>
      <c r="I311" s="18">
        <v>6</v>
      </c>
      <c r="J311" s="19">
        <v>8.9789473684210517</v>
      </c>
      <c r="K311" s="20">
        <f t="shared" si="9"/>
        <v>8.9789473684210517</v>
      </c>
      <c r="L311" s="21"/>
      <c r="M311" s="20">
        <f t="shared" si="8"/>
        <v>0</v>
      </c>
    </row>
    <row r="312" spans="1:13" s="6" customFormat="1" ht="15.75" x14ac:dyDescent="0.2">
      <c r="A312" s="14">
        <v>306</v>
      </c>
      <c r="B312" s="14"/>
      <c r="C312" s="15" t="s">
        <v>872</v>
      </c>
      <c r="D312" s="16" t="s">
        <v>873</v>
      </c>
      <c r="E312" s="17" t="s">
        <v>874</v>
      </c>
      <c r="F312" s="18" t="s">
        <v>1</v>
      </c>
      <c r="G312" s="14" t="s">
        <v>17</v>
      </c>
      <c r="H312" s="18" t="s">
        <v>18</v>
      </c>
      <c r="I312" s="18">
        <v>6</v>
      </c>
      <c r="J312" s="19">
        <v>8.9789473684210517</v>
      </c>
      <c r="K312" s="20">
        <f t="shared" si="9"/>
        <v>8.9789473684210517</v>
      </c>
      <c r="L312" s="21"/>
      <c r="M312" s="20">
        <f t="shared" si="8"/>
        <v>0</v>
      </c>
    </row>
    <row r="313" spans="1:13" s="6" customFormat="1" ht="15.75" x14ac:dyDescent="0.2">
      <c r="A313" s="14">
        <v>307</v>
      </c>
      <c r="B313" s="14"/>
      <c r="C313" s="15" t="s">
        <v>875</v>
      </c>
      <c r="D313" s="16" t="s">
        <v>876</v>
      </c>
      <c r="E313" s="17" t="s">
        <v>877</v>
      </c>
      <c r="F313" s="18" t="s">
        <v>1</v>
      </c>
      <c r="G313" s="14" t="s">
        <v>17</v>
      </c>
      <c r="H313" s="18" t="s">
        <v>18</v>
      </c>
      <c r="I313" s="18">
        <v>6</v>
      </c>
      <c r="J313" s="19">
        <v>8.9789473684210517</v>
      </c>
      <c r="K313" s="20">
        <f t="shared" si="9"/>
        <v>8.9789473684210517</v>
      </c>
      <c r="L313" s="21"/>
      <c r="M313" s="20">
        <f t="shared" si="8"/>
        <v>0</v>
      </c>
    </row>
    <row r="314" spans="1:13" s="6" customFormat="1" ht="15.75" x14ac:dyDescent="0.2">
      <c r="A314" s="14">
        <v>308</v>
      </c>
      <c r="B314" s="14"/>
      <c r="C314" s="15" t="s">
        <v>878</v>
      </c>
      <c r="D314" s="16" t="s">
        <v>879</v>
      </c>
      <c r="E314" s="17" t="s">
        <v>880</v>
      </c>
      <c r="F314" s="18" t="s">
        <v>1</v>
      </c>
      <c r="G314" s="14" t="s">
        <v>17</v>
      </c>
      <c r="H314" s="18" t="s">
        <v>18</v>
      </c>
      <c r="I314" s="18">
        <v>6</v>
      </c>
      <c r="J314" s="19">
        <v>8.9789473684210517</v>
      </c>
      <c r="K314" s="20">
        <f t="shared" si="9"/>
        <v>8.9789473684210517</v>
      </c>
      <c r="L314" s="21"/>
      <c r="M314" s="20">
        <f t="shared" si="8"/>
        <v>0</v>
      </c>
    </row>
    <row r="315" spans="1:13" s="6" customFormat="1" ht="15.75" x14ac:dyDescent="0.2">
      <c r="A315" s="14">
        <v>309</v>
      </c>
      <c r="B315" s="14"/>
      <c r="C315" s="15" t="s">
        <v>881</v>
      </c>
      <c r="D315" s="16" t="s">
        <v>882</v>
      </c>
      <c r="E315" s="17" t="s">
        <v>883</v>
      </c>
      <c r="F315" s="18" t="s">
        <v>1</v>
      </c>
      <c r="G315" s="14" t="s">
        <v>17</v>
      </c>
      <c r="H315" s="18" t="s">
        <v>18</v>
      </c>
      <c r="I315" s="18">
        <v>6</v>
      </c>
      <c r="J315" s="19">
        <v>8.9789473684210517</v>
      </c>
      <c r="K315" s="20">
        <f t="shared" si="9"/>
        <v>8.9789473684210517</v>
      </c>
      <c r="L315" s="21"/>
      <c r="M315" s="20">
        <f t="shared" si="8"/>
        <v>0</v>
      </c>
    </row>
    <row r="316" spans="1:13" s="6" customFormat="1" ht="15.75" x14ac:dyDescent="0.2">
      <c r="A316" s="14">
        <v>310</v>
      </c>
      <c r="B316" s="14"/>
      <c r="C316" s="15" t="s">
        <v>884</v>
      </c>
      <c r="D316" s="16" t="s">
        <v>885</v>
      </c>
      <c r="E316" s="17" t="s">
        <v>886</v>
      </c>
      <c r="F316" s="18" t="s">
        <v>1</v>
      </c>
      <c r="G316" s="14" t="s">
        <v>17</v>
      </c>
      <c r="H316" s="18" t="s">
        <v>18</v>
      </c>
      <c r="I316" s="18">
        <v>6</v>
      </c>
      <c r="J316" s="19">
        <v>8.9789473684210517</v>
      </c>
      <c r="K316" s="20">
        <f t="shared" si="9"/>
        <v>8.9789473684210517</v>
      </c>
      <c r="L316" s="21"/>
      <c r="M316" s="20">
        <f t="shared" si="8"/>
        <v>0</v>
      </c>
    </row>
    <row r="317" spans="1:13" s="6" customFormat="1" ht="15.75" x14ac:dyDescent="0.2">
      <c r="A317" s="14">
        <v>311</v>
      </c>
      <c r="B317" s="14"/>
      <c r="C317" s="15" t="s">
        <v>887</v>
      </c>
      <c r="D317" s="16" t="s">
        <v>888</v>
      </c>
      <c r="E317" s="17" t="s">
        <v>889</v>
      </c>
      <c r="F317" s="18" t="s">
        <v>1</v>
      </c>
      <c r="G317" s="14" t="s">
        <v>17</v>
      </c>
      <c r="H317" s="18" t="s">
        <v>18</v>
      </c>
      <c r="I317" s="18">
        <v>6</v>
      </c>
      <c r="J317" s="19">
        <v>8.9789473684210517</v>
      </c>
      <c r="K317" s="20">
        <f t="shared" si="9"/>
        <v>8.9789473684210517</v>
      </c>
      <c r="L317" s="21"/>
      <c r="M317" s="20">
        <f t="shared" si="8"/>
        <v>0</v>
      </c>
    </row>
    <row r="318" spans="1:13" s="6" customFormat="1" ht="15.75" x14ac:dyDescent="0.2">
      <c r="A318" s="14">
        <v>312</v>
      </c>
      <c r="B318" s="14"/>
      <c r="C318" s="15" t="s">
        <v>890</v>
      </c>
      <c r="D318" s="16" t="s">
        <v>891</v>
      </c>
      <c r="E318" s="17" t="s">
        <v>892</v>
      </c>
      <c r="F318" s="18" t="s">
        <v>1</v>
      </c>
      <c r="G318" s="14" t="s">
        <v>17</v>
      </c>
      <c r="H318" s="18" t="s">
        <v>18</v>
      </c>
      <c r="I318" s="18">
        <v>6</v>
      </c>
      <c r="J318" s="19">
        <v>8.9789473684210517</v>
      </c>
      <c r="K318" s="20">
        <f t="shared" si="9"/>
        <v>8.9789473684210517</v>
      </c>
      <c r="L318" s="21"/>
      <c r="M318" s="20">
        <f t="shared" si="8"/>
        <v>0</v>
      </c>
    </row>
    <row r="319" spans="1:13" s="6" customFormat="1" ht="15.75" x14ac:dyDescent="0.2">
      <c r="A319" s="14">
        <v>313</v>
      </c>
      <c r="B319" s="14"/>
      <c r="C319" s="15" t="s">
        <v>893</v>
      </c>
      <c r="D319" s="16" t="s">
        <v>894</v>
      </c>
      <c r="E319" s="17" t="s">
        <v>895</v>
      </c>
      <c r="F319" s="18" t="s">
        <v>1</v>
      </c>
      <c r="G319" s="14" t="s">
        <v>17</v>
      </c>
      <c r="H319" s="18" t="s">
        <v>18</v>
      </c>
      <c r="I319" s="18">
        <v>6</v>
      </c>
      <c r="J319" s="19">
        <v>8.9789473684210517</v>
      </c>
      <c r="K319" s="20">
        <f t="shared" si="9"/>
        <v>8.9789473684210517</v>
      </c>
      <c r="L319" s="21"/>
      <c r="M319" s="20">
        <f t="shared" si="8"/>
        <v>0</v>
      </c>
    </row>
    <row r="320" spans="1:13" s="6" customFormat="1" ht="15.75" x14ac:dyDescent="0.2">
      <c r="A320" s="14">
        <v>314</v>
      </c>
      <c r="B320" s="14"/>
      <c r="C320" s="15" t="s">
        <v>896</v>
      </c>
      <c r="D320" s="16" t="s">
        <v>897</v>
      </c>
      <c r="E320" s="17" t="s">
        <v>898</v>
      </c>
      <c r="F320" s="18" t="s">
        <v>1</v>
      </c>
      <c r="G320" s="14" t="s">
        <v>17</v>
      </c>
      <c r="H320" s="18" t="s">
        <v>18</v>
      </c>
      <c r="I320" s="18">
        <v>6</v>
      </c>
      <c r="J320" s="19">
        <v>9.4210526315789469</v>
      </c>
      <c r="K320" s="20">
        <f t="shared" si="9"/>
        <v>9.4210526315789469</v>
      </c>
      <c r="L320" s="21"/>
      <c r="M320" s="20">
        <f t="shared" si="8"/>
        <v>0</v>
      </c>
    </row>
    <row r="321" spans="1:13" s="6" customFormat="1" ht="15.75" x14ac:dyDescent="0.2">
      <c r="A321" s="14">
        <v>315</v>
      </c>
      <c r="B321" s="14"/>
      <c r="C321" s="15" t="s">
        <v>899</v>
      </c>
      <c r="D321" s="16" t="s">
        <v>900</v>
      </c>
      <c r="E321" s="17" t="s">
        <v>901</v>
      </c>
      <c r="F321" s="18" t="s">
        <v>1</v>
      </c>
      <c r="G321" s="14" t="s">
        <v>17</v>
      </c>
      <c r="H321" s="18" t="s">
        <v>18</v>
      </c>
      <c r="I321" s="18">
        <v>6</v>
      </c>
      <c r="J321" s="19">
        <v>9.4210526315789469</v>
      </c>
      <c r="K321" s="20">
        <f t="shared" si="9"/>
        <v>9.4210526315789469</v>
      </c>
      <c r="L321" s="21"/>
      <c r="M321" s="20">
        <f t="shared" si="8"/>
        <v>0</v>
      </c>
    </row>
    <row r="322" spans="1:13" s="6" customFormat="1" ht="15.75" x14ac:dyDescent="0.2">
      <c r="A322" s="14">
        <v>316</v>
      </c>
      <c r="B322" s="14"/>
      <c r="C322" s="15" t="s">
        <v>902</v>
      </c>
      <c r="D322" s="16" t="s">
        <v>903</v>
      </c>
      <c r="E322" s="17" t="s">
        <v>904</v>
      </c>
      <c r="F322" s="18" t="s">
        <v>1</v>
      </c>
      <c r="G322" s="14" t="s">
        <v>17</v>
      </c>
      <c r="H322" s="18" t="s">
        <v>18</v>
      </c>
      <c r="I322" s="18">
        <v>10</v>
      </c>
      <c r="J322" s="19">
        <v>6.7368421052631593</v>
      </c>
      <c r="K322" s="20">
        <f t="shared" si="9"/>
        <v>6.7368421052631593</v>
      </c>
      <c r="L322" s="21"/>
      <c r="M322" s="20">
        <f t="shared" si="8"/>
        <v>0</v>
      </c>
    </row>
    <row r="323" spans="1:13" s="6" customFormat="1" ht="15.75" x14ac:dyDescent="0.2">
      <c r="A323" s="14">
        <v>317</v>
      </c>
      <c r="B323" s="14"/>
      <c r="C323" s="15" t="s">
        <v>905</v>
      </c>
      <c r="D323" s="16" t="s">
        <v>906</v>
      </c>
      <c r="E323" s="17" t="s">
        <v>907</v>
      </c>
      <c r="F323" s="18" t="s">
        <v>1</v>
      </c>
      <c r="G323" s="14" t="s">
        <v>17</v>
      </c>
      <c r="H323" s="18" t="s">
        <v>18</v>
      </c>
      <c r="I323" s="18">
        <v>10</v>
      </c>
      <c r="J323" s="19">
        <v>6.7368421052631593</v>
      </c>
      <c r="K323" s="20">
        <f t="shared" si="9"/>
        <v>6.7368421052631593</v>
      </c>
      <c r="L323" s="21"/>
      <c r="M323" s="20">
        <f t="shared" si="8"/>
        <v>0</v>
      </c>
    </row>
    <row r="324" spans="1:13" s="6" customFormat="1" ht="15.75" x14ac:dyDescent="0.2">
      <c r="A324" s="14">
        <v>318</v>
      </c>
      <c r="B324" s="14"/>
      <c r="C324" s="15" t="s">
        <v>908</v>
      </c>
      <c r="D324" s="16" t="s">
        <v>909</v>
      </c>
      <c r="E324" s="17" t="s">
        <v>910</v>
      </c>
      <c r="F324" s="18" t="s">
        <v>1</v>
      </c>
      <c r="G324" s="14" t="s">
        <v>17</v>
      </c>
      <c r="H324" s="18" t="s">
        <v>18</v>
      </c>
      <c r="I324" s="18">
        <v>10</v>
      </c>
      <c r="J324" s="19">
        <v>6.7368421052631593</v>
      </c>
      <c r="K324" s="20">
        <f t="shared" si="9"/>
        <v>6.7368421052631593</v>
      </c>
      <c r="L324" s="21"/>
      <c r="M324" s="20">
        <f t="shared" si="8"/>
        <v>0</v>
      </c>
    </row>
    <row r="325" spans="1:13" s="6" customFormat="1" ht="15.75" x14ac:dyDescent="0.2">
      <c r="A325" s="14">
        <v>319</v>
      </c>
      <c r="B325" s="14"/>
      <c r="C325" s="15" t="s">
        <v>911</v>
      </c>
      <c r="D325" s="16" t="s">
        <v>912</v>
      </c>
      <c r="E325" s="17" t="s">
        <v>913</v>
      </c>
      <c r="F325" s="18" t="s">
        <v>1</v>
      </c>
      <c r="G325" s="14" t="s">
        <v>17</v>
      </c>
      <c r="H325" s="18" t="s">
        <v>18</v>
      </c>
      <c r="I325" s="18">
        <v>10</v>
      </c>
      <c r="J325" s="19">
        <v>6.7368421052631593</v>
      </c>
      <c r="K325" s="20">
        <f t="shared" si="9"/>
        <v>6.7368421052631593</v>
      </c>
      <c r="L325" s="21"/>
      <c r="M325" s="20">
        <f t="shared" si="8"/>
        <v>0</v>
      </c>
    </row>
    <row r="326" spans="1:13" s="6" customFormat="1" ht="15.75" x14ac:dyDescent="0.2">
      <c r="A326" s="14">
        <v>320</v>
      </c>
      <c r="B326" s="14"/>
      <c r="C326" s="15" t="s">
        <v>914</v>
      </c>
      <c r="D326" s="16" t="s">
        <v>915</v>
      </c>
      <c r="E326" s="17" t="s">
        <v>916</v>
      </c>
      <c r="F326" s="18" t="s">
        <v>1</v>
      </c>
      <c r="G326" s="14" t="s">
        <v>17</v>
      </c>
      <c r="H326" s="18" t="s">
        <v>18</v>
      </c>
      <c r="I326" s="18">
        <v>10</v>
      </c>
      <c r="J326" s="19">
        <v>6.7368421052631593</v>
      </c>
      <c r="K326" s="20">
        <f t="shared" si="9"/>
        <v>6.7368421052631593</v>
      </c>
      <c r="L326" s="21"/>
      <c r="M326" s="20">
        <f t="shared" si="8"/>
        <v>0</v>
      </c>
    </row>
    <row r="327" spans="1:13" s="6" customFormat="1" ht="15.75" x14ac:dyDescent="0.2">
      <c r="A327" s="14">
        <v>321</v>
      </c>
      <c r="B327" s="14"/>
      <c r="C327" s="15" t="s">
        <v>917</v>
      </c>
      <c r="D327" s="16" t="s">
        <v>918</v>
      </c>
      <c r="E327" s="17" t="s">
        <v>919</v>
      </c>
      <c r="F327" s="18" t="s">
        <v>1</v>
      </c>
      <c r="G327" s="14" t="s">
        <v>17</v>
      </c>
      <c r="H327" s="18" t="s">
        <v>18</v>
      </c>
      <c r="I327" s="18">
        <v>10</v>
      </c>
      <c r="J327" s="19">
        <v>6.7368421052631593</v>
      </c>
      <c r="K327" s="20">
        <f t="shared" si="9"/>
        <v>6.7368421052631593</v>
      </c>
      <c r="L327" s="21"/>
      <c r="M327" s="20">
        <f t="shared" ref="M327:M390" si="10">(K327*L327)</f>
        <v>0</v>
      </c>
    </row>
    <row r="328" spans="1:13" s="6" customFormat="1" ht="15.75" x14ac:dyDescent="0.2">
      <c r="A328" s="14">
        <v>322</v>
      </c>
      <c r="B328" s="14"/>
      <c r="C328" s="15" t="s">
        <v>920</v>
      </c>
      <c r="D328" s="16" t="s">
        <v>921</v>
      </c>
      <c r="E328" s="17" t="s">
        <v>922</v>
      </c>
      <c r="F328" s="18" t="s">
        <v>1</v>
      </c>
      <c r="G328" s="14" t="s">
        <v>17</v>
      </c>
      <c r="H328" s="18" t="s">
        <v>18</v>
      </c>
      <c r="I328" s="18">
        <v>10</v>
      </c>
      <c r="J328" s="19">
        <v>6.7368421052631593</v>
      </c>
      <c r="K328" s="20">
        <f t="shared" ref="K328:K391" si="11">J328-J328*$L$3</f>
        <v>6.7368421052631593</v>
      </c>
      <c r="L328" s="21"/>
      <c r="M328" s="20">
        <f t="shared" si="10"/>
        <v>0</v>
      </c>
    </row>
    <row r="329" spans="1:13" s="6" customFormat="1" ht="15.75" x14ac:dyDescent="0.2">
      <c r="A329" s="14">
        <v>323</v>
      </c>
      <c r="B329" s="14"/>
      <c r="C329" s="15" t="s">
        <v>923</v>
      </c>
      <c r="D329" s="16" t="s">
        <v>924</v>
      </c>
      <c r="E329" s="17" t="s">
        <v>925</v>
      </c>
      <c r="F329" s="18" t="s">
        <v>1</v>
      </c>
      <c r="G329" s="14" t="s">
        <v>17</v>
      </c>
      <c r="H329" s="18" t="s">
        <v>18</v>
      </c>
      <c r="I329" s="18">
        <v>10</v>
      </c>
      <c r="J329" s="19">
        <v>6.7368421052631593</v>
      </c>
      <c r="K329" s="20">
        <f t="shared" si="11"/>
        <v>6.7368421052631593</v>
      </c>
      <c r="L329" s="21"/>
      <c r="M329" s="20">
        <f t="shared" si="10"/>
        <v>0</v>
      </c>
    </row>
    <row r="330" spans="1:13" s="6" customFormat="1" ht="15.75" x14ac:dyDescent="0.2">
      <c r="A330" s="14">
        <v>324</v>
      </c>
      <c r="B330" s="14"/>
      <c r="C330" s="15" t="s">
        <v>926</v>
      </c>
      <c r="D330" s="16" t="s">
        <v>927</v>
      </c>
      <c r="E330" s="17" t="s">
        <v>928</v>
      </c>
      <c r="F330" s="18" t="s">
        <v>1</v>
      </c>
      <c r="G330" s="14" t="s">
        <v>17</v>
      </c>
      <c r="H330" s="18" t="s">
        <v>18</v>
      </c>
      <c r="I330" s="18">
        <v>10</v>
      </c>
      <c r="J330" s="19">
        <v>6.7368421052631593</v>
      </c>
      <c r="K330" s="20">
        <f t="shared" si="11"/>
        <v>6.7368421052631593</v>
      </c>
      <c r="L330" s="21"/>
      <c r="M330" s="20">
        <f t="shared" si="10"/>
        <v>0</v>
      </c>
    </row>
    <row r="331" spans="1:13" s="6" customFormat="1" ht="15.75" x14ac:dyDescent="0.2">
      <c r="A331" s="14">
        <v>325</v>
      </c>
      <c r="B331" s="14"/>
      <c r="C331" s="15" t="s">
        <v>929</v>
      </c>
      <c r="D331" s="16" t="s">
        <v>930</v>
      </c>
      <c r="E331" s="17" t="s">
        <v>931</v>
      </c>
      <c r="F331" s="18" t="s">
        <v>1</v>
      </c>
      <c r="G331" s="14" t="s">
        <v>17</v>
      </c>
      <c r="H331" s="18" t="s">
        <v>18</v>
      </c>
      <c r="I331" s="18">
        <v>10</v>
      </c>
      <c r="J331" s="19">
        <v>7.3157894736842106</v>
      </c>
      <c r="K331" s="20">
        <f t="shared" si="11"/>
        <v>7.3157894736842106</v>
      </c>
      <c r="L331" s="21"/>
      <c r="M331" s="20">
        <f t="shared" si="10"/>
        <v>0</v>
      </c>
    </row>
    <row r="332" spans="1:13" s="6" customFormat="1" ht="15.75" x14ac:dyDescent="0.2">
      <c r="A332" s="14">
        <v>326</v>
      </c>
      <c r="B332" s="14"/>
      <c r="C332" s="15" t="s">
        <v>932</v>
      </c>
      <c r="D332" s="16" t="s">
        <v>933</v>
      </c>
      <c r="E332" s="17" t="s">
        <v>934</v>
      </c>
      <c r="F332" s="18" t="s">
        <v>1</v>
      </c>
      <c r="G332" s="14" t="s">
        <v>17</v>
      </c>
      <c r="H332" s="18" t="s">
        <v>18</v>
      </c>
      <c r="I332" s="18">
        <v>10</v>
      </c>
      <c r="J332" s="19">
        <v>7.3157894736842106</v>
      </c>
      <c r="K332" s="20">
        <f t="shared" si="11"/>
        <v>7.3157894736842106</v>
      </c>
      <c r="L332" s="21"/>
      <c r="M332" s="20">
        <f t="shared" si="10"/>
        <v>0</v>
      </c>
    </row>
    <row r="333" spans="1:13" s="6" customFormat="1" ht="15.75" x14ac:dyDescent="0.2">
      <c r="A333" s="14">
        <v>327</v>
      </c>
      <c r="B333" s="14"/>
      <c r="C333" s="15" t="s">
        <v>935</v>
      </c>
      <c r="D333" s="16" t="s">
        <v>936</v>
      </c>
      <c r="E333" s="17" t="s">
        <v>937</v>
      </c>
      <c r="F333" s="18" t="s">
        <v>1</v>
      </c>
      <c r="G333" s="14" t="s">
        <v>17</v>
      </c>
      <c r="H333" s="18" t="s">
        <v>18</v>
      </c>
      <c r="I333" s="18">
        <v>40</v>
      </c>
      <c r="J333" s="19">
        <v>6.1754385964912286</v>
      </c>
      <c r="K333" s="20">
        <f t="shared" si="11"/>
        <v>6.1754385964912286</v>
      </c>
      <c r="L333" s="21"/>
      <c r="M333" s="20">
        <f t="shared" si="10"/>
        <v>0</v>
      </c>
    </row>
    <row r="334" spans="1:13" s="6" customFormat="1" ht="15.75" x14ac:dyDescent="0.2">
      <c r="A334" s="14">
        <v>328</v>
      </c>
      <c r="B334" s="14"/>
      <c r="C334" s="15" t="s">
        <v>938</v>
      </c>
      <c r="D334" s="16" t="s">
        <v>939</v>
      </c>
      <c r="E334" s="17" t="s">
        <v>940</v>
      </c>
      <c r="F334" s="18" t="s">
        <v>1</v>
      </c>
      <c r="G334" s="14" t="s">
        <v>17</v>
      </c>
      <c r="H334" s="18" t="s">
        <v>18</v>
      </c>
      <c r="I334" s="18">
        <v>20</v>
      </c>
      <c r="J334" s="19">
        <v>6.1754385964912286</v>
      </c>
      <c r="K334" s="20">
        <f t="shared" si="11"/>
        <v>6.1754385964912286</v>
      </c>
      <c r="L334" s="21"/>
      <c r="M334" s="20">
        <f t="shared" si="10"/>
        <v>0</v>
      </c>
    </row>
    <row r="335" spans="1:13" ht="15.75" x14ac:dyDescent="0.25">
      <c r="A335" s="14">
        <v>329</v>
      </c>
      <c r="B335" s="14"/>
      <c r="C335" s="15" t="s">
        <v>941</v>
      </c>
      <c r="D335" s="16" t="s">
        <v>942</v>
      </c>
      <c r="E335" s="17" t="s">
        <v>943</v>
      </c>
      <c r="F335" s="18" t="s">
        <v>1</v>
      </c>
      <c r="G335" s="14" t="s">
        <v>17</v>
      </c>
      <c r="H335" s="18" t="s">
        <v>18</v>
      </c>
      <c r="I335" s="18">
        <v>10</v>
      </c>
      <c r="J335" s="19">
        <v>6.1754385964912286</v>
      </c>
      <c r="K335" s="20">
        <f t="shared" si="11"/>
        <v>6.1754385964912286</v>
      </c>
      <c r="L335" s="21"/>
      <c r="M335" s="20">
        <f t="shared" si="10"/>
        <v>0</v>
      </c>
    </row>
    <row r="336" spans="1:13" ht="15.75" x14ac:dyDescent="0.25">
      <c r="A336" s="14">
        <v>330</v>
      </c>
      <c r="B336" s="14"/>
      <c r="C336" s="15" t="s">
        <v>944</v>
      </c>
      <c r="D336" s="16" t="s">
        <v>945</v>
      </c>
      <c r="E336" s="17" t="s">
        <v>946</v>
      </c>
      <c r="F336" s="18" t="s">
        <v>1</v>
      </c>
      <c r="G336" s="14" t="s">
        <v>17</v>
      </c>
      <c r="H336" s="18" t="s">
        <v>18</v>
      </c>
      <c r="I336" s="18">
        <v>10</v>
      </c>
      <c r="J336" s="19">
        <v>6.1754385964912286</v>
      </c>
      <c r="K336" s="20">
        <f t="shared" si="11"/>
        <v>6.1754385964912286</v>
      </c>
      <c r="L336" s="21"/>
      <c r="M336" s="20">
        <f t="shared" si="10"/>
        <v>0</v>
      </c>
    </row>
    <row r="337" spans="1:13" ht="15.75" x14ac:dyDescent="0.25">
      <c r="A337" s="14">
        <v>331</v>
      </c>
      <c r="B337" s="14"/>
      <c r="C337" s="15" t="s">
        <v>947</v>
      </c>
      <c r="D337" s="16" t="s">
        <v>948</v>
      </c>
      <c r="E337" s="17" t="s">
        <v>949</v>
      </c>
      <c r="F337" s="18" t="s">
        <v>1</v>
      </c>
      <c r="G337" s="14" t="s">
        <v>17</v>
      </c>
      <c r="H337" s="18" t="s">
        <v>18</v>
      </c>
      <c r="I337" s="18">
        <v>10</v>
      </c>
      <c r="J337" s="19">
        <v>6.1754385964912286</v>
      </c>
      <c r="K337" s="20">
        <f t="shared" si="11"/>
        <v>6.1754385964912286</v>
      </c>
      <c r="L337" s="21"/>
      <c r="M337" s="20">
        <f t="shared" si="10"/>
        <v>0</v>
      </c>
    </row>
    <row r="338" spans="1:13" ht="15.75" x14ac:dyDescent="0.25">
      <c r="A338" s="14">
        <v>332</v>
      </c>
      <c r="B338" s="14"/>
      <c r="C338" s="15" t="s">
        <v>950</v>
      </c>
      <c r="D338" s="16" t="s">
        <v>951</v>
      </c>
      <c r="E338" s="17" t="s">
        <v>952</v>
      </c>
      <c r="F338" s="18" t="s">
        <v>1</v>
      </c>
      <c r="G338" s="14" t="s">
        <v>17</v>
      </c>
      <c r="H338" s="18" t="s">
        <v>18</v>
      </c>
      <c r="I338" s="18">
        <v>10</v>
      </c>
      <c r="J338" s="19">
        <v>6.1754385964912286</v>
      </c>
      <c r="K338" s="20">
        <f t="shared" si="11"/>
        <v>6.1754385964912286</v>
      </c>
      <c r="L338" s="21"/>
      <c r="M338" s="20">
        <f t="shared" si="10"/>
        <v>0</v>
      </c>
    </row>
    <row r="339" spans="1:13" ht="15.75" x14ac:dyDescent="0.25">
      <c r="A339" s="14">
        <v>333</v>
      </c>
      <c r="B339" s="14"/>
      <c r="C339" s="15" t="s">
        <v>953</v>
      </c>
      <c r="D339" s="16" t="s">
        <v>954</v>
      </c>
      <c r="E339" s="17" t="s">
        <v>955</v>
      </c>
      <c r="F339" s="18" t="s">
        <v>1</v>
      </c>
      <c r="G339" s="14" t="s">
        <v>17</v>
      </c>
      <c r="H339" s="18" t="s">
        <v>18</v>
      </c>
      <c r="I339" s="18">
        <v>10</v>
      </c>
      <c r="J339" s="19">
        <v>6.1754385964912286</v>
      </c>
      <c r="K339" s="20">
        <f t="shared" si="11"/>
        <v>6.1754385964912286</v>
      </c>
      <c r="L339" s="21"/>
      <c r="M339" s="20">
        <f t="shared" si="10"/>
        <v>0</v>
      </c>
    </row>
    <row r="340" spans="1:13" ht="15.75" x14ac:dyDescent="0.25">
      <c r="A340" s="14">
        <v>334</v>
      </c>
      <c r="B340" s="14"/>
      <c r="C340" s="15" t="s">
        <v>956</v>
      </c>
      <c r="D340" s="16" t="s">
        <v>957</v>
      </c>
      <c r="E340" s="17" t="s">
        <v>958</v>
      </c>
      <c r="F340" s="18" t="s">
        <v>1</v>
      </c>
      <c r="G340" s="14" t="s">
        <v>17</v>
      </c>
      <c r="H340" s="18" t="s">
        <v>18</v>
      </c>
      <c r="I340" s="18">
        <v>10</v>
      </c>
      <c r="J340" s="19">
        <v>6.1754385964912286</v>
      </c>
      <c r="K340" s="20">
        <f t="shared" si="11"/>
        <v>6.1754385964912286</v>
      </c>
      <c r="L340" s="21"/>
      <c r="M340" s="20">
        <f t="shared" si="10"/>
        <v>0</v>
      </c>
    </row>
    <row r="341" spans="1:13" ht="15.75" x14ac:dyDescent="0.25">
      <c r="A341" s="14">
        <v>335</v>
      </c>
      <c r="B341" s="14"/>
      <c r="C341" s="15" t="s">
        <v>959</v>
      </c>
      <c r="D341" s="16" t="s">
        <v>960</v>
      </c>
      <c r="E341" s="17" t="s">
        <v>961</v>
      </c>
      <c r="F341" s="18" t="s">
        <v>1</v>
      </c>
      <c r="G341" s="14" t="s">
        <v>17</v>
      </c>
      <c r="H341" s="18" t="s">
        <v>18</v>
      </c>
      <c r="I341" s="18">
        <v>10</v>
      </c>
      <c r="J341" s="19">
        <v>6.1754385964912286</v>
      </c>
      <c r="K341" s="20">
        <f t="shared" si="11"/>
        <v>6.1754385964912286</v>
      </c>
      <c r="L341" s="21"/>
      <c r="M341" s="20">
        <f t="shared" si="10"/>
        <v>0</v>
      </c>
    </row>
    <row r="342" spans="1:13" ht="15.75" x14ac:dyDescent="0.25">
      <c r="A342" s="14">
        <v>336</v>
      </c>
      <c r="B342" s="14"/>
      <c r="C342" s="15" t="s">
        <v>962</v>
      </c>
      <c r="D342" s="16" t="s">
        <v>963</v>
      </c>
      <c r="E342" s="17" t="s">
        <v>964</v>
      </c>
      <c r="F342" s="18" t="s">
        <v>1</v>
      </c>
      <c r="G342" s="14" t="s">
        <v>17</v>
      </c>
      <c r="H342" s="18" t="s">
        <v>18</v>
      </c>
      <c r="I342" s="18">
        <v>10</v>
      </c>
      <c r="J342" s="19">
        <v>6.1754385964912286</v>
      </c>
      <c r="K342" s="20">
        <f t="shared" si="11"/>
        <v>6.1754385964912286</v>
      </c>
      <c r="L342" s="21"/>
      <c r="M342" s="20">
        <f t="shared" si="10"/>
        <v>0</v>
      </c>
    </row>
    <row r="343" spans="1:13" ht="15.75" x14ac:dyDescent="0.25">
      <c r="A343" s="14">
        <v>337</v>
      </c>
      <c r="B343" s="14"/>
      <c r="C343" s="15" t="s">
        <v>965</v>
      </c>
      <c r="D343" s="16" t="s">
        <v>966</v>
      </c>
      <c r="E343" s="17" t="s">
        <v>967</v>
      </c>
      <c r="F343" s="18" t="s">
        <v>1</v>
      </c>
      <c r="G343" s="14" t="s">
        <v>17</v>
      </c>
      <c r="H343" s="18" t="s">
        <v>18</v>
      </c>
      <c r="I343" s="18">
        <v>10</v>
      </c>
      <c r="J343" s="19">
        <v>6.1754385964912286</v>
      </c>
      <c r="K343" s="20">
        <f t="shared" si="11"/>
        <v>6.1754385964912286</v>
      </c>
      <c r="L343" s="21"/>
      <c r="M343" s="20">
        <f t="shared" si="10"/>
        <v>0</v>
      </c>
    </row>
    <row r="344" spans="1:13" ht="15.75" x14ac:dyDescent="0.25">
      <c r="A344" s="14">
        <v>338</v>
      </c>
      <c r="B344" s="14"/>
      <c r="C344" s="15" t="s">
        <v>968</v>
      </c>
      <c r="D344" s="16" t="s">
        <v>969</v>
      </c>
      <c r="E344" s="17" t="s">
        <v>970</v>
      </c>
      <c r="F344" s="18" t="s">
        <v>1</v>
      </c>
      <c r="G344" s="14" t="s">
        <v>17</v>
      </c>
      <c r="H344" s="18" t="s">
        <v>18</v>
      </c>
      <c r="I344" s="18">
        <v>10</v>
      </c>
      <c r="J344" s="19">
        <v>6.1754385964912286</v>
      </c>
      <c r="K344" s="20">
        <f t="shared" si="11"/>
        <v>6.1754385964912286</v>
      </c>
      <c r="L344" s="21"/>
      <c r="M344" s="20">
        <f t="shared" si="10"/>
        <v>0</v>
      </c>
    </row>
    <row r="345" spans="1:13" ht="15.75" x14ac:dyDescent="0.25">
      <c r="A345" s="14">
        <v>339</v>
      </c>
      <c r="B345" s="14"/>
      <c r="C345" s="15" t="s">
        <v>971</v>
      </c>
      <c r="D345" s="16" t="s">
        <v>972</v>
      </c>
      <c r="E345" s="17" t="s">
        <v>973</v>
      </c>
      <c r="F345" s="18" t="s">
        <v>1</v>
      </c>
      <c r="G345" s="14" t="s">
        <v>17</v>
      </c>
      <c r="H345" s="18" t="s">
        <v>18</v>
      </c>
      <c r="I345" s="18">
        <v>10</v>
      </c>
      <c r="J345" s="19">
        <v>6.1754385964912286</v>
      </c>
      <c r="K345" s="20">
        <f t="shared" si="11"/>
        <v>6.1754385964912286</v>
      </c>
      <c r="L345" s="21"/>
      <c r="M345" s="20">
        <f t="shared" si="10"/>
        <v>0</v>
      </c>
    </row>
    <row r="346" spans="1:13" ht="25.5" x14ac:dyDescent="0.25">
      <c r="A346" s="14">
        <v>340</v>
      </c>
      <c r="B346" s="14"/>
      <c r="C346" s="15" t="s">
        <v>974</v>
      </c>
      <c r="D346" s="16" t="s">
        <v>975</v>
      </c>
      <c r="E346" s="17" t="s">
        <v>976</v>
      </c>
      <c r="F346" s="18" t="s">
        <v>1</v>
      </c>
      <c r="G346" s="14" t="s">
        <v>17</v>
      </c>
      <c r="H346" s="18" t="s">
        <v>18</v>
      </c>
      <c r="I346" s="18">
        <v>10</v>
      </c>
      <c r="J346" s="19">
        <v>6.1754385964912286</v>
      </c>
      <c r="K346" s="20">
        <f t="shared" si="11"/>
        <v>6.1754385964912286</v>
      </c>
      <c r="L346" s="21"/>
      <c r="M346" s="20">
        <f t="shared" si="10"/>
        <v>0</v>
      </c>
    </row>
    <row r="347" spans="1:13" ht="15.75" x14ac:dyDescent="0.25">
      <c r="A347" s="14">
        <v>341</v>
      </c>
      <c r="B347" s="14"/>
      <c r="C347" s="15" t="s">
        <v>977</v>
      </c>
      <c r="D347" s="16" t="s">
        <v>978</v>
      </c>
      <c r="E347" s="17" t="s">
        <v>979</v>
      </c>
      <c r="F347" s="18" t="s">
        <v>1</v>
      </c>
      <c r="G347" s="14" t="s">
        <v>17</v>
      </c>
      <c r="H347" s="18" t="s">
        <v>18</v>
      </c>
      <c r="I347" s="18">
        <v>10</v>
      </c>
      <c r="J347" s="19">
        <v>6.1754385964912286</v>
      </c>
      <c r="K347" s="20">
        <f t="shared" si="11"/>
        <v>6.1754385964912286</v>
      </c>
      <c r="L347" s="21"/>
      <c r="M347" s="20">
        <f t="shared" si="10"/>
        <v>0</v>
      </c>
    </row>
    <row r="348" spans="1:13" ht="15.75" x14ac:dyDescent="0.25">
      <c r="A348" s="14">
        <v>342</v>
      </c>
      <c r="B348" s="14"/>
      <c r="C348" s="15" t="s">
        <v>980</v>
      </c>
      <c r="D348" s="16" t="s">
        <v>981</v>
      </c>
      <c r="E348" s="17" t="s">
        <v>982</v>
      </c>
      <c r="F348" s="18" t="s">
        <v>1</v>
      </c>
      <c r="G348" s="14" t="s">
        <v>17</v>
      </c>
      <c r="H348" s="18" t="s">
        <v>18</v>
      </c>
      <c r="I348" s="18">
        <v>10</v>
      </c>
      <c r="J348" s="19">
        <v>6.6315789473684212</v>
      </c>
      <c r="K348" s="20">
        <f t="shared" si="11"/>
        <v>6.6315789473684212</v>
      </c>
      <c r="L348" s="21"/>
      <c r="M348" s="20">
        <f t="shared" si="10"/>
        <v>0</v>
      </c>
    </row>
    <row r="349" spans="1:13" ht="15.75" x14ac:dyDescent="0.25">
      <c r="A349" s="14">
        <v>343</v>
      </c>
      <c r="B349" s="14"/>
      <c r="C349" s="15" t="s">
        <v>983</v>
      </c>
      <c r="D349" s="16" t="s">
        <v>984</v>
      </c>
      <c r="E349" s="17" t="s">
        <v>985</v>
      </c>
      <c r="F349" s="18" t="s">
        <v>1</v>
      </c>
      <c r="G349" s="14" t="s">
        <v>17</v>
      </c>
      <c r="H349" s="18" t="s">
        <v>18</v>
      </c>
      <c r="I349" s="18">
        <v>10</v>
      </c>
      <c r="J349" s="19">
        <v>6.6315789473684212</v>
      </c>
      <c r="K349" s="20">
        <f t="shared" si="11"/>
        <v>6.6315789473684212</v>
      </c>
      <c r="L349" s="21"/>
      <c r="M349" s="20">
        <f t="shared" si="10"/>
        <v>0</v>
      </c>
    </row>
    <row r="350" spans="1:13" ht="15.75" x14ac:dyDescent="0.25">
      <c r="A350" s="14">
        <v>344</v>
      </c>
      <c r="B350" s="14"/>
      <c r="C350" s="15" t="s">
        <v>986</v>
      </c>
      <c r="D350" s="16" t="s">
        <v>987</v>
      </c>
      <c r="E350" s="17" t="s">
        <v>988</v>
      </c>
      <c r="F350" s="18" t="s">
        <v>1</v>
      </c>
      <c r="G350" s="14" t="s">
        <v>17</v>
      </c>
      <c r="H350" s="18" t="s">
        <v>106</v>
      </c>
      <c r="I350" s="18">
        <v>1</v>
      </c>
      <c r="J350" s="19">
        <v>25.02</v>
      </c>
      <c r="K350" s="20">
        <f t="shared" si="11"/>
        <v>25.02</v>
      </c>
      <c r="L350" s="21"/>
      <c r="M350" s="20">
        <f t="shared" si="10"/>
        <v>0</v>
      </c>
    </row>
    <row r="351" spans="1:13" ht="25.5" x14ac:dyDescent="0.25">
      <c r="A351" s="14">
        <v>345</v>
      </c>
      <c r="B351" s="14"/>
      <c r="C351" s="15"/>
      <c r="D351" s="16" t="s">
        <v>989</v>
      </c>
      <c r="E351" s="17" t="s">
        <v>990</v>
      </c>
      <c r="F351" s="18" t="s">
        <v>1</v>
      </c>
      <c r="G351" s="14" t="s">
        <v>17</v>
      </c>
      <c r="H351" s="18" t="s">
        <v>106</v>
      </c>
      <c r="I351" s="18">
        <v>1</v>
      </c>
      <c r="J351" s="19">
        <v>26.02</v>
      </c>
      <c r="K351" s="20">
        <f t="shared" si="11"/>
        <v>26.02</v>
      </c>
      <c r="L351" s="21"/>
      <c r="M351" s="20">
        <f t="shared" si="10"/>
        <v>0</v>
      </c>
    </row>
    <row r="352" spans="1:13" ht="15.75" x14ac:dyDescent="0.25">
      <c r="A352" s="14">
        <v>346</v>
      </c>
      <c r="B352" s="14"/>
      <c r="C352" s="15" t="s">
        <v>991</v>
      </c>
      <c r="D352" s="16" t="s">
        <v>992</v>
      </c>
      <c r="E352" s="17" t="s">
        <v>993</v>
      </c>
      <c r="F352" s="18" t="s">
        <v>1</v>
      </c>
      <c r="G352" s="14" t="s">
        <v>17</v>
      </c>
      <c r="H352" s="18" t="s">
        <v>18</v>
      </c>
      <c r="I352" s="18">
        <v>10</v>
      </c>
      <c r="J352" s="19">
        <v>6.0000000000000009</v>
      </c>
      <c r="K352" s="20">
        <f t="shared" si="11"/>
        <v>6.0000000000000009</v>
      </c>
      <c r="L352" s="21"/>
      <c r="M352" s="20">
        <f t="shared" si="10"/>
        <v>0</v>
      </c>
    </row>
    <row r="353" spans="1:13" ht="15.75" x14ac:dyDescent="0.25">
      <c r="A353" s="14">
        <v>347</v>
      </c>
      <c r="B353" s="14"/>
      <c r="C353" s="15" t="s">
        <v>994</v>
      </c>
      <c r="D353" s="16" t="s">
        <v>995</v>
      </c>
      <c r="E353" s="17" t="s">
        <v>996</v>
      </c>
      <c r="F353" s="18" t="s">
        <v>1</v>
      </c>
      <c r="G353" s="14" t="s">
        <v>17</v>
      </c>
      <c r="H353" s="18" t="s">
        <v>18</v>
      </c>
      <c r="I353" s="18">
        <v>10</v>
      </c>
      <c r="J353" s="19">
        <v>6.0000000000000009</v>
      </c>
      <c r="K353" s="20">
        <f t="shared" si="11"/>
        <v>6.0000000000000009</v>
      </c>
      <c r="L353" s="21"/>
      <c r="M353" s="20">
        <f t="shared" si="10"/>
        <v>0</v>
      </c>
    </row>
    <row r="354" spans="1:13" ht="15.75" x14ac:dyDescent="0.25">
      <c r="A354" s="14">
        <v>348</v>
      </c>
      <c r="B354" s="14"/>
      <c r="C354" s="15" t="s">
        <v>997</v>
      </c>
      <c r="D354" s="16" t="s">
        <v>998</v>
      </c>
      <c r="E354" s="17" t="s">
        <v>999</v>
      </c>
      <c r="F354" s="18" t="s">
        <v>1</v>
      </c>
      <c r="G354" s="14" t="s">
        <v>17</v>
      </c>
      <c r="H354" s="18" t="s">
        <v>18</v>
      </c>
      <c r="I354" s="18">
        <v>10</v>
      </c>
      <c r="J354" s="19">
        <v>6.0000000000000009</v>
      </c>
      <c r="K354" s="20">
        <f t="shared" si="11"/>
        <v>6.0000000000000009</v>
      </c>
      <c r="L354" s="21"/>
      <c r="M354" s="20">
        <f t="shared" si="10"/>
        <v>0</v>
      </c>
    </row>
    <row r="355" spans="1:13" ht="15.75" x14ac:dyDescent="0.25">
      <c r="A355" s="14">
        <v>349</v>
      </c>
      <c r="B355" s="14"/>
      <c r="C355" s="15" t="s">
        <v>1000</v>
      </c>
      <c r="D355" s="16" t="s">
        <v>1001</v>
      </c>
      <c r="E355" s="17" t="s">
        <v>1002</v>
      </c>
      <c r="F355" s="18" t="s">
        <v>1</v>
      </c>
      <c r="G355" s="14" t="s">
        <v>17</v>
      </c>
      <c r="H355" s="18" t="s">
        <v>18</v>
      </c>
      <c r="I355" s="18">
        <v>10</v>
      </c>
      <c r="J355" s="19">
        <v>6.0000000000000009</v>
      </c>
      <c r="K355" s="20">
        <f t="shared" si="11"/>
        <v>6.0000000000000009</v>
      </c>
      <c r="L355" s="21"/>
      <c r="M355" s="20">
        <f t="shared" si="10"/>
        <v>0</v>
      </c>
    </row>
    <row r="356" spans="1:13" ht="15.75" x14ac:dyDescent="0.25">
      <c r="A356" s="14">
        <v>350</v>
      </c>
      <c r="B356" s="14"/>
      <c r="C356" s="15" t="s">
        <v>1003</v>
      </c>
      <c r="D356" s="16" t="s">
        <v>1004</v>
      </c>
      <c r="E356" s="17" t="s">
        <v>1005</v>
      </c>
      <c r="F356" s="18" t="s">
        <v>1</v>
      </c>
      <c r="G356" s="14" t="s">
        <v>17</v>
      </c>
      <c r="H356" s="18" t="s">
        <v>18</v>
      </c>
      <c r="I356" s="18">
        <v>10</v>
      </c>
      <c r="J356" s="19">
        <v>6.0000000000000009</v>
      </c>
      <c r="K356" s="20">
        <f t="shared" si="11"/>
        <v>6.0000000000000009</v>
      </c>
      <c r="L356" s="21"/>
      <c r="M356" s="20">
        <f t="shared" si="10"/>
        <v>0</v>
      </c>
    </row>
    <row r="357" spans="1:13" ht="15.75" x14ac:dyDescent="0.25">
      <c r="A357" s="14">
        <v>351</v>
      </c>
      <c r="B357" s="14"/>
      <c r="C357" s="15" t="s">
        <v>1006</v>
      </c>
      <c r="D357" s="16" t="s">
        <v>1007</v>
      </c>
      <c r="E357" s="17" t="s">
        <v>1008</v>
      </c>
      <c r="F357" s="18" t="s">
        <v>1</v>
      </c>
      <c r="G357" s="14" t="s">
        <v>17</v>
      </c>
      <c r="H357" s="18" t="s">
        <v>18</v>
      </c>
      <c r="I357" s="18">
        <v>10</v>
      </c>
      <c r="J357" s="19">
        <v>6.0000000000000009</v>
      </c>
      <c r="K357" s="20">
        <f t="shared" si="11"/>
        <v>6.0000000000000009</v>
      </c>
      <c r="L357" s="21"/>
      <c r="M357" s="20">
        <f t="shared" si="10"/>
        <v>0</v>
      </c>
    </row>
    <row r="358" spans="1:13" ht="15.75" x14ac:dyDescent="0.25">
      <c r="A358" s="14">
        <v>352</v>
      </c>
      <c r="B358" s="14"/>
      <c r="C358" s="15" t="s">
        <v>1009</v>
      </c>
      <c r="D358" s="16" t="s">
        <v>1010</v>
      </c>
      <c r="E358" s="17" t="s">
        <v>1011</v>
      </c>
      <c r="F358" s="18" t="s">
        <v>1</v>
      </c>
      <c r="G358" s="14" t="s">
        <v>17</v>
      </c>
      <c r="H358" s="18" t="s">
        <v>18</v>
      </c>
      <c r="I358" s="18">
        <v>10</v>
      </c>
      <c r="J358" s="19">
        <v>6.0000000000000009</v>
      </c>
      <c r="K358" s="20">
        <f t="shared" si="11"/>
        <v>6.0000000000000009</v>
      </c>
      <c r="L358" s="21"/>
      <c r="M358" s="20">
        <f t="shared" si="10"/>
        <v>0</v>
      </c>
    </row>
    <row r="359" spans="1:13" ht="15.75" x14ac:dyDescent="0.25">
      <c r="A359" s="14">
        <v>353</v>
      </c>
      <c r="B359" s="14"/>
      <c r="C359" s="15" t="s">
        <v>1012</v>
      </c>
      <c r="D359" s="16" t="s">
        <v>1013</v>
      </c>
      <c r="E359" s="17" t="s">
        <v>1014</v>
      </c>
      <c r="F359" s="18" t="s">
        <v>1</v>
      </c>
      <c r="G359" s="14" t="s">
        <v>17</v>
      </c>
      <c r="H359" s="18" t="s">
        <v>18</v>
      </c>
      <c r="I359" s="18">
        <v>10</v>
      </c>
      <c r="J359" s="19">
        <v>6.0000000000000009</v>
      </c>
      <c r="K359" s="20">
        <f t="shared" si="11"/>
        <v>6.0000000000000009</v>
      </c>
      <c r="L359" s="21"/>
      <c r="M359" s="20">
        <f t="shared" si="10"/>
        <v>0</v>
      </c>
    </row>
    <row r="360" spans="1:13" ht="15.75" x14ac:dyDescent="0.25">
      <c r="A360" s="14">
        <v>354</v>
      </c>
      <c r="B360" s="14"/>
      <c r="C360" s="15" t="s">
        <v>1015</v>
      </c>
      <c r="D360" s="16" t="s">
        <v>1016</v>
      </c>
      <c r="E360" s="17" t="s">
        <v>1017</v>
      </c>
      <c r="F360" s="18" t="s">
        <v>1</v>
      </c>
      <c r="G360" s="14" t="s">
        <v>17</v>
      </c>
      <c r="H360" s="18" t="s">
        <v>18</v>
      </c>
      <c r="I360" s="18">
        <v>10</v>
      </c>
      <c r="J360" s="19">
        <v>6.0000000000000009</v>
      </c>
      <c r="K360" s="20">
        <f t="shared" si="11"/>
        <v>6.0000000000000009</v>
      </c>
      <c r="L360" s="21"/>
      <c r="M360" s="20">
        <f t="shared" si="10"/>
        <v>0</v>
      </c>
    </row>
    <row r="361" spans="1:13" ht="15.75" x14ac:dyDescent="0.25">
      <c r="A361" s="14">
        <v>355</v>
      </c>
      <c r="B361" s="14"/>
      <c r="C361" s="15" t="s">
        <v>1018</v>
      </c>
      <c r="D361" s="16" t="s">
        <v>1019</v>
      </c>
      <c r="E361" s="17" t="s">
        <v>1020</v>
      </c>
      <c r="F361" s="18" t="s">
        <v>1</v>
      </c>
      <c r="G361" s="14" t="s">
        <v>17</v>
      </c>
      <c r="H361" s="18" t="s">
        <v>18</v>
      </c>
      <c r="I361" s="18">
        <v>10</v>
      </c>
      <c r="J361" s="19">
        <v>6.0000000000000009</v>
      </c>
      <c r="K361" s="20">
        <f t="shared" si="11"/>
        <v>6.0000000000000009</v>
      </c>
      <c r="L361" s="21"/>
      <c r="M361" s="20">
        <f t="shared" si="10"/>
        <v>0</v>
      </c>
    </row>
    <row r="362" spans="1:13" ht="15.75" x14ac:dyDescent="0.25">
      <c r="A362" s="14">
        <v>356</v>
      </c>
      <c r="B362" s="14"/>
      <c r="C362" s="15" t="s">
        <v>1021</v>
      </c>
      <c r="D362" s="16" t="s">
        <v>1022</v>
      </c>
      <c r="E362" s="17" t="s">
        <v>1023</v>
      </c>
      <c r="F362" s="18" t="s">
        <v>1</v>
      </c>
      <c r="G362" s="14" t="s">
        <v>17</v>
      </c>
      <c r="H362" s="18" t="s">
        <v>18</v>
      </c>
      <c r="I362" s="18">
        <v>10</v>
      </c>
      <c r="J362" s="19">
        <v>6.0000000000000009</v>
      </c>
      <c r="K362" s="20">
        <f t="shared" si="11"/>
        <v>6.0000000000000009</v>
      </c>
      <c r="L362" s="21"/>
      <c r="M362" s="20">
        <f t="shared" si="10"/>
        <v>0</v>
      </c>
    </row>
    <row r="363" spans="1:13" ht="25.5" x14ac:dyDescent="0.25">
      <c r="A363" s="14">
        <v>357</v>
      </c>
      <c r="B363" s="14"/>
      <c r="C363" s="15" t="s">
        <v>1024</v>
      </c>
      <c r="D363" s="16" t="s">
        <v>1025</v>
      </c>
      <c r="E363" s="17" t="s">
        <v>1026</v>
      </c>
      <c r="F363" s="18" t="s">
        <v>1</v>
      </c>
      <c r="G363" s="14" t="s">
        <v>17</v>
      </c>
      <c r="H363" s="18" t="s">
        <v>106</v>
      </c>
      <c r="I363" s="18">
        <v>1</v>
      </c>
      <c r="J363" s="19">
        <v>36.631578947368418</v>
      </c>
      <c r="K363" s="20">
        <f t="shared" si="11"/>
        <v>36.631578947368418</v>
      </c>
      <c r="L363" s="21"/>
      <c r="M363" s="20">
        <f t="shared" si="10"/>
        <v>0</v>
      </c>
    </row>
    <row r="364" spans="1:13" ht="15.75" x14ac:dyDescent="0.25">
      <c r="A364" s="14">
        <v>358</v>
      </c>
      <c r="B364" s="14"/>
      <c r="C364" s="15" t="s">
        <v>1027</v>
      </c>
      <c r="D364" s="16" t="s">
        <v>1028</v>
      </c>
      <c r="E364" s="17" t="s">
        <v>1029</v>
      </c>
      <c r="F364" s="18" t="s">
        <v>1</v>
      </c>
      <c r="G364" s="14" t="s">
        <v>17</v>
      </c>
      <c r="H364" s="18" t="s">
        <v>18</v>
      </c>
      <c r="I364" s="18">
        <v>20</v>
      </c>
      <c r="J364" s="19">
        <v>3.1274999999999999</v>
      </c>
      <c r="K364" s="20">
        <f t="shared" si="11"/>
        <v>3.1274999999999999</v>
      </c>
      <c r="L364" s="21"/>
      <c r="M364" s="20">
        <f t="shared" si="10"/>
        <v>0</v>
      </c>
    </row>
    <row r="365" spans="1:13" ht="15.75" x14ac:dyDescent="0.25">
      <c r="A365" s="14">
        <v>359</v>
      </c>
      <c r="B365" s="14"/>
      <c r="C365" s="15" t="s">
        <v>1027</v>
      </c>
      <c r="D365" s="16" t="s">
        <v>1030</v>
      </c>
      <c r="E365" s="17" t="s">
        <v>1031</v>
      </c>
      <c r="F365" s="18" t="s">
        <v>1</v>
      </c>
      <c r="G365" s="14" t="s">
        <v>17</v>
      </c>
      <c r="H365" s="18" t="s">
        <v>18</v>
      </c>
      <c r="I365" s="18">
        <v>1</v>
      </c>
      <c r="J365" s="19">
        <v>6.2549999999999999</v>
      </c>
      <c r="K365" s="20">
        <f t="shared" si="11"/>
        <v>6.2549999999999999</v>
      </c>
      <c r="L365" s="21"/>
      <c r="M365" s="20">
        <f t="shared" si="10"/>
        <v>0</v>
      </c>
    </row>
    <row r="366" spans="1:13" ht="15.75" x14ac:dyDescent="0.25">
      <c r="A366" s="14">
        <v>360</v>
      </c>
      <c r="B366" s="14"/>
      <c r="C366" s="15" t="s">
        <v>1032</v>
      </c>
      <c r="D366" s="16" t="s">
        <v>1033</v>
      </c>
      <c r="E366" s="17" t="s">
        <v>1034</v>
      </c>
      <c r="F366" s="18" t="s">
        <v>1</v>
      </c>
      <c r="G366" s="14" t="s">
        <v>17</v>
      </c>
      <c r="H366" s="18" t="s">
        <v>18</v>
      </c>
      <c r="I366" s="18">
        <v>25</v>
      </c>
      <c r="J366" s="19">
        <v>1.8421052631578949</v>
      </c>
      <c r="K366" s="20">
        <f t="shared" si="11"/>
        <v>1.8421052631578949</v>
      </c>
      <c r="L366" s="21"/>
      <c r="M366" s="20">
        <f t="shared" si="10"/>
        <v>0</v>
      </c>
    </row>
    <row r="367" spans="1:13" ht="15.75" x14ac:dyDescent="0.25">
      <c r="A367" s="14">
        <v>361</v>
      </c>
      <c r="B367" s="14"/>
      <c r="C367" s="15" t="s">
        <v>1035</v>
      </c>
      <c r="D367" s="16" t="s">
        <v>1036</v>
      </c>
      <c r="E367" s="17" t="s">
        <v>1037</v>
      </c>
      <c r="F367" s="18" t="s">
        <v>1</v>
      </c>
      <c r="G367" s="14" t="s">
        <v>17</v>
      </c>
      <c r="H367" s="18" t="s">
        <v>18</v>
      </c>
      <c r="I367" s="18">
        <v>25</v>
      </c>
      <c r="J367" s="19">
        <v>1.8421052631578949</v>
      </c>
      <c r="K367" s="20">
        <f t="shared" si="11"/>
        <v>1.8421052631578949</v>
      </c>
      <c r="L367" s="21"/>
      <c r="M367" s="20">
        <f t="shared" si="10"/>
        <v>0</v>
      </c>
    </row>
    <row r="368" spans="1:13" ht="15.75" x14ac:dyDescent="0.25">
      <c r="A368" s="14">
        <v>362</v>
      </c>
      <c r="B368" s="14"/>
      <c r="C368" s="15" t="s">
        <v>1038</v>
      </c>
      <c r="D368" s="16" t="s">
        <v>1039</v>
      </c>
      <c r="E368" s="17" t="s">
        <v>1040</v>
      </c>
      <c r="F368" s="18" t="s">
        <v>1</v>
      </c>
      <c r="G368" s="14" t="s">
        <v>17</v>
      </c>
      <c r="H368" s="18" t="s">
        <v>18</v>
      </c>
      <c r="I368" s="18">
        <v>25</v>
      </c>
      <c r="J368" s="19">
        <v>1.8421052631578949</v>
      </c>
      <c r="K368" s="20">
        <f t="shared" si="11"/>
        <v>1.8421052631578949</v>
      </c>
      <c r="L368" s="21"/>
      <c r="M368" s="20">
        <f t="shared" si="10"/>
        <v>0</v>
      </c>
    </row>
    <row r="369" spans="1:13" ht="15.75" x14ac:dyDescent="0.25">
      <c r="A369" s="14">
        <v>363</v>
      </c>
      <c r="B369" s="14"/>
      <c r="C369" s="15" t="s">
        <v>1041</v>
      </c>
      <c r="D369" s="16" t="s">
        <v>1042</v>
      </c>
      <c r="E369" s="17" t="s">
        <v>1043</v>
      </c>
      <c r="F369" s="18" t="s">
        <v>1</v>
      </c>
      <c r="G369" s="14" t="s">
        <v>17</v>
      </c>
      <c r="H369" s="18" t="s">
        <v>18</v>
      </c>
      <c r="I369" s="18">
        <v>25</v>
      </c>
      <c r="J369" s="19">
        <v>1.8421052631578949</v>
      </c>
      <c r="K369" s="20">
        <f t="shared" si="11"/>
        <v>1.8421052631578949</v>
      </c>
      <c r="L369" s="21"/>
      <c r="M369" s="20">
        <f t="shared" si="10"/>
        <v>0</v>
      </c>
    </row>
    <row r="370" spans="1:13" ht="15.75" x14ac:dyDescent="0.25">
      <c r="A370" s="14">
        <v>364</v>
      </c>
      <c r="B370" s="14"/>
      <c r="C370" s="15" t="s">
        <v>1044</v>
      </c>
      <c r="D370" s="16" t="s">
        <v>1045</v>
      </c>
      <c r="E370" s="17" t="s">
        <v>1046</v>
      </c>
      <c r="F370" s="18" t="s">
        <v>1</v>
      </c>
      <c r="G370" s="14" t="s">
        <v>17</v>
      </c>
      <c r="H370" s="18" t="s">
        <v>18</v>
      </c>
      <c r="I370" s="18">
        <v>25</v>
      </c>
      <c r="J370" s="19">
        <v>1.8421052631578949</v>
      </c>
      <c r="K370" s="20">
        <f t="shared" si="11"/>
        <v>1.8421052631578949</v>
      </c>
      <c r="L370" s="21"/>
      <c r="M370" s="20">
        <f t="shared" si="10"/>
        <v>0</v>
      </c>
    </row>
    <row r="371" spans="1:13" ht="15.75" x14ac:dyDescent="0.25">
      <c r="A371" s="14">
        <v>365</v>
      </c>
      <c r="B371" s="14"/>
      <c r="C371" s="15" t="s">
        <v>1047</v>
      </c>
      <c r="D371" s="16" t="s">
        <v>1048</v>
      </c>
      <c r="E371" s="17" t="s">
        <v>1049</v>
      </c>
      <c r="F371" s="18" t="s">
        <v>1</v>
      </c>
      <c r="G371" s="14" t="s">
        <v>17</v>
      </c>
      <c r="H371" s="18" t="s">
        <v>18</v>
      </c>
      <c r="I371" s="18">
        <v>1</v>
      </c>
      <c r="J371" s="19">
        <v>5.785874999999999</v>
      </c>
      <c r="K371" s="20">
        <f t="shared" si="11"/>
        <v>5.785874999999999</v>
      </c>
      <c r="L371" s="21"/>
      <c r="M371" s="20">
        <f t="shared" si="10"/>
        <v>0</v>
      </c>
    </row>
    <row r="372" spans="1:13" ht="15.75" x14ac:dyDescent="0.25">
      <c r="A372" s="14">
        <v>366</v>
      </c>
      <c r="B372" s="14"/>
      <c r="C372" s="15" t="s">
        <v>1050</v>
      </c>
      <c r="D372" s="16" t="s">
        <v>1051</v>
      </c>
      <c r="E372" s="17" t="s">
        <v>1052</v>
      </c>
      <c r="F372" s="18" t="s">
        <v>1</v>
      </c>
      <c r="G372" s="14" t="s">
        <v>17</v>
      </c>
      <c r="H372" s="18" t="s">
        <v>18</v>
      </c>
      <c r="I372" s="18">
        <v>1</v>
      </c>
      <c r="J372" s="19">
        <v>7.2974999999999994</v>
      </c>
      <c r="K372" s="20">
        <f t="shared" si="11"/>
        <v>7.2974999999999994</v>
      </c>
      <c r="L372" s="21"/>
      <c r="M372" s="20">
        <f t="shared" si="10"/>
        <v>0</v>
      </c>
    </row>
    <row r="373" spans="1:13" ht="15.75" x14ac:dyDescent="0.25">
      <c r="A373" s="14">
        <v>367</v>
      </c>
      <c r="B373" s="14"/>
      <c r="C373" s="15" t="s">
        <v>1053</v>
      </c>
      <c r="D373" s="16" t="s">
        <v>1054</v>
      </c>
      <c r="E373" s="17" t="s">
        <v>1055</v>
      </c>
      <c r="F373" s="18" t="s">
        <v>1</v>
      </c>
      <c r="G373" s="14" t="s">
        <v>820</v>
      </c>
      <c r="H373" s="18" t="s">
        <v>18</v>
      </c>
      <c r="I373" s="18">
        <v>20</v>
      </c>
      <c r="J373" s="19">
        <v>2.0526315789473686</v>
      </c>
      <c r="K373" s="20">
        <f t="shared" si="11"/>
        <v>2.0526315789473686</v>
      </c>
      <c r="L373" s="21"/>
      <c r="M373" s="20">
        <f t="shared" si="10"/>
        <v>0</v>
      </c>
    </row>
    <row r="374" spans="1:13" ht="15.75" x14ac:dyDescent="0.25">
      <c r="A374" s="14">
        <v>368</v>
      </c>
      <c r="B374" s="14"/>
      <c r="C374" s="15" t="s">
        <v>1056</v>
      </c>
      <c r="D374" s="16" t="s">
        <v>1057</v>
      </c>
      <c r="E374" s="17" t="s">
        <v>1058</v>
      </c>
      <c r="F374" s="18" t="s">
        <v>1</v>
      </c>
      <c r="G374" s="14" t="s">
        <v>820</v>
      </c>
      <c r="H374" s="18" t="s">
        <v>18</v>
      </c>
      <c r="I374" s="18">
        <v>20</v>
      </c>
      <c r="J374" s="19">
        <v>2.0526315789473686</v>
      </c>
      <c r="K374" s="20">
        <f t="shared" si="11"/>
        <v>2.0526315789473686</v>
      </c>
      <c r="L374" s="21"/>
      <c r="M374" s="20">
        <f t="shared" si="10"/>
        <v>0</v>
      </c>
    </row>
    <row r="375" spans="1:13" ht="15.75" x14ac:dyDescent="0.25">
      <c r="A375" s="14">
        <v>369</v>
      </c>
      <c r="B375" s="14"/>
      <c r="C375" s="15" t="s">
        <v>1059</v>
      </c>
      <c r="D375" s="16" t="s">
        <v>1060</v>
      </c>
      <c r="E375" s="17" t="s">
        <v>1061</v>
      </c>
      <c r="F375" s="18" t="s">
        <v>1</v>
      </c>
      <c r="G375" s="14" t="s">
        <v>820</v>
      </c>
      <c r="H375" s="18" t="s">
        <v>18</v>
      </c>
      <c r="I375" s="18">
        <v>20</v>
      </c>
      <c r="J375" s="19">
        <v>2.0526315789473686</v>
      </c>
      <c r="K375" s="20">
        <f t="shared" si="11"/>
        <v>2.0526315789473686</v>
      </c>
      <c r="L375" s="21"/>
      <c r="M375" s="20">
        <f t="shared" si="10"/>
        <v>0</v>
      </c>
    </row>
    <row r="376" spans="1:13" ht="15.75" x14ac:dyDescent="0.25">
      <c r="A376" s="14">
        <v>370</v>
      </c>
      <c r="B376" s="14"/>
      <c r="C376" s="15" t="s">
        <v>1062</v>
      </c>
      <c r="D376" s="16" t="s">
        <v>1063</v>
      </c>
      <c r="E376" s="17" t="s">
        <v>1064</v>
      </c>
      <c r="F376" s="18" t="s">
        <v>1</v>
      </c>
      <c r="G376" s="14" t="s">
        <v>820</v>
      </c>
      <c r="H376" s="18" t="s">
        <v>18</v>
      </c>
      <c r="I376" s="18">
        <v>20</v>
      </c>
      <c r="J376" s="19">
        <v>2.0526315789473686</v>
      </c>
      <c r="K376" s="20">
        <f t="shared" si="11"/>
        <v>2.0526315789473686</v>
      </c>
      <c r="L376" s="21"/>
      <c r="M376" s="20">
        <f t="shared" si="10"/>
        <v>0</v>
      </c>
    </row>
    <row r="377" spans="1:13" ht="15.75" x14ac:dyDescent="0.25">
      <c r="A377" s="14">
        <v>371</v>
      </c>
      <c r="B377" s="14"/>
      <c r="C377" s="15" t="s">
        <v>1065</v>
      </c>
      <c r="D377" s="16" t="s">
        <v>1066</v>
      </c>
      <c r="E377" s="17" t="s">
        <v>1067</v>
      </c>
      <c r="F377" s="18" t="s">
        <v>1</v>
      </c>
      <c r="G377" s="14" t="s">
        <v>820</v>
      </c>
      <c r="H377" s="18" t="s">
        <v>106</v>
      </c>
      <c r="I377" s="18">
        <v>1</v>
      </c>
      <c r="J377" s="19">
        <v>6.4217999999999993</v>
      </c>
      <c r="K377" s="20">
        <f t="shared" si="11"/>
        <v>6.4217999999999993</v>
      </c>
      <c r="L377" s="21"/>
      <c r="M377" s="20">
        <f t="shared" si="10"/>
        <v>0</v>
      </c>
    </row>
    <row r="378" spans="1:13" ht="15.75" x14ac:dyDescent="0.25">
      <c r="A378" s="14">
        <v>372</v>
      </c>
      <c r="B378" s="14"/>
      <c r="C378" s="15" t="s">
        <v>1068</v>
      </c>
      <c r="D378" s="16" t="s">
        <v>1069</v>
      </c>
      <c r="E378" s="17" t="s">
        <v>1070</v>
      </c>
      <c r="F378" s="18" t="s">
        <v>1</v>
      </c>
      <c r="G378" s="14" t="s">
        <v>820</v>
      </c>
      <c r="H378" s="18" t="s">
        <v>18</v>
      </c>
      <c r="I378" s="18">
        <v>12</v>
      </c>
      <c r="J378" s="19">
        <v>1.8765000000000001</v>
      </c>
      <c r="K378" s="20">
        <f t="shared" si="11"/>
        <v>1.8765000000000001</v>
      </c>
      <c r="L378" s="21"/>
      <c r="M378" s="20">
        <f t="shared" si="10"/>
        <v>0</v>
      </c>
    </row>
    <row r="379" spans="1:13" ht="15.75" x14ac:dyDescent="0.25">
      <c r="A379" s="14">
        <v>373</v>
      </c>
      <c r="B379" s="14"/>
      <c r="C379" s="15" t="s">
        <v>1071</v>
      </c>
      <c r="D379" s="16" t="s">
        <v>1072</v>
      </c>
      <c r="E379" s="24" t="s">
        <v>1073</v>
      </c>
      <c r="F379" s="18" t="s">
        <v>1</v>
      </c>
      <c r="G379" s="14" t="s">
        <v>820</v>
      </c>
      <c r="H379" s="18" t="s">
        <v>18</v>
      </c>
      <c r="I379" s="18">
        <v>12</v>
      </c>
      <c r="J379" s="19">
        <v>1.8765000000000001</v>
      </c>
      <c r="K379" s="20">
        <f t="shared" si="11"/>
        <v>1.8765000000000001</v>
      </c>
      <c r="L379" s="21"/>
      <c r="M379" s="20">
        <f t="shared" si="10"/>
        <v>0</v>
      </c>
    </row>
    <row r="380" spans="1:13" ht="15.75" x14ac:dyDescent="0.25">
      <c r="A380" s="14">
        <v>374</v>
      </c>
      <c r="B380" s="14"/>
      <c r="C380" s="15" t="s">
        <v>1074</v>
      </c>
      <c r="D380" s="16" t="s">
        <v>1075</v>
      </c>
      <c r="E380" s="24" t="s">
        <v>1076</v>
      </c>
      <c r="F380" s="18" t="s">
        <v>1</v>
      </c>
      <c r="G380" s="14" t="s">
        <v>820</v>
      </c>
      <c r="H380" s="18" t="s">
        <v>18</v>
      </c>
      <c r="I380" s="18">
        <v>12</v>
      </c>
      <c r="J380" s="19">
        <v>1.8765000000000001</v>
      </c>
      <c r="K380" s="20">
        <f t="shared" si="11"/>
        <v>1.8765000000000001</v>
      </c>
      <c r="L380" s="21"/>
      <c r="M380" s="20">
        <f t="shared" si="10"/>
        <v>0</v>
      </c>
    </row>
    <row r="381" spans="1:13" ht="15.75" x14ac:dyDescent="0.25">
      <c r="A381" s="14">
        <v>375</v>
      </c>
      <c r="B381" s="14"/>
      <c r="C381" s="15" t="s">
        <v>1077</v>
      </c>
      <c r="D381" s="16" t="s">
        <v>1078</v>
      </c>
      <c r="E381" s="24" t="s">
        <v>1079</v>
      </c>
      <c r="F381" s="18" t="s">
        <v>1</v>
      </c>
      <c r="G381" s="14" t="s">
        <v>820</v>
      </c>
      <c r="H381" s="18" t="s">
        <v>18</v>
      </c>
      <c r="I381" s="18">
        <v>12</v>
      </c>
      <c r="J381" s="19">
        <v>1.8526315789473684</v>
      </c>
      <c r="K381" s="20">
        <f t="shared" si="11"/>
        <v>1.8526315789473684</v>
      </c>
      <c r="L381" s="21"/>
      <c r="M381" s="20">
        <f t="shared" si="10"/>
        <v>0</v>
      </c>
    </row>
    <row r="382" spans="1:13" ht="15.75" x14ac:dyDescent="0.25">
      <c r="A382" s="14">
        <v>376</v>
      </c>
      <c r="B382" s="14"/>
      <c r="C382" s="15" t="s">
        <v>1080</v>
      </c>
      <c r="D382" s="16" t="s">
        <v>1081</v>
      </c>
      <c r="E382" s="24" t="s">
        <v>1082</v>
      </c>
      <c r="F382" s="18" t="s">
        <v>1</v>
      </c>
      <c r="G382" s="14" t="s">
        <v>820</v>
      </c>
      <c r="H382" s="18" t="s">
        <v>18</v>
      </c>
      <c r="I382" s="18">
        <v>12</v>
      </c>
      <c r="J382" s="19">
        <v>1.8526315789473684</v>
      </c>
      <c r="K382" s="20">
        <f t="shared" si="11"/>
        <v>1.8526315789473684</v>
      </c>
      <c r="L382" s="21"/>
      <c r="M382" s="20">
        <f t="shared" si="10"/>
        <v>0</v>
      </c>
    </row>
    <row r="383" spans="1:13" ht="15.75" x14ac:dyDescent="0.25">
      <c r="A383" s="14">
        <v>377</v>
      </c>
      <c r="B383" s="14"/>
      <c r="C383" s="15" t="s">
        <v>1083</v>
      </c>
      <c r="D383" s="16" t="s">
        <v>1084</v>
      </c>
      <c r="E383" s="24" t="s">
        <v>1076</v>
      </c>
      <c r="F383" s="18" t="s">
        <v>1</v>
      </c>
      <c r="G383" s="14" t="s">
        <v>820</v>
      </c>
      <c r="H383" s="18" t="s">
        <v>18</v>
      </c>
      <c r="I383" s="18">
        <v>12</v>
      </c>
      <c r="J383" s="19">
        <v>1.8526315789473684</v>
      </c>
      <c r="K383" s="20">
        <f t="shared" si="11"/>
        <v>1.8526315789473684</v>
      </c>
      <c r="L383" s="21"/>
      <c r="M383" s="20">
        <f t="shared" si="10"/>
        <v>0</v>
      </c>
    </row>
    <row r="384" spans="1:13" ht="15.75" x14ac:dyDescent="0.25">
      <c r="A384" s="14">
        <v>378</v>
      </c>
      <c r="B384" s="14"/>
      <c r="C384" s="15" t="s">
        <v>1085</v>
      </c>
      <c r="D384" s="16" t="s">
        <v>1086</v>
      </c>
      <c r="E384" s="24" t="s">
        <v>1087</v>
      </c>
      <c r="F384" s="18" t="s">
        <v>1</v>
      </c>
      <c r="G384" s="14" t="s">
        <v>820</v>
      </c>
      <c r="H384" s="18" t="s">
        <v>18</v>
      </c>
      <c r="I384" s="18">
        <v>20</v>
      </c>
      <c r="J384" s="19">
        <v>1.8526315789473684</v>
      </c>
      <c r="K384" s="20">
        <f t="shared" si="11"/>
        <v>1.8526315789473684</v>
      </c>
      <c r="L384" s="21"/>
      <c r="M384" s="20">
        <f t="shared" si="10"/>
        <v>0</v>
      </c>
    </row>
    <row r="385" spans="1:13" ht="15.75" x14ac:dyDescent="0.25">
      <c r="A385" s="14">
        <v>379</v>
      </c>
      <c r="B385" s="14"/>
      <c r="C385" s="15" t="s">
        <v>1088</v>
      </c>
      <c r="D385" s="16" t="s">
        <v>1089</v>
      </c>
      <c r="E385" s="17" t="s">
        <v>1090</v>
      </c>
      <c r="F385" s="18" t="s">
        <v>1</v>
      </c>
      <c r="G385" s="14" t="s">
        <v>820</v>
      </c>
      <c r="H385" s="18" t="s">
        <v>18</v>
      </c>
      <c r="I385" s="18">
        <v>12</v>
      </c>
      <c r="J385" s="19">
        <v>1.8526315789473684</v>
      </c>
      <c r="K385" s="20">
        <f t="shared" si="11"/>
        <v>1.8526315789473684</v>
      </c>
      <c r="L385" s="21"/>
      <c r="M385" s="20">
        <f t="shared" si="10"/>
        <v>0</v>
      </c>
    </row>
    <row r="386" spans="1:13" ht="15.75" x14ac:dyDescent="0.25">
      <c r="A386" s="14">
        <v>380</v>
      </c>
      <c r="B386" s="14"/>
      <c r="C386" s="15" t="s">
        <v>1091</v>
      </c>
      <c r="D386" s="16" t="s">
        <v>1092</v>
      </c>
      <c r="E386" s="17" t="s">
        <v>1093</v>
      </c>
      <c r="F386" s="18" t="s">
        <v>1</v>
      </c>
      <c r="G386" s="14" t="s">
        <v>17</v>
      </c>
      <c r="H386" s="18" t="s">
        <v>18</v>
      </c>
      <c r="I386" s="18">
        <v>1</v>
      </c>
      <c r="J386" s="19">
        <v>7.8187499999999996</v>
      </c>
      <c r="K386" s="20">
        <f t="shared" si="11"/>
        <v>7.8187499999999996</v>
      </c>
      <c r="L386" s="21"/>
      <c r="M386" s="20">
        <f t="shared" si="10"/>
        <v>0</v>
      </c>
    </row>
    <row r="387" spans="1:13" ht="15.75" x14ac:dyDescent="0.25">
      <c r="A387" s="14">
        <v>381</v>
      </c>
      <c r="B387" s="14"/>
      <c r="C387" s="15" t="s">
        <v>1094</v>
      </c>
      <c r="D387" s="16" t="s">
        <v>1095</v>
      </c>
      <c r="E387" s="17" t="s">
        <v>1096</v>
      </c>
      <c r="F387" s="18" t="s">
        <v>1</v>
      </c>
      <c r="G387" s="14" t="s">
        <v>820</v>
      </c>
      <c r="H387" s="18" t="s">
        <v>18</v>
      </c>
      <c r="I387" s="18">
        <v>6</v>
      </c>
      <c r="J387" s="19">
        <v>2.3684210526315792</v>
      </c>
      <c r="K387" s="20">
        <f t="shared" si="11"/>
        <v>2.3684210526315792</v>
      </c>
      <c r="L387" s="21"/>
      <c r="M387" s="20">
        <f t="shared" si="10"/>
        <v>0</v>
      </c>
    </row>
    <row r="388" spans="1:13" ht="15.75" x14ac:dyDescent="0.25">
      <c r="A388" s="14">
        <v>382</v>
      </c>
      <c r="B388" s="14"/>
      <c r="C388" s="15" t="s">
        <v>1097</v>
      </c>
      <c r="D388" s="16" t="s">
        <v>1098</v>
      </c>
      <c r="E388" s="17" t="s">
        <v>1099</v>
      </c>
      <c r="F388" s="18" t="s">
        <v>1</v>
      </c>
      <c r="G388" s="14" t="s">
        <v>820</v>
      </c>
      <c r="H388" s="18" t="s">
        <v>18</v>
      </c>
      <c r="I388" s="18">
        <v>6</v>
      </c>
      <c r="J388" s="19">
        <v>2.3684210526315792</v>
      </c>
      <c r="K388" s="20">
        <f t="shared" si="11"/>
        <v>2.3684210526315792</v>
      </c>
      <c r="L388" s="21"/>
      <c r="M388" s="20">
        <f t="shared" si="10"/>
        <v>0</v>
      </c>
    </row>
    <row r="389" spans="1:13" ht="15.75" x14ac:dyDescent="0.25">
      <c r="A389" s="14">
        <v>383</v>
      </c>
      <c r="B389" s="14"/>
      <c r="C389" s="15" t="s">
        <v>1100</v>
      </c>
      <c r="D389" s="16" t="s">
        <v>1101</v>
      </c>
      <c r="E389" s="17" t="s">
        <v>1102</v>
      </c>
      <c r="F389" s="18" t="s">
        <v>1</v>
      </c>
      <c r="G389" s="14" t="s">
        <v>820</v>
      </c>
      <c r="H389" s="18" t="s">
        <v>18</v>
      </c>
      <c r="I389" s="18">
        <v>6</v>
      </c>
      <c r="J389" s="19">
        <v>2.3684210526315792</v>
      </c>
      <c r="K389" s="20">
        <f t="shared" si="11"/>
        <v>2.3684210526315792</v>
      </c>
      <c r="L389" s="21"/>
      <c r="M389" s="20">
        <f t="shared" si="10"/>
        <v>0</v>
      </c>
    </row>
    <row r="390" spans="1:13" ht="15.75" x14ac:dyDescent="0.25">
      <c r="A390" s="14">
        <v>384</v>
      </c>
      <c r="B390" s="14"/>
      <c r="C390" s="15" t="s">
        <v>1100</v>
      </c>
      <c r="D390" s="16" t="s">
        <v>1103</v>
      </c>
      <c r="E390" s="17" t="s">
        <v>1104</v>
      </c>
      <c r="F390" s="18" t="s">
        <v>1</v>
      </c>
      <c r="G390" s="14" t="s">
        <v>820</v>
      </c>
      <c r="H390" s="18" t="s">
        <v>18</v>
      </c>
      <c r="I390" s="18">
        <v>6</v>
      </c>
      <c r="J390" s="19">
        <v>2.3684210526315792</v>
      </c>
      <c r="K390" s="20">
        <f t="shared" si="11"/>
        <v>2.3684210526315792</v>
      </c>
      <c r="L390" s="21"/>
      <c r="M390" s="20">
        <f t="shared" si="10"/>
        <v>0</v>
      </c>
    </row>
    <row r="391" spans="1:13" ht="15.75" x14ac:dyDescent="0.25">
      <c r="A391" s="14">
        <v>385</v>
      </c>
      <c r="B391" s="14"/>
      <c r="C391" s="15" t="s">
        <v>1105</v>
      </c>
      <c r="D391" s="16" t="s">
        <v>1106</v>
      </c>
      <c r="E391" s="17" t="s">
        <v>1107</v>
      </c>
      <c r="F391" s="18" t="s">
        <v>1</v>
      </c>
      <c r="G391" s="14" t="s">
        <v>820</v>
      </c>
      <c r="H391" s="18" t="s">
        <v>18</v>
      </c>
      <c r="I391" s="18">
        <v>6</v>
      </c>
      <c r="J391" s="19">
        <v>2.3684210526315792</v>
      </c>
      <c r="K391" s="20">
        <f t="shared" si="11"/>
        <v>2.3684210526315792</v>
      </c>
      <c r="L391" s="21"/>
      <c r="M391" s="20">
        <f t="shared" ref="M391:M454" si="12">(K391*L391)</f>
        <v>0</v>
      </c>
    </row>
    <row r="392" spans="1:13" ht="15.75" x14ac:dyDescent="0.25">
      <c r="A392" s="14">
        <v>386</v>
      </c>
      <c r="B392" s="14"/>
      <c r="C392" s="15" t="s">
        <v>1108</v>
      </c>
      <c r="D392" s="16" t="s">
        <v>1109</v>
      </c>
      <c r="E392" s="17" t="s">
        <v>1110</v>
      </c>
      <c r="F392" s="18" t="s">
        <v>1</v>
      </c>
      <c r="G392" s="14" t="s">
        <v>820</v>
      </c>
      <c r="H392" s="18" t="s">
        <v>18</v>
      </c>
      <c r="I392" s="18">
        <v>6</v>
      </c>
      <c r="J392" s="19">
        <v>2.3684210526315792</v>
      </c>
      <c r="K392" s="20">
        <f t="shared" ref="K392:K455" si="13">J392-J392*$L$3</f>
        <v>2.3684210526315792</v>
      </c>
      <c r="L392" s="21"/>
      <c r="M392" s="20">
        <f t="shared" si="12"/>
        <v>0</v>
      </c>
    </row>
    <row r="393" spans="1:13" ht="15.75" x14ac:dyDescent="0.25">
      <c r="A393" s="14">
        <v>387</v>
      </c>
      <c r="B393" s="14"/>
      <c r="C393" s="15" t="s">
        <v>1111</v>
      </c>
      <c r="D393" s="16" t="s">
        <v>1112</v>
      </c>
      <c r="E393" s="17" t="s">
        <v>1113</v>
      </c>
      <c r="F393" s="18" t="s">
        <v>1</v>
      </c>
      <c r="G393" s="14" t="s">
        <v>820</v>
      </c>
      <c r="H393" s="18" t="s">
        <v>106</v>
      </c>
      <c r="I393" s="18">
        <v>1</v>
      </c>
      <c r="J393" s="19">
        <v>14.073749999999999</v>
      </c>
      <c r="K393" s="20">
        <f t="shared" si="13"/>
        <v>14.073749999999999</v>
      </c>
      <c r="L393" s="21"/>
      <c r="M393" s="20">
        <f t="shared" si="12"/>
        <v>0</v>
      </c>
    </row>
    <row r="394" spans="1:13" ht="15.75" x14ac:dyDescent="0.25">
      <c r="A394" s="14">
        <v>388</v>
      </c>
      <c r="B394" s="14"/>
      <c r="C394" s="15"/>
      <c r="D394" s="16" t="s">
        <v>1114</v>
      </c>
      <c r="E394" s="17" t="s">
        <v>1115</v>
      </c>
      <c r="F394" s="18" t="s">
        <v>1</v>
      </c>
      <c r="G394" s="14" t="s">
        <v>17</v>
      </c>
      <c r="H394" s="18" t="s">
        <v>106</v>
      </c>
      <c r="I394" s="18">
        <v>1</v>
      </c>
      <c r="J394" s="19">
        <v>14.736842105263159</v>
      </c>
      <c r="K394" s="20">
        <f t="shared" si="13"/>
        <v>14.736842105263159</v>
      </c>
      <c r="L394" s="21"/>
      <c r="M394" s="20">
        <f t="shared" si="12"/>
        <v>0</v>
      </c>
    </row>
    <row r="395" spans="1:13" ht="15.75" x14ac:dyDescent="0.25">
      <c r="A395" s="14">
        <v>389</v>
      </c>
      <c r="B395" s="14"/>
      <c r="C395" s="15" t="s">
        <v>1116</v>
      </c>
      <c r="D395" s="16" t="s">
        <v>1117</v>
      </c>
      <c r="E395" s="17" t="s">
        <v>1118</v>
      </c>
      <c r="F395" s="18" t="s">
        <v>1</v>
      </c>
      <c r="G395" s="14" t="s">
        <v>17</v>
      </c>
      <c r="H395" s="18" t="s">
        <v>18</v>
      </c>
      <c r="I395" s="18">
        <v>5</v>
      </c>
      <c r="J395" s="19">
        <v>2.9473684210526314</v>
      </c>
      <c r="K395" s="20">
        <f t="shared" si="13"/>
        <v>2.9473684210526314</v>
      </c>
      <c r="L395" s="21"/>
      <c r="M395" s="20">
        <f t="shared" si="12"/>
        <v>0</v>
      </c>
    </row>
    <row r="396" spans="1:13" ht="15.75" x14ac:dyDescent="0.25">
      <c r="A396" s="14">
        <v>390</v>
      </c>
      <c r="B396" s="14"/>
      <c r="C396" s="15" t="s">
        <v>1119</v>
      </c>
      <c r="D396" s="16" t="s">
        <v>1120</v>
      </c>
      <c r="E396" s="17" t="s">
        <v>1121</v>
      </c>
      <c r="F396" s="18" t="s">
        <v>1</v>
      </c>
      <c r="G396" s="14" t="s">
        <v>17</v>
      </c>
      <c r="H396" s="18" t="s">
        <v>18</v>
      </c>
      <c r="I396" s="18">
        <v>6</v>
      </c>
      <c r="J396" s="19">
        <v>2.9473684210526314</v>
      </c>
      <c r="K396" s="20">
        <f t="shared" si="13"/>
        <v>2.9473684210526314</v>
      </c>
      <c r="L396" s="21"/>
      <c r="M396" s="20">
        <f t="shared" si="12"/>
        <v>0</v>
      </c>
    </row>
    <row r="397" spans="1:13" ht="15.75" x14ac:dyDescent="0.25">
      <c r="A397" s="14">
        <v>391</v>
      </c>
      <c r="B397" s="14"/>
      <c r="C397" s="15" t="s">
        <v>1122</v>
      </c>
      <c r="D397" s="16" t="s">
        <v>1123</v>
      </c>
      <c r="E397" s="17" t="s">
        <v>1124</v>
      </c>
      <c r="F397" s="18" t="s">
        <v>1</v>
      </c>
      <c r="G397" s="14" t="s">
        <v>17</v>
      </c>
      <c r="H397" s="18" t="s">
        <v>18</v>
      </c>
      <c r="I397" s="18">
        <v>7</v>
      </c>
      <c r="J397" s="19">
        <v>2.9473684210526314</v>
      </c>
      <c r="K397" s="20">
        <f t="shared" si="13"/>
        <v>2.9473684210526314</v>
      </c>
      <c r="L397" s="21"/>
      <c r="M397" s="20">
        <f t="shared" si="12"/>
        <v>0</v>
      </c>
    </row>
    <row r="398" spans="1:13" ht="15.75" x14ac:dyDescent="0.25">
      <c r="A398" s="14">
        <v>392</v>
      </c>
      <c r="B398" s="14"/>
      <c r="C398" s="15" t="s">
        <v>1125</v>
      </c>
      <c r="D398" s="16" t="s">
        <v>1126</v>
      </c>
      <c r="E398" s="17" t="s">
        <v>1127</v>
      </c>
      <c r="F398" s="18" t="s">
        <v>1</v>
      </c>
      <c r="G398" s="14" t="s">
        <v>17</v>
      </c>
      <c r="H398" s="18" t="s">
        <v>18</v>
      </c>
      <c r="I398" s="18">
        <v>8</v>
      </c>
      <c r="J398" s="19">
        <v>2.9473684210526314</v>
      </c>
      <c r="K398" s="20">
        <f t="shared" si="13"/>
        <v>2.9473684210526314</v>
      </c>
      <c r="L398" s="21"/>
      <c r="M398" s="20">
        <f t="shared" si="12"/>
        <v>0</v>
      </c>
    </row>
    <row r="399" spans="1:13" ht="25.5" x14ac:dyDescent="0.25">
      <c r="A399" s="14">
        <v>393</v>
      </c>
      <c r="B399" s="14"/>
      <c r="C399" s="15" t="s">
        <v>1128</v>
      </c>
      <c r="D399" s="16" t="s">
        <v>1129</v>
      </c>
      <c r="E399" s="17" t="s">
        <v>1130</v>
      </c>
      <c r="F399" s="18" t="s">
        <v>1</v>
      </c>
      <c r="G399" s="14" t="s">
        <v>17</v>
      </c>
      <c r="H399" s="18" t="s">
        <v>18</v>
      </c>
      <c r="I399" s="18">
        <v>9</v>
      </c>
      <c r="J399" s="19">
        <v>2.9473684210526314</v>
      </c>
      <c r="K399" s="20">
        <f t="shared" si="13"/>
        <v>2.9473684210526314</v>
      </c>
      <c r="L399" s="21"/>
      <c r="M399" s="20">
        <f t="shared" si="12"/>
        <v>0</v>
      </c>
    </row>
    <row r="400" spans="1:13" ht="15.75" x14ac:dyDescent="0.25">
      <c r="A400" s="14">
        <v>394</v>
      </c>
      <c r="B400" s="14"/>
      <c r="C400" s="15" t="s">
        <v>1131</v>
      </c>
      <c r="D400" s="16" t="s">
        <v>1132</v>
      </c>
      <c r="E400" s="17" t="s">
        <v>1133</v>
      </c>
      <c r="F400" s="18" t="s">
        <v>1</v>
      </c>
      <c r="G400" s="14" t="s">
        <v>1134</v>
      </c>
      <c r="H400" s="18" t="s">
        <v>106</v>
      </c>
      <c r="I400" s="18">
        <v>10</v>
      </c>
      <c r="J400" s="19">
        <v>2.5019999999999998</v>
      </c>
      <c r="K400" s="20">
        <f t="shared" si="13"/>
        <v>2.5019999999999998</v>
      </c>
      <c r="L400" s="21"/>
      <c r="M400" s="20">
        <f t="shared" si="12"/>
        <v>0</v>
      </c>
    </row>
    <row r="401" spans="1:13" ht="15.75" x14ac:dyDescent="0.25">
      <c r="A401" s="14">
        <v>395</v>
      </c>
      <c r="B401" s="14"/>
      <c r="C401" s="15" t="s">
        <v>1135</v>
      </c>
      <c r="D401" s="16" t="s">
        <v>1136</v>
      </c>
      <c r="E401" s="17" t="s">
        <v>1137</v>
      </c>
      <c r="F401" s="18" t="s">
        <v>1</v>
      </c>
      <c r="G401" s="14" t="s">
        <v>1134</v>
      </c>
      <c r="H401" s="18" t="s">
        <v>18</v>
      </c>
      <c r="I401" s="18">
        <v>20</v>
      </c>
      <c r="J401" s="19">
        <v>0.41700000000000004</v>
      </c>
      <c r="K401" s="20">
        <f t="shared" si="13"/>
        <v>0.41700000000000004</v>
      </c>
      <c r="L401" s="21"/>
      <c r="M401" s="20">
        <f t="shared" si="12"/>
        <v>0</v>
      </c>
    </row>
    <row r="402" spans="1:13" ht="15.75" x14ac:dyDescent="0.25">
      <c r="A402" s="14">
        <v>396</v>
      </c>
      <c r="B402" s="14"/>
      <c r="C402" s="15" t="s">
        <v>1138</v>
      </c>
      <c r="D402" s="16" t="s">
        <v>1139</v>
      </c>
      <c r="E402" s="17" t="s">
        <v>1140</v>
      </c>
      <c r="F402" s="18" t="s">
        <v>1</v>
      </c>
      <c r="G402" s="14" t="s">
        <v>1134</v>
      </c>
      <c r="H402" s="18" t="s">
        <v>18</v>
      </c>
      <c r="I402" s="18">
        <v>20</v>
      </c>
      <c r="J402" s="19">
        <v>0.41700000000000004</v>
      </c>
      <c r="K402" s="20">
        <f t="shared" si="13"/>
        <v>0.41700000000000004</v>
      </c>
      <c r="L402" s="21"/>
      <c r="M402" s="20">
        <f t="shared" si="12"/>
        <v>0</v>
      </c>
    </row>
    <row r="403" spans="1:13" ht="15.75" x14ac:dyDescent="0.25">
      <c r="A403" s="14">
        <v>397</v>
      </c>
      <c r="B403" s="14"/>
      <c r="C403" s="15" t="s">
        <v>1141</v>
      </c>
      <c r="D403" s="16" t="s">
        <v>1142</v>
      </c>
      <c r="E403" s="17" t="s">
        <v>1143</v>
      </c>
      <c r="F403" s="18" t="s">
        <v>1</v>
      </c>
      <c r="G403" s="14" t="s">
        <v>1134</v>
      </c>
      <c r="H403" s="18" t="s">
        <v>18</v>
      </c>
      <c r="I403" s="18">
        <v>20</v>
      </c>
      <c r="J403" s="19">
        <v>0.41700000000000004</v>
      </c>
      <c r="K403" s="20">
        <f t="shared" si="13"/>
        <v>0.41700000000000004</v>
      </c>
      <c r="L403" s="21"/>
      <c r="M403" s="20">
        <f t="shared" si="12"/>
        <v>0</v>
      </c>
    </row>
    <row r="404" spans="1:13" ht="15.75" x14ac:dyDescent="0.25">
      <c r="A404" s="14">
        <v>398</v>
      </c>
      <c r="B404" s="14"/>
      <c r="C404" s="15" t="s">
        <v>1144</v>
      </c>
      <c r="D404" s="16" t="s">
        <v>1145</v>
      </c>
      <c r="E404" s="17" t="s">
        <v>1146</v>
      </c>
      <c r="F404" s="18" t="s">
        <v>1</v>
      </c>
      <c r="G404" s="14" t="s">
        <v>1134</v>
      </c>
      <c r="H404" s="18" t="s">
        <v>18</v>
      </c>
      <c r="I404" s="18">
        <v>20</v>
      </c>
      <c r="J404" s="19">
        <v>0.41700000000000004</v>
      </c>
      <c r="K404" s="20">
        <f t="shared" si="13"/>
        <v>0.41700000000000004</v>
      </c>
      <c r="L404" s="21"/>
      <c r="M404" s="20">
        <f t="shared" si="12"/>
        <v>0</v>
      </c>
    </row>
    <row r="405" spans="1:13" ht="15.75" x14ac:dyDescent="0.25">
      <c r="A405" s="14">
        <v>399</v>
      </c>
      <c r="B405" s="14"/>
      <c r="C405" s="15" t="s">
        <v>1147</v>
      </c>
      <c r="D405" s="16" t="s">
        <v>1148</v>
      </c>
      <c r="E405" s="17" t="s">
        <v>1149</v>
      </c>
      <c r="F405" s="18" t="s">
        <v>1</v>
      </c>
      <c r="G405" s="14" t="s">
        <v>1150</v>
      </c>
      <c r="H405" s="18" t="s">
        <v>18</v>
      </c>
      <c r="I405" s="18">
        <v>12</v>
      </c>
      <c r="J405" s="19">
        <v>2.5789473684210531</v>
      </c>
      <c r="K405" s="20">
        <f t="shared" si="13"/>
        <v>2.5789473684210531</v>
      </c>
      <c r="L405" s="21"/>
      <c r="M405" s="20">
        <f t="shared" si="12"/>
        <v>0</v>
      </c>
    </row>
    <row r="406" spans="1:13" ht="15.75" x14ac:dyDescent="0.25">
      <c r="A406" s="14">
        <v>400</v>
      </c>
      <c r="B406" s="14"/>
      <c r="C406" s="15" t="s">
        <v>1151</v>
      </c>
      <c r="D406" s="16" t="s">
        <v>1152</v>
      </c>
      <c r="E406" s="17" t="s">
        <v>1153</v>
      </c>
      <c r="F406" s="18" t="s">
        <v>1</v>
      </c>
      <c r="G406" s="14" t="s">
        <v>1150</v>
      </c>
      <c r="H406" s="18" t="s">
        <v>18</v>
      </c>
      <c r="I406" s="18">
        <v>12</v>
      </c>
      <c r="J406" s="19">
        <v>3.8051249999999994</v>
      </c>
      <c r="K406" s="20">
        <f t="shared" si="13"/>
        <v>3.8051249999999994</v>
      </c>
      <c r="L406" s="21"/>
      <c r="M406" s="20">
        <f t="shared" si="12"/>
        <v>0</v>
      </c>
    </row>
    <row r="407" spans="1:13" ht="15.75" x14ac:dyDescent="0.25">
      <c r="A407" s="14">
        <v>401</v>
      </c>
      <c r="B407" s="14"/>
      <c r="C407" s="15" t="s">
        <v>1154</v>
      </c>
      <c r="D407" s="16" t="s">
        <v>1155</v>
      </c>
      <c r="E407" s="17" t="s">
        <v>1156</v>
      </c>
      <c r="F407" s="18" t="s">
        <v>1</v>
      </c>
      <c r="G407" s="14" t="s">
        <v>1150</v>
      </c>
      <c r="H407" s="18" t="s">
        <v>18</v>
      </c>
      <c r="I407" s="18">
        <v>12</v>
      </c>
      <c r="J407" s="19">
        <v>3.8051249999999994</v>
      </c>
      <c r="K407" s="20">
        <f t="shared" si="13"/>
        <v>3.8051249999999994</v>
      </c>
      <c r="L407" s="21"/>
      <c r="M407" s="20">
        <f t="shared" si="12"/>
        <v>0</v>
      </c>
    </row>
    <row r="408" spans="1:13" ht="15.75" x14ac:dyDescent="0.25">
      <c r="A408" s="14">
        <v>402</v>
      </c>
      <c r="B408" s="14"/>
      <c r="C408" s="15" t="s">
        <v>1157</v>
      </c>
      <c r="D408" s="16" t="s">
        <v>1158</v>
      </c>
      <c r="E408" s="17" t="s">
        <v>1159</v>
      </c>
      <c r="F408" s="18" t="s">
        <v>1</v>
      </c>
      <c r="G408" s="14" t="s">
        <v>1150</v>
      </c>
      <c r="H408" s="18" t="s">
        <v>18</v>
      </c>
      <c r="I408" s="18">
        <v>12</v>
      </c>
      <c r="J408" s="19">
        <v>3.8051249999999994</v>
      </c>
      <c r="K408" s="20">
        <f t="shared" si="13"/>
        <v>3.8051249999999994</v>
      </c>
      <c r="L408" s="21"/>
      <c r="M408" s="20">
        <f t="shared" si="12"/>
        <v>0</v>
      </c>
    </row>
    <row r="409" spans="1:13" ht="15.75" x14ac:dyDescent="0.25">
      <c r="A409" s="14">
        <v>403</v>
      </c>
      <c r="B409" s="14"/>
      <c r="C409" s="15" t="s">
        <v>1160</v>
      </c>
      <c r="D409" s="16" t="s">
        <v>1161</v>
      </c>
      <c r="E409" s="17" t="s">
        <v>1162</v>
      </c>
      <c r="F409" s="18" t="s">
        <v>1</v>
      </c>
      <c r="G409" s="14" t="s">
        <v>1150</v>
      </c>
      <c r="H409" s="18" t="s">
        <v>18</v>
      </c>
      <c r="I409" s="18">
        <v>12</v>
      </c>
      <c r="J409" s="19">
        <v>3.8051249999999994</v>
      </c>
      <c r="K409" s="20">
        <f t="shared" si="13"/>
        <v>3.8051249999999994</v>
      </c>
      <c r="L409" s="21"/>
      <c r="M409" s="20">
        <f t="shared" si="12"/>
        <v>0</v>
      </c>
    </row>
    <row r="410" spans="1:13" ht="15.75" x14ac:dyDescent="0.25">
      <c r="A410" s="14">
        <v>404</v>
      </c>
      <c r="B410" s="14"/>
      <c r="C410" s="15" t="s">
        <v>1163</v>
      </c>
      <c r="D410" s="16" t="s">
        <v>1164</v>
      </c>
      <c r="E410" s="17" t="s">
        <v>1165</v>
      </c>
      <c r="F410" s="18" t="s">
        <v>1</v>
      </c>
      <c r="G410" s="14" t="s">
        <v>1150</v>
      </c>
      <c r="H410" s="18" t="s">
        <v>18</v>
      </c>
      <c r="I410" s="18">
        <v>12</v>
      </c>
      <c r="J410" s="19">
        <v>3.8051249999999994</v>
      </c>
      <c r="K410" s="20">
        <f t="shared" si="13"/>
        <v>3.8051249999999994</v>
      </c>
      <c r="L410" s="21"/>
      <c r="M410" s="20">
        <f t="shared" si="12"/>
        <v>0</v>
      </c>
    </row>
    <row r="411" spans="1:13" ht="15.75" x14ac:dyDescent="0.25">
      <c r="A411" s="14">
        <v>405</v>
      </c>
      <c r="B411" s="14"/>
      <c r="C411" s="15" t="s">
        <v>1166</v>
      </c>
      <c r="D411" s="16" t="s">
        <v>1167</v>
      </c>
      <c r="E411" s="17" t="s">
        <v>1168</v>
      </c>
      <c r="F411" s="18" t="s">
        <v>1</v>
      </c>
      <c r="G411" s="14" t="s">
        <v>1150</v>
      </c>
      <c r="H411" s="18" t="s">
        <v>18</v>
      </c>
      <c r="I411" s="18">
        <v>12</v>
      </c>
      <c r="J411" s="19">
        <v>3.8051249999999994</v>
      </c>
      <c r="K411" s="20">
        <f t="shared" si="13"/>
        <v>3.8051249999999994</v>
      </c>
      <c r="L411" s="21"/>
      <c r="M411" s="20">
        <f t="shared" si="12"/>
        <v>0</v>
      </c>
    </row>
    <row r="412" spans="1:13" ht="15.75" x14ac:dyDescent="0.25">
      <c r="A412" s="14">
        <v>406</v>
      </c>
      <c r="B412" s="14"/>
      <c r="C412" s="15" t="s">
        <v>1169</v>
      </c>
      <c r="D412" s="16" t="s">
        <v>1170</v>
      </c>
      <c r="E412" s="17" t="s">
        <v>1171</v>
      </c>
      <c r="F412" s="18" t="s">
        <v>1</v>
      </c>
      <c r="G412" s="14" t="s">
        <v>1150</v>
      </c>
      <c r="H412" s="18" t="s">
        <v>18</v>
      </c>
      <c r="I412" s="18">
        <v>12</v>
      </c>
      <c r="J412" s="19">
        <v>3.8051249999999994</v>
      </c>
      <c r="K412" s="20">
        <f t="shared" si="13"/>
        <v>3.8051249999999994</v>
      </c>
      <c r="L412" s="21"/>
      <c r="M412" s="20">
        <f t="shared" si="12"/>
        <v>0</v>
      </c>
    </row>
    <row r="413" spans="1:13" ht="15.75" x14ac:dyDescent="0.25">
      <c r="A413" s="14">
        <v>407</v>
      </c>
      <c r="B413" s="14"/>
      <c r="C413" s="15" t="s">
        <v>1172</v>
      </c>
      <c r="D413" s="16" t="s">
        <v>1173</v>
      </c>
      <c r="E413" s="17" t="s">
        <v>1174</v>
      </c>
      <c r="F413" s="18" t="s">
        <v>1</v>
      </c>
      <c r="G413" s="14" t="s">
        <v>1150</v>
      </c>
      <c r="H413" s="18" t="s">
        <v>18</v>
      </c>
      <c r="I413" s="18">
        <v>12</v>
      </c>
      <c r="J413" s="19">
        <v>3.8051249999999994</v>
      </c>
      <c r="K413" s="20">
        <f t="shared" si="13"/>
        <v>3.8051249999999994</v>
      </c>
      <c r="L413" s="21"/>
      <c r="M413" s="20">
        <f t="shared" si="12"/>
        <v>0</v>
      </c>
    </row>
    <row r="414" spans="1:13" ht="15.75" x14ac:dyDescent="0.25">
      <c r="A414" s="14">
        <v>408</v>
      </c>
      <c r="B414" s="14"/>
      <c r="C414" s="15" t="s">
        <v>1175</v>
      </c>
      <c r="D414" s="16" t="s">
        <v>1176</v>
      </c>
      <c r="E414" s="17" t="s">
        <v>1177</v>
      </c>
      <c r="F414" s="18" t="s">
        <v>1</v>
      </c>
      <c r="G414" s="14" t="s">
        <v>1178</v>
      </c>
      <c r="H414" s="18" t="s">
        <v>18</v>
      </c>
      <c r="I414" s="18">
        <v>10</v>
      </c>
      <c r="J414" s="19">
        <v>1.5263157894736843</v>
      </c>
      <c r="K414" s="20">
        <f t="shared" si="13"/>
        <v>1.5263157894736843</v>
      </c>
      <c r="L414" s="21"/>
      <c r="M414" s="20">
        <f t="shared" si="12"/>
        <v>0</v>
      </c>
    </row>
    <row r="415" spans="1:13" ht="15.75" x14ac:dyDescent="0.25">
      <c r="A415" s="14">
        <v>409</v>
      </c>
      <c r="B415" s="14"/>
      <c r="C415" s="15" t="s">
        <v>1179</v>
      </c>
      <c r="D415" s="16" t="s">
        <v>1180</v>
      </c>
      <c r="E415" s="17" t="s">
        <v>1181</v>
      </c>
      <c r="F415" s="18" t="s">
        <v>1</v>
      </c>
      <c r="G415" s="14" t="s">
        <v>1178</v>
      </c>
      <c r="H415" s="18" t="s">
        <v>18</v>
      </c>
      <c r="I415" s="18">
        <v>10</v>
      </c>
      <c r="J415" s="19">
        <v>1.5263157894736843</v>
      </c>
      <c r="K415" s="20">
        <f t="shared" si="13"/>
        <v>1.5263157894736843</v>
      </c>
      <c r="L415" s="21"/>
      <c r="M415" s="20">
        <f t="shared" si="12"/>
        <v>0</v>
      </c>
    </row>
    <row r="416" spans="1:13" ht="15.75" x14ac:dyDescent="0.25">
      <c r="A416" s="14">
        <v>410</v>
      </c>
      <c r="B416" s="14"/>
      <c r="C416" s="15" t="s">
        <v>1182</v>
      </c>
      <c r="D416" s="16" t="s">
        <v>1183</v>
      </c>
      <c r="E416" s="17" t="s">
        <v>1184</v>
      </c>
      <c r="F416" s="18" t="s">
        <v>1</v>
      </c>
      <c r="G416" s="14" t="s">
        <v>1178</v>
      </c>
      <c r="H416" s="18" t="s">
        <v>18</v>
      </c>
      <c r="I416" s="18">
        <v>10</v>
      </c>
      <c r="J416" s="19">
        <v>1.5263157894736843</v>
      </c>
      <c r="K416" s="20">
        <f t="shared" si="13"/>
        <v>1.5263157894736843</v>
      </c>
      <c r="L416" s="21"/>
      <c r="M416" s="20">
        <f t="shared" si="12"/>
        <v>0</v>
      </c>
    </row>
    <row r="417" spans="1:13" ht="15.75" x14ac:dyDescent="0.25">
      <c r="A417" s="14">
        <v>411</v>
      </c>
      <c r="B417" s="14"/>
      <c r="C417" s="15" t="s">
        <v>1185</v>
      </c>
      <c r="D417" s="16" t="s">
        <v>1186</v>
      </c>
      <c r="E417" s="17" t="s">
        <v>1187</v>
      </c>
      <c r="F417" s="18" t="s">
        <v>1</v>
      </c>
      <c r="G417" s="14" t="s">
        <v>1178</v>
      </c>
      <c r="H417" s="18" t="s">
        <v>18</v>
      </c>
      <c r="I417" s="18">
        <v>10</v>
      </c>
      <c r="J417" s="19">
        <v>1.5263157894736843</v>
      </c>
      <c r="K417" s="20">
        <f t="shared" si="13"/>
        <v>1.5263157894736843</v>
      </c>
      <c r="L417" s="21"/>
      <c r="M417" s="20">
        <f t="shared" si="12"/>
        <v>0</v>
      </c>
    </row>
    <row r="418" spans="1:13" ht="15.75" x14ac:dyDescent="0.25">
      <c r="A418" s="14">
        <v>412</v>
      </c>
      <c r="B418" s="14"/>
      <c r="C418" s="15" t="s">
        <v>1188</v>
      </c>
      <c r="D418" s="16" t="s">
        <v>1189</v>
      </c>
      <c r="E418" s="17" t="s">
        <v>1190</v>
      </c>
      <c r="F418" s="18" t="s">
        <v>1</v>
      </c>
      <c r="G418" s="14" t="s">
        <v>1178</v>
      </c>
      <c r="H418" s="18" t="s">
        <v>18</v>
      </c>
      <c r="I418" s="18">
        <v>10</v>
      </c>
      <c r="J418" s="19">
        <v>1.5263157894736843</v>
      </c>
      <c r="K418" s="20">
        <f t="shared" si="13"/>
        <v>1.5263157894736843</v>
      </c>
      <c r="L418" s="21"/>
      <c r="M418" s="20">
        <f t="shared" si="12"/>
        <v>0</v>
      </c>
    </row>
    <row r="419" spans="1:13" ht="15.75" x14ac:dyDescent="0.25">
      <c r="A419" s="14">
        <v>413</v>
      </c>
      <c r="B419" s="14"/>
      <c r="C419" s="15" t="s">
        <v>1191</v>
      </c>
      <c r="D419" s="16" t="s">
        <v>1192</v>
      </c>
      <c r="E419" s="17" t="s">
        <v>1193</v>
      </c>
      <c r="F419" s="18" t="s">
        <v>1</v>
      </c>
      <c r="G419" s="14" t="s">
        <v>1178</v>
      </c>
      <c r="H419" s="18" t="s">
        <v>18</v>
      </c>
      <c r="I419" s="18">
        <v>10</v>
      </c>
      <c r="J419" s="19">
        <v>1.5263157894736843</v>
      </c>
      <c r="K419" s="20">
        <f t="shared" si="13"/>
        <v>1.5263157894736843</v>
      </c>
      <c r="L419" s="21"/>
      <c r="M419" s="20">
        <f t="shared" si="12"/>
        <v>0</v>
      </c>
    </row>
    <row r="420" spans="1:13" ht="15.75" x14ac:dyDescent="0.25">
      <c r="A420" s="14">
        <v>414</v>
      </c>
      <c r="B420" s="14"/>
      <c r="C420" s="15" t="s">
        <v>1194</v>
      </c>
      <c r="D420" s="16" t="s">
        <v>1195</v>
      </c>
      <c r="E420" s="17" t="s">
        <v>1196</v>
      </c>
      <c r="F420" s="18" t="s">
        <v>1</v>
      </c>
      <c r="G420" s="14" t="s">
        <v>1178</v>
      </c>
      <c r="H420" s="18" t="s">
        <v>18</v>
      </c>
      <c r="I420" s="18">
        <v>48</v>
      </c>
      <c r="J420" s="19">
        <v>1.5263157894736843</v>
      </c>
      <c r="K420" s="20">
        <f t="shared" si="13"/>
        <v>1.5263157894736843</v>
      </c>
      <c r="L420" s="21"/>
      <c r="M420" s="20">
        <f t="shared" si="12"/>
        <v>0</v>
      </c>
    </row>
    <row r="421" spans="1:13" ht="15.75" x14ac:dyDescent="0.25">
      <c r="A421" s="14">
        <v>415</v>
      </c>
      <c r="B421" s="14"/>
      <c r="C421" s="15" t="s">
        <v>1197</v>
      </c>
      <c r="D421" s="16" t="s">
        <v>1198</v>
      </c>
      <c r="E421" s="17" t="s">
        <v>1199</v>
      </c>
      <c r="F421" s="18" t="s">
        <v>1</v>
      </c>
      <c r="G421" s="14" t="s">
        <v>1178</v>
      </c>
      <c r="H421" s="18" t="s">
        <v>106</v>
      </c>
      <c r="I421" s="18">
        <v>5</v>
      </c>
      <c r="J421" s="19">
        <v>7.6315789473684212</v>
      </c>
      <c r="K421" s="20">
        <f t="shared" si="13"/>
        <v>7.6315789473684212</v>
      </c>
      <c r="L421" s="21"/>
      <c r="M421" s="20">
        <f t="shared" si="12"/>
        <v>0</v>
      </c>
    </row>
    <row r="422" spans="1:13" ht="15.75" x14ac:dyDescent="0.25">
      <c r="A422" s="14">
        <v>416</v>
      </c>
      <c r="B422" s="14"/>
      <c r="C422" s="15" t="s">
        <v>1200</v>
      </c>
      <c r="D422" s="16" t="s">
        <v>1201</v>
      </c>
      <c r="E422" s="17" t="s">
        <v>1202</v>
      </c>
      <c r="F422" s="18" t="s">
        <v>1</v>
      </c>
      <c r="G422" s="14" t="s">
        <v>1178</v>
      </c>
      <c r="H422" s="18" t="s">
        <v>106</v>
      </c>
      <c r="I422" s="18">
        <v>5</v>
      </c>
      <c r="J422" s="19">
        <v>10.526315789473685</v>
      </c>
      <c r="K422" s="20">
        <f t="shared" si="13"/>
        <v>10.526315789473685</v>
      </c>
      <c r="L422" s="21"/>
      <c r="M422" s="20">
        <f t="shared" si="12"/>
        <v>0</v>
      </c>
    </row>
    <row r="423" spans="1:13" ht="15.75" x14ac:dyDescent="0.25">
      <c r="A423" s="14">
        <v>417</v>
      </c>
      <c r="B423" s="14"/>
      <c r="C423" s="15" t="s">
        <v>1203</v>
      </c>
      <c r="D423" s="16" t="s">
        <v>1204</v>
      </c>
      <c r="E423" s="17" t="s">
        <v>1205</v>
      </c>
      <c r="F423" s="18" t="s">
        <v>1</v>
      </c>
      <c r="G423" s="14" t="s">
        <v>1178</v>
      </c>
      <c r="H423" s="18" t="s">
        <v>18</v>
      </c>
      <c r="I423" s="18">
        <v>10</v>
      </c>
      <c r="J423" s="19">
        <v>1.5263157894736843</v>
      </c>
      <c r="K423" s="20">
        <f t="shared" si="13"/>
        <v>1.5263157894736843</v>
      </c>
      <c r="L423" s="21"/>
      <c r="M423" s="20">
        <f t="shared" si="12"/>
        <v>0</v>
      </c>
    </row>
    <row r="424" spans="1:13" ht="15.75" x14ac:dyDescent="0.25">
      <c r="A424" s="14">
        <v>418</v>
      </c>
      <c r="B424" s="14"/>
      <c r="C424" s="15" t="s">
        <v>1206</v>
      </c>
      <c r="D424" s="16" t="s">
        <v>1207</v>
      </c>
      <c r="E424" s="17" t="s">
        <v>1208</v>
      </c>
      <c r="F424" s="18" t="s">
        <v>1</v>
      </c>
      <c r="G424" s="14" t="s">
        <v>1178</v>
      </c>
      <c r="H424" s="18" t="s">
        <v>18</v>
      </c>
      <c r="I424" s="18">
        <v>10</v>
      </c>
      <c r="J424" s="19">
        <v>1.5263157894736843</v>
      </c>
      <c r="K424" s="20">
        <f t="shared" si="13"/>
        <v>1.5263157894736843</v>
      </c>
      <c r="L424" s="21"/>
      <c r="M424" s="20">
        <f t="shared" si="12"/>
        <v>0</v>
      </c>
    </row>
    <row r="425" spans="1:13" ht="15.75" x14ac:dyDescent="0.25">
      <c r="A425" s="14">
        <v>419</v>
      </c>
      <c r="B425" s="14"/>
      <c r="C425" s="15" t="s">
        <v>1209</v>
      </c>
      <c r="D425" s="16" t="s">
        <v>1210</v>
      </c>
      <c r="E425" s="17" t="s">
        <v>1211</v>
      </c>
      <c r="F425" s="18" t="s">
        <v>1</v>
      </c>
      <c r="G425" s="14" t="s">
        <v>1212</v>
      </c>
      <c r="H425" s="18" t="s">
        <v>18</v>
      </c>
      <c r="I425" s="18">
        <v>10</v>
      </c>
      <c r="J425" s="19">
        <v>1.5263157894736843</v>
      </c>
      <c r="K425" s="20">
        <f t="shared" si="13"/>
        <v>1.5263157894736843</v>
      </c>
      <c r="L425" s="21"/>
      <c r="M425" s="20">
        <f t="shared" si="12"/>
        <v>0</v>
      </c>
    </row>
    <row r="426" spans="1:13" ht="15.75" x14ac:dyDescent="0.25">
      <c r="A426" s="14">
        <v>420</v>
      </c>
      <c r="B426" s="14"/>
      <c r="C426" s="15" t="s">
        <v>1213</v>
      </c>
      <c r="D426" s="16" t="s">
        <v>1214</v>
      </c>
      <c r="E426" s="17" t="s">
        <v>1215</v>
      </c>
      <c r="F426" s="18" t="s">
        <v>1</v>
      </c>
      <c r="G426" s="14" t="s">
        <v>1212</v>
      </c>
      <c r="H426" s="18" t="s">
        <v>18</v>
      </c>
      <c r="I426" s="18">
        <v>10</v>
      </c>
      <c r="J426" s="19">
        <v>1.5263157894736843</v>
      </c>
      <c r="K426" s="20">
        <f t="shared" si="13"/>
        <v>1.5263157894736843</v>
      </c>
      <c r="L426" s="21"/>
      <c r="M426" s="20">
        <f t="shared" si="12"/>
        <v>0</v>
      </c>
    </row>
    <row r="427" spans="1:13" ht="15.75" x14ac:dyDescent="0.25">
      <c r="A427" s="14">
        <v>421</v>
      </c>
      <c r="B427" s="14"/>
      <c r="C427" s="15" t="s">
        <v>1216</v>
      </c>
      <c r="D427" s="16" t="s">
        <v>1217</v>
      </c>
      <c r="E427" s="17" t="s">
        <v>1218</v>
      </c>
      <c r="F427" s="18" t="s">
        <v>1</v>
      </c>
      <c r="G427" s="14" t="s">
        <v>1178</v>
      </c>
      <c r="H427" s="18" t="s">
        <v>18</v>
      </c>
      <c r="I427" s="18">
        <v>10</v>
      </c>
      <c r="J427" s="19">
        <v>1.5263157894736843</v>
      </c>
      <c r="K427" s="20">
        <f t="shared" si="13"/>
        <v>1.5263157894736843</v>
      </c>
      <c r="L427" s="21"/>
      <c r="M427" s="20">
        <f t="shared" si="12"/>
        <v>0</v>
      </c>
    </row>
    <row r="428" spans="1:13" ht="15.75" x14ac:dyDescent="0.25">
      <c r="A428" s="14">
        <v>422</v>
      </c>
      <c r="B428" s="14"/>
      <c r="C428" s="15" t="s">
        <v>1219</v>
      </c>
      <c r="D428" s="16" t="s">
        <v>1220</v>
      </c>
      <c r="E428" s="17" t="s">
        <v>1221</v>
      </c>
      <c r="F428" s="18" t="s">
        <v>1</v>
      </c>
      <c r="G428" s="14" t="s">
        <v>1178</v>
      </c>
      <c r="H428" s="18" t="s">
        <v>18</v>
      </c>
      <c r="I428" s="18">
        <v>10</v>
      </c>
      <c r="J428" s="19">
        <v>1.5263157894736843</v>
      </c>
      <c r="K428" s="20">
        <f t="shared" si="13"/>
        <v>1.5263157894736843</v>
      </c>
      <c r="L428" s="21"/>
      <c r="M428" s="20">
        <f t="shared" si="12"/>
        <v>0</v>
      </c>
    </row>
    <row r="429" spans="1:13" ht="15.75" x14ac:dyDescent="0.25">
      <c r="A429" s="14">
        <v>423</v>
      </c>
      <c r="B429" s="14"/>
      <c r="C429" s="15" t="s">
        <v>1222</v>
      </c>
      <c r="D429" s="16" t="s">
        <v>1223</v>
      </c>
      <c r="E429" s="17" t="s">
        <v>1224</v>
      </c>
      <c r="F429" s="18" t="s">
        <v>1</v>
      </c>
      <c r="G429" s="14" t="s">
        <v>1178</v>
      </c>
      <c r="H429" s="18" t="s">
        <v>106</v>
      </c>
      <c r="I429" s="18">
        <v>6</v>
      </c>
      <c r="J429" s="19">
        <v>7.6315789473684212</v>
      </c>
      <c r="K429" s="20">
        <f t="shared" si="13"/>
        <v>7.6315789473684212</v>
      </c>
      <c r="L429" s="21"/>
      <c r="M429" s="20">
        <f t="shared" si="12"/>
        <v>0</v>
      </c>
    </row>
    <row r="430" spans="1:13" ht="15.75" x14ac:dyDescent="0.25">
      <c r="A430" s="14">
        <v>424</v>
      </c>
      <c r="B430" s="14"/>
      <c r="C430" s="15" t="s">
        <v>1225</v>
      </c>
      <c r="D430" s="16" t="s">
        <v>1226</v>
      </c>
      <c r="E430" s="17" t="s">
        <v>1227</v>
      </c>
      <c r="F430" s="18" t="s">
        <v>1</v>
      </c>
      <c r="G430" s="14" t="s">
        <v>1178</v>
      </c>
      <c r="H430" s="18" t="s">
        <v>106</v>
      </c>
      <c r="I430" s="18">
        <v>6</v>
      </c>
      <c r="J430" s="19">
        <v>10.526315789473685</v>
      </c>
      <c r="K430" s="20">
        <f t="shared" si="13"/>
        <v>10.526315789473685</v>
      </c>
      <c r="L430" s="21"/>
      <c r="M430" s="20">
        <f t="shared" si="12"/>
        <v>0</v>
      </c>
    </row>
    <row r="431" spans="1:13" ht="15.75" x14ac:dyDescent="0.25">
      <c r="A431" s="14">
        <v>425</v>
      </c>
      <c r="B431" s="14"/>
      <c r="C431" s="15" t="s">
        <v>1228</v>
      </c>
      <c r="D431" s="16" t="s">
        <v>1229</v>
      </c>
      <c r="E431" s="17" t="s">
        <v>1230</v>
      </c>
      <c r="F431" s="18" t="s">
        <v>1</v>
      </c>
      <c r="G431" s="14" t="s">
        <v>1231</v>
      </c>
      <c r="H431" s="18" t="s">
        <v>18</v>
      </c>
      <c r="I431" s="18">
        <v>400</v>
      </c>
      <c r="J431" s="19">
        <v>0.84210526315789491</v>
      </c>
      <c r="K431" s="20">
        <f t="shared" si="13"/>
        <v>0.84210526315789491</v>
      </c>
      <c r="L431" s="21"/>
      <c r="M431" s="20">
        <f t="shared" si="12"/>
        <v>0</v>
      </c>
    </row>
    <row r="432" spans="1:13" ht="15.75" x14ac:dyDescent="0.25">
      <c r="A432" s="14">
        <v>426</v>
      </c>
      <c r="B432" s="14"/>
      <c r="C432" s="15" t="s">
        <v>1232</v>
      </c>
      <c r="D432" s="16" t="s">
        <v>1233</v>
      </c>
      <c r="E432" s="17" t="s">
        <v>1234</v>
      </c>
      <c r="F432" s="18" t="s">
        <v>1</v>
      </c>
      <c r="G432" s="14" t="s">
        <v>1235</v>
      </c>
      <c r="H432" s="18" t="s">
        <v>18</v>
      </c>
      <c r="I432" s="18">
        <v>10</v>
      </c>
      <c r="J432" s="19">
        <v>0.84210526315789491</v>
      </c>
      <c r="K432" s="20">
        <f t="shared" si="13"/>
        <v>0.84210526315789491</v>
      </c>
      <c r="L432" s="21"/>
      <c r="M432" s="20">
        <f t="shared" si="12"/>
        <v>0</v>
      </c>
    </row>
    <row r="433" spans="1:13" ht="15.75" x14ac:dyDescent="0.25">
      <c r="A433" s="14">
        <v>427</v>
      </c>
      <c r="B433" s="14"/>
      <c r="C433" s="15" t="s">
        <v>1236</v>
      </c>
      <c r="D433" s="16" t="s">
        <v>1237</v>
      </c>
      <c r="E433" s="17" t="s">
        <v>1238</v>
      </c>
      <c r="F433" s="18" t="s">
        <v>1</v>
      </c>
      <c r="G433" s="14" t="s">
        <v>1235</v>
      </c>
      <c r="H433" s="18" t="s">
        <v>18</v>
      </c>
      <c r="I433" s="18">
        <v>10</v>
      </c>
      <c r="J433" s="19">
        <v>0.84210526315789491</v>
      </c>
      <c r="K433" s="20">
        <f t="shared" si="13"/>
        <v>0.84210526315789491</v>
      </c>
      <c r="L433" s="21"/>
      <c r="M433" s="20">
        <f t="shared" si="12"/>
        <v>0</v>
      </c>
    </row>
    <row r="434" spans="1:13" ht="15.75" x14ac:dyDescent="0.25">
      <c r="A434" s="14">
        <v>428</v>
      </c>
      <c r="B434" s="14"/>
      <c r="C434" s="15" t="s">
        <v>1239</v>
      </c>
      <c r="D434" s="16" t="s">
        <v>1240</v>
      </c>
      <c r="E434" s="17" t="s">
        <v>1241</v>
      </c>
      <c r="F434" s="18" t="s">
        <v>1</v>
      </c>
      <c r="G434" s="14" t="s">
        <v>1235</v>
      </c>
      <c r="H434" s="18" t="s">
        <v>18</v>
      </c>
      <c r="I434" s="18">
        <v>10</v>
      </c>
      <c r="J434" s="19">
        <v>0.84210526315789491</v>
      </c>
      <c r="K434" s="20">
        <f t="shared" si="13"/>
        <v>0.84210526315789491</v>
      </c>
      <c r="L434" s="21"/>
      <c r="M434" s="20">
        <f t="shared" si="12"/>
        <v>0</v>
      </c>
    </row>
    <row r="435" spans="1:13" ht="15.75" x14ac:dyDescent="0.25">
      <c r="A435" s="14">
        <v>429</v>
      </c>
      <c r="B435" s="14"/>
      <c r="C435" s="15" t="s">
        <v>1242</v>
      </c>
      <c r="D435" s="16" t="s">
        <v>1243</v>
      </c>
      <c r="E435" s="17" t="s">
        <v>1244</v>
      </c>
      <c r="F435" s="18" t="s">
        <v>1</v>
      </c>
      <c r="G435" s="14" t="s">
        <v>1235</v>
      </c>
      <c r="H435" s="18" t="s">
        <v>18</v>
      </c>
      <c r="I435" s="18">
        <v>10</v>
      </c>
      <c r="J435" s="19">
        <v>0.84210526315789491</v>
      </c>
      <c r="K435" s="20">
        <f t="shared" si="13"/>
        <v>0.84210526315789491</v>
      </c>
      <c r="L435" s="21"/>
      <c r="M435" s="20">
        <f t="shared" si="12"/>
        <v>0</v>
      </c>
    </row>
    <row r="436" spans="1:13" ht="15.75" x14ac:dyDescent="0.25">
      <c r="A436" s="14">
        <v>430</v>
      </c>
      <c r="B436" s="14"/>
      <c r="C436" s="15" t="s">
        <v>1245</v>
      </c>
      <c r="D436" s="16" t="s">
        <v>1246</v>
      </c>
      <c r="E436" s="17" t="s">
        <v>1247</v>
      </c>
      <c r="F436" s="18" t="s">
        <v>1</v>
      </c>
      <c r="G436" s="14" t="s">
        <v>1235</v>
      </c>
      <c r="H436" s="18" t="s">
        <v>18</v>
      </c>
      <c r="I436" s="18">
        <v>10</v>
      </c>
      <c r="J436" s="19">
        <v>0.84210526315789491</v>
      </c>
      <c r="K436" s="20">
        <f t="shared" si="13"/>
        <v>0.84210526315789491</v>
      </c>
      <c r="L436" s="21"/>
      <c r="M436" s="20">
        <f t="shared" si="12"/>
        <v>0</v>
      </c>
    </row>
    <row r="437" spans="1:13" ht="15.75" x14ac:dyDescent="0.25">
      <c r="A437" s="14">
        <v>431</v>
      </c>
      <c r="B437" s="14"/>
      <c r="C437" s="15" t="s">
        <v>1248</v>
      </c>
      <c r="D437" s="16" t="s">
        <v>1249</v>
      </c>
      <c r="E437" s="17" t="s">
        <v>1250</v>
      </c>
      <c r="F437" s="18" t="s">
        <v>1</v>
      </c>
      <c r="G437" s="14" t="s">
        <v>1235</v>
      </c>
      <c r="H437" s="18" t="s">
        <v>18</v>
      </c>
      <c r="I437" s="18">
        <v>10</v>
      </c>
      <c r="J437" s="19">
        <v>0.84210526315789491</v>
      </c>
      <c r="K437" s="20">
        <f t="shared" si="13"/>
        <v>0.84210526315789491</v>
      </c>
      <c r="L437" s="21"/>
      <c r="M437" s="20">
        <f t="shared" si="12"/>
        <v>0</v>
      </c>
    </row>
    <row r="438" spans="1:13" ht="15.75" x14ac:dyDescent="0.25">
      <c r="A438" s="14">
        <v>432</v>
      </c>
      <c r="B438" s="14"/>
      <c r="C438" s="15" t="s">
        <v>1251</v>
      </c>
      <c r="D438" s="16" t="s">
        <v>1252</v>
      </c>
      <c r="E438" s="17" t="s">
        <v>1253</v>
      </c>
      <c r="F438" s="18" t="s">
        <v>1</v>
      </c>
      <c r="G438" s="14" t="s">
        <v>1235</v>
      </c>
      <c r="H438" s="18" t="s">
        <v>18</v>
      </c>
      <c r="I438" s="18">
        <v>10</v>
      </c>
      <c r="J438" s="19">
        <v>0.84210526315789491</v>
      </c>
      <c r="K438" s="20">
        <f t="shared" si="13"/>
        <v>0.84210526315789491</v>
      </c>
      <c r="L438" s="21"/>
      <c r="M438" s="20">
        <f t="shared" si="12"/>
        <v>0</v>
      </c>
    </row>
    <row r="439" spans="1:13" ht="15.75" x14ac:dyDescent="0.25">
      <c r="A439" s="14">
        <v>433</v>
      </c>
      <c r="B439" s="14"/>
      <c r="C439" s="15" t="s">
        <v>1254</v>
      </c>
      <c r="D439" s="16" t="s">
        <v>1255</v>
      </c>
      <c r="E439" s="17" t="s">
        <v>1256</v>
      </c>
      <c r="F439" s="18" t="s">
        <v>1</v>
      </c>
      <c r="G439" s="14" t="s">
        <v>1235</v>
      </c>
      <c r="H439" s="18" t="s">
        <v>18</v>
      </c>
      <c r="I439" s="18">
        <v>10</v>
      </c>
      <c r="J439" s="19">
        <v>0.84210526315789491</v>
      </c>
      <c r="K439" s="20">
        <f t="shared" si="13"/>
        <v>0.84210526315789491</v>
      </c>
      <c r="L439" s="21"/>
      <c r="M439" s="20">
        <f t="shared" si="12"/>
        <v>0</v>
      </c>
    </row>
    <row r="440" spans="1:13" ht="15.75" x14ac:dyDescent="0.25">
      <c r="A440" s="14">
        <v>434</v>
      </c>
      <c r="B440" s="14"/>
      <c r="C440" s="15" t="s">
        <v>1257</v>
      </c>
      <c r="D440" s="16" t="s">
        <v>1258</v>
      </c>
      <c r="E440" s="17" t="s">
        <v>1259</v>
      </c>
      <c r="F440" s="18" t="s">
        <v>1</v>
      </c>
      <c r="G440" s="14" t="s">
        <v>1235</v>
      </c>
      <c r="H440" s="18" t="s">
        <v>18</v>
      </c>
      <c r="I440" s="18">
        <v>10</v>
      </c>
      <c r="J440" s="19">
        <v>0.84210526315789491</v>
      </c>
      <c r="K440" s="20">
        <f t="shared" si="13"/>
        <v>0.84210526315789491</v>
      </c>
      <c r="L440" s="21"/>
      <c r="M440" s="20">
        <f t="shared" si="12"/>
        <v>0</v>
      </c>
    </row>
    <row r="441" spans="1:13" ht="15.75" x14ac:dyDescent="0.25">
      <c r="A441" s="14">
        <v>435</v>
      </c>
      <c r="B441" s="14"/>
      <c r="C441" s="15" t="s">
        <v>1260</v>
      </c>
      <c r="D441" s="16" t="s">
        <v>1261</v>
      </c>
      <c r="E441" s="17" t="s">
        <v>1262</v>
      </c>
      <c r="F441" s="18" t="s">
        <v>1</v>
      </c>
      <c r="G441" s="14" t="s">
        <v>1235</v>
      </c>
      <c r="H441" s="18" t="s">
        <v>18</v>
      </c>
      <c r="I441" s="18">
        <v>10</v>
      </c>
      <c r="J441" s="19">
        <v>0.84210526315789491</v>
      </c>
      <c r="K441" s="20">
        <f t="shared" si="13"/>
        <v>0.84210526315789491</v>
      </c>
      <c r="L441" s="21"/>
      <c r="M441" s="20">
        <f t="shared" si="12"/>
        <v>0</v>
      </c>
    </row>
    <row r="442" spans="1:13" ht="15.75" x14ac:dyDescent="0.25">
      <c r="A442" s="14">
        <v>436</v>
      </c>
      <c r="B442" s="14"/>
      <c r="C442" s="15" t="s">
        <v>1263</v>
      </c>
      <c r="D442" s="16" t="s">
        <v>1264</v>
      </c>
      <c r="E442" s="17" t="s">
        <v>1265</v>
      </c>
      <c r="F442" s="18" t="s">
        <v>1</v>
      </c>
      <c r="G442" s="14" t="s">
        <v>1235</v>
      </c>
      <c r="H442" s="18" t="s">
        <v>18</v>
      </c>
      <c r="I442" s="18">
        <v>10</v>
      </c>
      <c r="J442" s="19">
        <v>0.84210526315789491</v>
      </c>
      <c r="K442" s="20">
        <f t="shared" si="13"/>
        <v>0.84210526315789491</v>
      </c>
      <c r="L442" s="21"/>
      <c r="M442" s="20">
        <f t="shared" si="12"/>
        <v>0</v>
      </c>
    </row>
    <row r="443" spans="1:13" ht="15.75" x14ac:dyDescent="0.25">
      <c r="A443" s="14">
        <v>437</v>
      </c>
      <c r="B443" s="14"/>
      <c r="C443" s="15" t="s">
        <v>1266</v>
      </c>
      <c r="D443" s="16" t="s">
        <v>1267</v>
      </c>
      <c r="E443" s="17" t="s">
        <v>1268</v>
      </c>
      <c r="F443" s="18" t="s">
        <v>1</v>
      </c>
      <c r="G443" s="14" t="s">
        <v>1235</v>
      </c>
      <c r="H443" s="18" t="s">
        <v>18</v>
      </c>
      <c r="I443" s="18">
        <v>10</v>
      </c>
      <c r="J443" s="19">
        <v>0.84210526315789491</v>
      </c>
      <c r="K443" s="20">
        <f t="shared" si="13"/>
        <v>0.84210526315789491</v>
      </c>
      <c r="L443" s="21"/>
      <c r="M443" s="20">
        <f t="shared" si="12"/>
        <v>0</v>
      </c>
    </row>
    <row r="444" spans="1:13" ht="15.75" x14ac:dyDescent="0.25">
      <c r="A444" s="14">
        <v>438</v>
      </c>
      <c r="B444" s="14"/>
      <c r="C444" s="15" t="s">
        <v>1269</v>
      </c>
      <c r="D444" s="16" t="s">
        <v>1270</v>
      </c>
      <c r="E444" s="17" t="s">
        <v>1271</v>
      </c>
      <c r="F444" s="18" t="s">
        <v>1</v>
      </c>
      <c r="G444" s="14" t="s">
        <v>1235</v>
      </c>
      <c r="H444" s="18" t="s">
        <v>106</v>
      </c>
      <c r="I444" s="18">
        <v>10</v>
      </c>
      <c r="J444" s="19">
        <v>4.5789473684210522</v>
      </c>
      <c r="K444" s="20">
        <f t="shared" si="13"/>
        <v>4.5789473684210522</v>
      </c>
      <c r="L444" s="21"/>
      <c r="M444" s="20">
        <f t="shared" si="12"/>
        <v>0</v>
      </c>
    </row>
    <row r="445" spans="1:13" ht="15.75" x14ac:dyDescent="0.25">
      <c r="A445" s="14">
        <v>439</v>
      </c>
      <c r="B445" s="14"/>
      <c r="C445" s="15" t="s">
        <v>1272</v>
      </c>
      <c r="D445" s="16" t="s">
        <v>1273</v>
      </c>
      <c r="E445" s="17" t="s">
        <v>1274</v>
      </c>
      <c r="F445" s="18" t="s">
        <v>1</v>
      </c>
      <c r="G445" s="14" t="s">
        <v>1235</v>
      </c>
      <c r="H445" s="18" t="s">
        <v>106</v>
      </c>
      <c r="I445" s="18">
        <v>10</v>
      </c>
      <c r="J445" s="19">
        <v>6.3157894736842106</v>
      </c>
      <c r="K445" s="20">
        <f t="shared" si="13"/>
        <v>6.3157894736842106</v>
      </c>
      <c r="L445" s="21"/>
      <c r="M445" s="20">
        <f t="shared" si="12"/>
        <v>0</v>
      </c>
    </row>
    <row r="446" spans="1:13" ht="15.75" x14ac:dyDescent="0.25">
      <c r="A446" s="14">
        <v>440</v>
      </c>
      <c r="B446" s="14"/>
      <c r="C446" s="15" t="s">
        <v>1275</v>
      </c>
      <c r="D446" s="16" t="s">
        <v>1276</v>
      </c>
      <c r="E446" s="17" t="s">
        <v>1277</v>
      </c>
      <c r="F446" s="18" t="s">
        <v>1</v>
      </c>
      <c r="G446" s="14" t="s">
        <v>1235</v>
      </c>
      <c r="H446" s="18" t="s">
        <v>106</v>
      </c>
      <c r="I446" s="18">
        <v>10</v>
      </c>
      <c r="J446" s="19">
        <v>11.789473684210526</v>
      </c>
      <c r="K446" s="20">
        <f t="shared" si="13"/>
        <v>11.789473684210526</v>
      </c>
      <c r="L446" s="21"/>
      <c r="M446" s="20">
        <f t="shared" si="12"/>
        <v>0</v>
      </c>
    </row>
    <row r="447" spans="1:13" ht="15.75" x14ac:dyDescent="0.25">
      <c r="A447" s="14">
        <v>441</v>
      </c>
      <c r="B447" s="14"/>
      <c r="C447" s="15" t="s">
        <v>1278</v>
      </c>
      <c r="D447" s="16" t="s">
        <v>1279</v>
      </c>
      <c r="E447" s="17" t="s">
        <v>1280</v>
      </c>
      <c r="F447" s="18" t="s">
        <v>1</v>
      </c>
      <c r="G447" s="14" t="s">
        <v>1235</v>
      </c>
      <c r="H447" s="18" t="s">
        <v>18</v>
      </c>
      <c r="I447" s="18">
        <v>10</v>
      </c>
      <c r="J447" s="19">
        <v>1.2105263157894737</v>
      </c>
      <c r="K447" s="20">
        <f t="shared" si="13"/>
        <v>1.2105263157894737</v>
      </c>
      <c r="L447" s="21"/>
      <c r="M447" s="20">
        <f t="shared" si="12"/>
        <v>0</v>
      </c>
    </row>
    <row r="448" spans="1:13" ht="15.75" x14ac:dyDescent="0.25">
      <c r="A448" s="14">
        <v>442</v>
      </c>
      <c r="B448" s="14"/>
      <c r="C448" s="15" t="s">
        <v>1281</v>
      </c>
      <c r="D448" s="16" t="s">
        <v>1282</v>
      </c>
      <c r="E448" s="17" t="s">
        <v>1283</v>
      </c>
      <c r="F448" s="18" t="s">
        <v>1</v>
      </c>
      <c r="G448" s="14" t="s">
        <v>1235</v>
      </c>
      <c r="H448" s="18" t="s">
        <v>18</v>
      </c>
      <c r="I448" s="18">
        <v>10</v>
      </c>
      <c r="J448" s="19">
        <v>1.2105263157894737</v>
      </c>
      <c r="K448" s="20">
        <f t="shared" si="13"/>
        <v>1.2105263157894737</v>
      </c>
      <c r="L448" s="21"/>
      <c r="M448" s="20">
        <f t="shared" si="12"/>
        <v>0</v>
      </c>
    </row>
    <row r="449" spans="1:13" ht="15.75" x14ac:dyDescent="0.25">
      <c r="A449" s="14">
        <v>443</v>
      </c>
      <c r="B449" s="14"/>
      <c r="C449" s="15" t="s">
        <v>1284</v>
      </c>
      <c r="D449" s="16" t="s">
        <v>1285</v>
      </c>
      <c r="E449" s="17" t="s">
        <v>1286</v>
      </c>
      <c r="F449" s="18" t="s">
        <v>1</v>
      </c>
      <c r="G449" s="14" t="s">
        <v>1235</v>
      </c>
      <c r="H449" s="18" t="s">
        <v>18</v>
      </c>
      <c r="I449" s="18">
        <v>10</v>
      </c>
      <c r="J449" s="19">
        <v>1.2105263157894737</v>
      </c>
      <c r="K449" s="20">
        <f t="shared" si="13"/>
        <v>1.2105263157894737</v>
      </c>
      <c r="L449" s="21"/>
      <c r="M449" s="20">
        <f t="shared" si="12"/>
        <v>0</v>
      </c>
    </row>
    <row r="450" spans="1:13" ht="15.75" x14ac:dyDescent="0.25">
      <c r="A450" s="14">
        <v>444</v>
      </c>
      <c r="B450" s="14"/>
      <c r="C450" s="15" t="s">
        <v>1287</v>
      </c>
      <c r="D450" s="16" t="s">
        <v>1288</v>
      </c>
      <c r="E450" s="17" t="s">
        <v>1289</v>
      </c>
      <c r="F450" s="18" t="s">
        <v>1</v>
      </c>
      <c r="G450" s="14" t="s">
        <v>1235</v>
      </c>
      <c r="H450" s="18" t="s">
        <v>18</v>
      </c>
      <c r="I450" s="18">
        <v>10</v>
      </c>
      <c r="J450" s="19">
        <v>1.2105263157894737</v>
      </c>
      <c r="K450" s="20">
        <f t="shared" si="13"/>
        <v>1.2105263157894737</v>
      </c>
      <c r="L450" s="21"/>
      <c r="M450" s="20">
        <f t="shared" si="12"/>
        <v>0</v>
      </c>
    </row>
    <row r="451" spans="1:13" ht="15.75" x14ac:dyDescent="0.25">
      <c r="A451" s="14">
        <v>445</v>
      </c>
      <c r="B451" s="14"/>
      <c r="C451" s="15" t="s">
        <v>1290</v>
      </c>
      <c r="D451" s="16" t="s">
        <v>1291</v>
      </c>
      <c r="E451" s="17" t="s">
        <v>1292</v>
      </c>
      <c r="F451" s="18" t="s">
        <v>1</v>
      </c>
      <c r="G451" s="14" t="s">
        <v>1235</v>
      </c>
      <c r="H451" s="18" t="s">
        <v>18</v>
      </c>
      <c r="I451" s="18">
        <v>10</v>
      </c>
      <c r="J451" s="19">
        <v>1.2105263157894737</v>
      </c>
      <c r="K451" s="20">
        <f t="shared" si="13"/>
        <v>1.2105263157894737</v>
      </c>
      <c r="L451" s="21"/>
      <c r="M451" s="20">
        <f t="shared" si="12"/>
        <v>0</v>
      </c>
    </row>
    <row r="452" spans="1:13" ht="15.75" x14ac:dyDescent="0.25">
      <c r="A452" s="14">
        <v>446</v>
      </c>
      <c r="B452" s="14"/>
      <c r="C452" s="15" t="s">
        <v>1293</v>
      </c>
      <c r="D452" s="16" t="s">
        <v>1294</v>
      </c>
      <c r="E452" s="17" t="s">
        <v>1295</v>
      </c>
      <c r="F452" s="18" t="s">
        <v>1</v>
      </c>
      <c r="G452" s="14" t="s">
        <v>1235</v>
      </c>
      <c r="H452" s="18" t="s">
        <v>18</v>
      </c>
      <c r="I452" s="18">
        <v>10</v>
      </c>
      <c r="J452" s="19">
        <v>1.2105263157894737</v>
      </c>
      <c r="K452" s="20">
        <f t="shared" si="13"/>
        <v>1.2105263157894737</v>
      </c>
      <c r="L452" s="21"/>
      <c r="M452" s="20">
        <f t="shared" si="12"/>
        <v>0</v>
      </c>
    </row>
    <row r="453" spans="1:13" ht="15.75" x14ac:dyDescent="0.25">
      <c r="A453" s="14">
        <v>447</v>
      </c>
      <c r="B453" s="14"/>
      <c r="C453" s="15" t="s">
        <v>1296</v>
      </c>
      <c r="D453" s="16" t="s">
        <v>1297</v>
      </c>
      <c r="E453" s="17" t="s">
        <v>1298</v>
      </c>
      <c r="F453" s="18" t="s">
        <v>1</v>
      </c>
      <c r="G453" s="14" t="s">
        <v>1235</v>
      </c>
      <c r="H453" s="18" t="s">
        <v>18</v>
      </c>
      <c r="I453" s="18">
        <v>10</v>
      </c>
      <c r="J453" s="19">
        <v>1.2105263157894737</v>
      </c>
      <c r="K453" s="20">
        <f t="shared" si="13"/>
        <v>1.2105263157894737</v>
      </c>
      <c r="L453" s="21"/>
      <c r="M453" s="20">
        <f t="shared" si="12"/>
        <v>0</v>
      </c>
    </row>
    <row r="454" spans="1:13" ht="15.75" x14ac:dyDescent="0.25">
      <c r="A454" s="14">
        <v>448</v>
      </c>
      <c r="B454" s="14"/>
      <c r="C454" s="15" t="s">
        <v>1299</v>
      </c>
      <c r="D454" s="16" t="s">
        <v>1300</v>
      </c>
      <c r="E454" s="17" t="s">
        <v>1301</v>
      </c>
      <c r="F454" s="18" t="s">
        <v>1</v>
      </c>
      <c r="G454" s="14" t="s">
        <v>1235</v>
      </c>
      <c r="H454" s="18" t="s">
        <v>18</v>
      </c>
      <c r="I454" s="18">
        <v>10</v>
      </c>
      <c r="J454" s="19">
        <v>1.2105263157894737</v>
      </c>
      <c r="K454" s="20">
        <f t="shared" si="13"/>
        <v>1.2105263157894737</v>
      </c>
      <c r="L454" s="21"/>
      <c r="M454" s="20">
        <f t="shared" si="12"/>
        <v>0</v>
      </c>
    </row>
    <row r="455" spans="1:13" ht="15.75" x14ac:dyDescent="0.25">
      <c r="A455" s="14">
        <v>449</v>
      </c>
      <c r="B455" s="14"/>
      <c r="C455" s="15" t="s">
        <v>1302</v>
      </c>
      <c r="D455" s="16" t="s">
        <v>1303</v>
      </c>
      <c r="E455" s="17" t="s">
        <v>1304</v>
      </c>
      <c r="F455" s="18" t="s">
        <v>1</v>
      </c>
      <c r="G455" s="14" t="s">
        <v>1235</v>
      </c>
      <c r="H455" s="18" t="s">
        <v>106</v>
      </c>
      <c r="I455" s="18">
        <v>10</v>
      </c>
      <c r="J455" s="19">
        <v>6.1052631578947372</v>
      </c>
      <c r="K455" s="20">
        <f t="shared" si="13"/>
        <v>6.1052631578947372</v>
      </c>
      <c r="L455" s="21"/>
      <c r="M455" s="20">
        <f t="shared" ref="M455:M518" si="14">(K455*L455)</f>
        <v>0</v>
      </c>
    </row>
    <row r="456" spans="1:13" ht="15.75" x14ac:dyDescent="0.25">
      <c r="A456" s="14">
        <v>450</v>
      </c>
      <c r="B456" s="14"/>
      <c r="C456" s="15" t="s">
        <v>1305</v>
      </c>
      <c r="D456" s="16" t="s">
        <v>1306</v>
      </c>
      <c r="E456" s="17" t="s">
        <v>1307</v>
      </c>
      <c r="F456" s="18" t="s">
        <v>1</v>
      </c>
      <c r="G456" s="14" t="s">
        <v>1235</v>
      </c>
      <c r="H456" s="18" t="s">
        <v>106</v>
      </c>
      <c r="I456" s="18">
        <v>10</v>
      </c>
      <c r="J456" s="19">
        <v>8.526315789473685</v>
      </c>
      <c r="K456" s="20">
        <f t="shared" ref="K456:K519" si="15">J456-J456*$L$3</f>
        <v>8.526315789473685</v>
      </c>
      <c r="L456" s="21"/>
      <c r="M456" s="20">
        <f t="shared" si="14"/>
        <v>0</v>
      </c>
    </row>
    <row r="457" spans="1:13" ht="15.75" x14ac:dyDescent="0.25">
      <c r="A457" s="14">
        <v>451</v>
      </c>
      <c r="B457" s="14"/>
      <c r="C457" s="15" t="s">
        <v>1308</v>
      </c>
      <c r="D457" s="16" t="s">
        <v>1309</v>
      </c>
      <c r="E457" s="17" t="s">
        <v>1310</v>
      </c>
      <c r="F457" s="18" t="s">
        <v>1</v>
      </c>
      <c r="G457" s="14" t="s">
        <v>1235</v>
      </c>
      <c r="H457" s="18" t="s">
        <v>106</v>
      </c>
      <c r="I457" s="18">
        <v>10</v>
      </c>
      <c r="J457" s="19">
        <v>11.578947368421053</v>
      </c>
      <c r="K457" s="20">
        <f t="shared" si="15"/>
        <v>11.578947368421053</v>
      </c>
      <c r="L457" s="21"/>
      <c r="M457" s="20">
        <f t="shared" si="14"/>
        <v>0</v>
      </c>
    </row>
    <row r="458" spans="1:13" ht="15.75" x14ac:dyDescent="0.25">
      <c r="A458" s="14">
        <v>452</v>
      </c>
      <c r="B458" s="14"/>
      <c r="C458" s="15">
        <v>5901133346049</v>
      </c>
      <c r="D458" s="16" t="s">
        <v>1311</v>
      </c>
      <c r="E458" s="17" t="s">
        <v>1312</v>
      </c>
      <c r="F458" s="18" t="s">
        <v>1</v>
      </c>
      <c r="G458" s="14" t="s">
        <v>1313</v>
      </c>
      <c r="H458" s="18" t="s">
        <v>106</v>
      </c>
      <c r="I458" s="18">
        <v>12</v>
      </c>
      <c r="J458" s="19">
        <v>16</v>
      </c>
      <c r="K458" s="20">
        <f t="shared" si="15"/>
        <v>16</v>
      </c>
      <c r="L458" s="21"/>
      <c r="M458" s="20">
        <f t="shared" si="14"/>
        <v>0</v>
      </c>
    </row>
    <row r="459" spans="1:13" ht="15.75" x14ac:dyDescent="0.25">
      <c r="A459" s="14">
        <v>453</v>
      </c>
      <c r="B459" s="14"/>
      <c r="C459" s="15" t="s">
        <v>1314</v>
      </c>
      <c r="D459" s="16" t="s">
        <v>1315</v>
      </c>
      <c r="E459" s="17" t="s">
        <v>1316</v>
      </c>
      <c r="F459" s="18" t="s">
        <v>1</v>
      </c>
      <c r="G459" s="14" t="s">
        <v>1317</v>
      </c>
      <c r="H459" s="18" t="s">
        <v>18</v>
      </c>
      <c r="I459" s="18">
        <v>12</v>
      </c>
      <c r="J459" s="19">
        <v>3.6842105263157898</v>
      </c>
      <c r="K459" s="20">
        <f t="shared" si="15"/>
        <v>3.6842105263157898</v>
      </c>
      <c r="L459" s="21"/>
      <c r="M459" s="20">
        <f t="shared" si="14"/>
        <v>0</v>
      </c>
    </row>
    <row r="460" spans="1:13" ht="15.75" x14ac:dyDescent="0.25">
      <c r="A460" s="14">
        <v>454</v>
      </c>
      <c r="B460" s="14"/>
      <c r="C460" s="15" t="s">
        <v>1318</v>
      </c>
      <c r="D460" s="16" t="s">
        <v>1319</v>
      </c>
      <c r="E460" s="17" t="s">
        <v>1320</v>
      </c>
      <c r="F460" s="18" t="s">
        <v>1</v>
      </c>
      <c r="G460" s="14" t="s">
        <v>1317</v>
      </c>
      <c r="H460" s="18" t="s">
        <v>18</v>
      </c>
      <c r="I460" s="18">
        <v>12</v>
      </c>
      <c r="J460" s="19">
        <v>3.3122807017543865</v>
      </c>
      <c r="K460" s="20">
        <f t="shared" si="15"/>
        <v>3.3122807017543865</v>
      </c>
      <c r="L460" s="21"/>
      <c r="M460" s="20">
        <f t="shared" si="14"/>
        <v>0</v>
      </c>
    </row>
    <row r="461" spans="1:13" ht="15.75" x14ac:dyDescent="0.25">
      <c r="A461" s="14">
        <v>455</v>
      </c>
      <c r="B461" s="14"/>
      <c r="C461" s="15" t="s">
        <v>1321</v>
      </c>
      <c r="D461" s="16" t="s">
        <v>1322</v>
      </c>
      <c r="E461" s="17" t="s">
        <v>1323</v>
      </c>
      <c r="F461" s="18" t="s">
        <v>1</v>
      </c>
      <c r="G461" s="14" t="s">
        <v>17</v>
      </c>
      <c r="H461" s="18" t="s">
        <v>18</v>
      </c>
      <c r="I461" s="18">
        <v>40</v>
      </c>
      <c r="J461" s="19">
        <v>7.8947368421052637</v>
      </c>
      <c r="K461" s="20">
        <f t="shared" si="15"/>
        <v>7.8947368421052637</v>
      </c>
      <c r="L461" s="21"/>
      <c r="M461" s="20">
        <f t="shared" si="14"/>
        <v>0</v>
      </c>
    </row>
    <row r="462" spans="1:13" ht="15.75" x14ac:dyDescent="0.25">
      <c r="A462" s="14">
        <v>456</v>
      </c>
      <c r="B462" s="14"/>
      <c r="C462" s="15" t="s">
        <v>1324</v>
      </c>
      <c r="D462" s="16" t="s">
        <v>1325</v>
      </c>
      <c r="E462" s="17" t="s">
        <v>1326</v>
      </c>
      <c r="F462" s="18" t="s">
        <v>1</v>
      </c>
      <c r="G462" s="14" t="s">
        <v>17</v>
      </c>
      <c r="H462" s="18" t="s">
        <v>18</v>
      </c>
      <c r="I462" s="18">
        <v>20</v>
      </c>
      <c r="J462" s="19">
        <v>7.8947368421052637</v>
      </c>
      <c r="K462" s="20">
        <f t="shared" si="15"/>
        <v>7.8947368421052637</v>
      </c>
      <c r="L462" s="21"/>
      <c r="M462" s="20">
        <f t="shared" si="14"/>
        <v>0</v>
      </c>
    </row>
    <row r="463" spans="1:13" ht="15.75" x14ac:dyDescent="0.25">
      <c r="A463" s="14">
        <v>457</v>
      </c>
      <c r="B463" s="14"/>
      <c r="C463" s="15" t="s">
        <v>1327</v>
      </c>
      <c r="D463" s="16" t="s">
        <v>1328</v>
      </c>
      <c r="E463" s="17" t="s">
        <v>1329</v>
      </c>
      <c r="F463" s="18" t="s">
        <v>1</v>
      </c>
      <c r="G463" s="14" t="s">
        <v>17</v>
      </c>
      <c r="H463" s="18" t="s">
        <v>18</v>
      </c>
      <c r="I463" s="18">
        <v>8</v>
      </c>
      <c r="J463" s="19">
        <v>7.8947368421052637</v>
      </c>
      <c r="K463" s="20">
        <f t="shared" si="15"/>
        <v>7.8947368421052637</v>
      </c>
      <c r="L463" s="21"/>
      <c r="M463" s="20">
        <f t="shared" si="14"/>
        <v>0</v>
      </c>
    </row>
    <row r="464" spans="1:13" ht="15.75" x14ac:dyDescent="0.25">
      <c r="A464" s="14">
        <v>458</v>
      </c>
      <c r="B464" s="14"/>
      <c r="C464" s="15" t="s">
        <v>1330</v>
      </c>
      <c r="D464" s="16" t="s">
        <v>1331</v>
      </c>
      <c r="E464" s="17" t="s">
        <v>1332</v>
      </c>
      <c r="F464" s="18" t="s">
        <v>1</v>
      </c>
      <c r="G464" s="14" t="s">
        <v>17</v>
      </c>
      <c r="H464" s="18" t="s">
        <v>18</v>
      </c>
      <c r="I464" s="18">
        <v>8</v>
      </c>
      <c r="J464" s="19">
        <v>7.8947368421052637</v>
      </c>
      <c r="K464" s="20">
        <f t="shared" si="15"/>
        <v>7.8947368421052637</v>
      </c>
      <c r="L464" s="21"/>
      <c r="M464" s="20">
        <f t="shared" si="14"/>
        <v>0</v>
      </c>
    </row>
    <row r="465" spans="1:13" ht="15.75" x14ac:dyDescent="0.25">
      <c r="A465" s="14">
        <v>459</v>
      </c>
      <c r="B465" s="14"/>
      <c r="C465" s="15" t="s">
        <v>1333</v>
      </c>
      <c r="D465" s="16" t="s">
        <v>1334</v>
      </c>
      <c r="E465" s="17" t="s">
        <v>1335</v>
      </c>
      <c r="F465" s="18" t="s">
        <v>1</v>
      </c>
      <c r="G465" s="14" t="s">
        <v>17</v>
      </c>
      <c r="H465" s="18" t="s">
        <v>18</v>
      </c>
      <c r="I465" s="18">
        <v>8</v>
      </c>
      <c r="J465" s="19">
        <v>7.8947368421052637</v>
      </c>
      <c r="K465" s="20">
        <f t="shared" si="15"/>
        <v>7.8947368421052637</v>
      </c>
      <c r="L465" s="21"/>
      <c r="M465" s="20">
        <f t="shared" si="14"/>
        <v>0</v>
      </c>
    </row>
    <row r="466" spans="1:13" ht="15.75" x14ac:dyDescent="0.25">
      <c r="A466" s="14">
        <v>460</v>
      </c>
      <c r="B466" s="14"/>
      <c r="C466" s="15" t="s">
        <v>1336</v>
      </c>
      <c r="D466" s="16" t="s">
        <v>1337</v>
      </c>
      <c r="E466" s="17" t="s">
        <v>1338</v>
      </c>
      <c r="F466" s="18" t="s">
        <v>1</v>
      </c>
      <c r="G466" s="14" t="s">
        <v>17</v>
      </c>
      <c r="H466" s="18" t="s">
        <v>18</v>
      </c>
      <c r="I466" s="18">
        <v>8</v>
      </c>
      <c r="J466" s="19">
        <v>7.8947368421052637</v>
      </c>
      <c r="K466" s="20">
        <f t="shared" si="15"/>
        <v>7.8947368421052637</v>
      </c>
      <c r="L466" s="21"/>
      <c r="M466" s="20">
        <f t="shared" si="14"/>
        <v>0</v>
      </c>
    </row>
    <row r="467" spans="1:13" ht="15.75" x14ac:dyDescent="0.25">
      <c r="A467" s="14">
        <v>461</v>
      </c>
      <c r="B467" s="14"/>
      <c r="C467" s="15" t="s">
        <v>1339</v>
      </c>
      <c r="D467" s="16" t="s">
        <v>1340</v>
      </c>
      <c r="E467" s="17" t="s">
        <v>1341</v>
      </c>
      <c r="F467" s="18" t="s">
        <v>1</v>
      </c>
      <c r="G467" s="14" t="s">
        <v>17</v>
      </c>
      <c r="H467" s="18" t="s">
        <v>18</v>
      </c>
      <c r="I467" s="18">
        <v>8</v>
      </c>
      <c r="J467" s="19">
        <v>7.8947368421052637</v>
      </c>
      <c r="K467" s="20">
        <f t="shared" si="15"/>
        <v>7.8947368421052637</v>
      </c>
      <c r="L467" s="21"/>
      <c r="M467" s="20">
        <f t="shared" si="14"/>
        <v>0</v>
      </c>
    </row>
    <row r="468" spans="1:13" ht="15.75" x14ac:dyDescent="0.25">
      <c r="A468" s="14">
        <v>462</v>
      </c>
      <c r="B468" s="14"/>
      <c r="C468" s="15" t="s">
        <v>1342</v>
      </c>
      <c r="D468" s="16" t="s">
        <v>1343</v>
      </c>
      <c r="E468" s="17" t="s">
        <v>1344</v>
      </c>
      <c r="F468" s="18" t="s">
        <v>1</v>
      </c>
      <c r="G468" s="14" t="s">
        <v>17</v>
      </c>
      <c r="H468" s="18" t="s">
        <v>18</v>
      </c>
      <c r="I468" s="18">
        <v>8</v>
      </c>
      <c r="J468" s="19">
        <v>7.8947368421052637</v>
      </c>
      <c r="K468" s="20">
        <f t="shared" si="15"/>
        <v>7.8947368421052637</v>
      </c>
      <c r="L468" s="21"/>
      <c r="M468" s="20">
        <f t="shared" si="14"/>
        <v>0</v>
      </c>
    </row>
    <row r="469" spans="1:13" ht="15.75" x14ac:dyDescent="0.25">
      <c r="A469" s="14">
        <v>463</v>
      </c>
      <c r="B469" s="14"/>
      <c r="C469" s="15" t="s">
        <v>1345</v>
      </c>
      <c r="D469" s="16" t="s">
        <v>1346</v>
      </c>
      <c r="E469" s="17" t="s">
        <v>1347</v>
      </c>
      <c r="F469" s="18" t="s">
        <v>1</v>
      </c>
      <c r="G469" s="14" t="s">
        <v>17</v>
      </c>
      <c r="H469" s="18" t="s">
        <v>18</v>
      </c>
      <c r="I469" s="18">
        <v>8</v>
      </c>
      <c r="J469" s="19">
        <v>7.8947368421052637</v>
      </c>
      <c r="K469" s="20">
        <f t="shared" si="15"/>
        <v>7.8947368421052637</v>
      </c>
      <c r="L469" s="21"/>
      <c r="M469" s="20">
        <f t="shared" si="14"/>
        <v>0</v>
      </c>
    </row>
    <row r="470" spans="1:13" ht="15.75" x14ac:dyDescent="0.25">
      <c r="A470" s="14">
        <v>464</v>
      </c>
      <c r="B470" s="14"/>
      <c r="C470" s="15" t="s">
        <v>1348</v>
      </c>
      <c r="D470" s="16" t="s">
        <v>1349</v>
      </c>
      <c r="E470" s="17" t="s">
        <v>1350</v>
      </c>
      <c r="F470" s="18" t="s">
        <v>1</v>
      </c>
      <c r="G470" s="14" t="s">
        <v>17</v>
      </c>
      <c r="H470" s="18" t="s">
        <v>18</v>
      </c>
      <c r="I470" s="18">
        <v>8</v>
      </c>
      <c r="J470" s="19">
        <v>7.8947368421052637</v>
      </c>
      <c r="K470" s="20">
        <f t="shared" si="15"/>
        <v>7.8947368421052637</v>
      </c>
      <c r="L470" s="21"/>
      <c r="M470" s="20">
        <f t="shared" si="14"/>
        <v>0</v>
      </c>
    </row>
    <row r="471" spans="1:13" ht="15.75" x14ac:dyDescent="0.25">
      <c r="A471" s="14">
        <v>465</v>
      </c>
      <c r="B471" s="14"/>
      <c r="C471" s="15" t="s">
        <v>1351</v>
      </c>
      <c r="D471" s="16" t="s">
        <v>1352</v>
      </c>
      <c r="E471" s="17" t="s">
        <v>1353</v>
      </c>
      <c r="F471" s="18" t="s">
        <v>1</v>
      </c>
      <c r="G471" s="14" t="s">
        <v>17</v>
      </c>
      <c r="H471" s="18" t="s">
        <v>18</v>
      </c>
      <c r="I471" s="18">
        <v>8</v>
      </c>
      <c r="J471" s="19">
        <v>7.8947368421052637</v>
      </c>
      <c r="K471" s="20">
        <f t="shared" si="15"/>
        <v>7.8947368421052637</v>
      </c>
      <c r="L471" s="21"/>
      <c r="M471" s="20">
        <f t="shared" si="14"/>
        <v>0</v>
      </c>
    </row>
    <row r="472" spans="1:13" ht="15.75" x14ac:dyDescent="0.25">
      <c r="A472" s="14">
        <v>466</v>
      </c>
      <c r="B472" s="14"/>
      <c r="C472" s="15" t="s">
        <v>1354</v>
      </c>
      <c r="D472" s="16" t="s">
        <v>1355</v>
      </c>
      <c r="E472" s="17" t="s">
        <v>1356</v>
      </c>
      <c r="F472" s="18" t="s">
        <v>1</v>
      </c>
      <c r="G472" s="14" t="s">
        <v>17</v>
      </c>
      <c r="H472" s="18" t="s">
        <v>18</v>
      </c>
      <c r="I472" s="18">
        <v>8</v>
      </c>
      <c r="J472" s="19">
        <v>7.8947368421052637</v>
      </c>
      <c r="K472" s="20">
        <f t="shared" si="15"/>
        <v>7.8947368421052637</v>
      </c>
      <c r="L472" s="21"/>
      <c r="M472" s="20">
        <f t="shared" si="14"/>
        <v>0</v>
      </c>
    </row>
    <row r="473" spans="1:13" ht="15.75" x14ac:dyDescent="0.25">
      <c r="A473" s="14">
        <v>467</v>
      </c>
      <c r="B473" s="14"/>
      <c r="C473" s="15" t="s">
        <v>1357</v>
      </c>
      <c r="D473" s="16" t="s">
        <v>1358</v>
      </c>
      <c r="E473" s="17" t="s">
        <v>1359</v>
      </c>
      <c r="F473" s="18" t="s">
        <v>1</v>
      </c>
      <c r="G473" s="14" t="s">
        <v>17</v>
      </c>
      <c r="H473" s="18" t="s">
        <v>18</v>
      </c>
      <c r="I473" s="18">
        <v>8</v>
      </c>
      <c r="J473" s="19">
        <v>7.8947368421052637</v>
      </c>
      <c r="K473" s="20">
        <f t="shared" si="15"/>
        <v>7.8947368421052637</v>
      </c>
      <c r="L473" s="21"/>
      <c r="M473" s="20">
        <f t="shared" si="14"/>
        <v>0</v>
      </c>
    </row>
    <row r="474" spans="1:13" ht="15.75" x14ac:dyDescent="0.25">
      <c r="A474" s="14">
        <v>468</v>
      </c>
      <c r="B474" s="14"/>
      <c r="C474" s="15" t="s">
        <v>1360</v>
      </c>
      <c r="D474" s="16" t="s">
        <v>1361</v>
      </c>
      <c r="E474" s="17" t="s">
        <v>1362</v>
      </c>
      <c r="F474" s="18" t="s">
        <v>1</v>
      </c>
      <c r="G474" s="14" t="s">
        <v>17</v>
      </c>
      <c r="H474" s="18" t="s">
        <v>18</v>
      </c>
      <c r="I474" s="18">
        <v>8</v>
      </c>
      <c r="J474" s="19">
        <v>7.8947368421052637</v>
      </c>
      <c r="K474" s="20">
        <f t="shared" si="15"/>
        <v>7.8947368421052637</v>
      </c>
      <c r="L474" s="21"/>
      <c r="M474" s="20">
        <f t="shared" si="14"/>
        <v>0</v>
      </c>
    </row>
    <row r="475" spans="1:13" ht="15.75" x14ac:dyDescent="0.25">
      <c r="A475" s="14">
        <v>469</v>
      </c>
      <c r="B475" s="14"/>
      <c r="C475" s="15" t="s">
        <v>1363</v>
      </c>
      <c r="D475" s="16" t="s">
        <v>1364</v>
      </c>
      <c r="E475" s="17" t="s">
        <v>1365</v>
      </c>
      <c r="F475" s="18" t="s">
        <v>1</v>
      </c>
      <c r="G475" s="14" t="s">
        <v>17</v>
      </c>
      <c r="H475" s="18" t="s">
        <v>18</v>
      </c>
      <c r="I475" s="18">
        <v>8</v>
      </c>
      <c r="J475" s="19">
        <v>7.8947368421052637</v>
      </c>
      <c r="K475" s="20">
        <f t="shared" si="15"/>
        <v>7.8947368421052637</v>
      </c>
      <c r="L475" s="21"/>
      <c r="M475" s="20">
        <f t="shared" si="14"/>
        <v>0</v>
      </c>
    </row>
    <row r="476" spans="1:13" ht="15.75" x14ac:dyDescent="0.25">
      <c r="A476" s="14">
        <v>470</v>
      </c>
      <c r="B476" s="14"/>
      <c r="C476" s="15" t="s">
        <v>1366</v>
      </c>
      <c r="D476" s="16" t="s">
        <v>1367</v>
      </c>
      <c r="E476" s="17" t="s">
        <v>1368</v>
      </c>
      <c r="F476" s="18" t="s">
        <v>1</v>
      </c>
      <c r="G476" s="14" t="s">
        <v>17</v>
      </c>
      <c r="H476" s="18" t="s">
        <v>18</v>
      </c>
      <c r="I476" s="18">
        <v>8</v>
      </c>
      <c r="J476" s="19">
        <v>7.8947368421052637</v>
      </c>
      <c r="K476" s="20">
        <f t="shared" si="15"/>
        <v>7.8947368421052637</v>
      </c>
      <c r="L476" s="21"/>
      <c r="M476" s="20">
        <f t="shared" si="14"/>
        <v>0</v>
      </c>
    </row>
    <row r="477" spans="1:13" ht="15.75" x14ac:dyDescent="0.25">
      <c r="A477" s="14">
        <v>471</v>
      </c>
      <c r="B477" s="14"/>
      <c r="C477" s="15" t="s">
        <v>1369</v>
      </c>
      <c r="D477" s="16" t="s">
        <v>1370</v>
      </c>
      <c r="E477" s="17" t="s">
        <v>1371</v>
      </c>
      <c r="F477" s="18" t="s">
        <v>1</v>
      </c>
      <c r="G477" s="14" t="s">
        <v>17</v>
      </c>
      <c r="H477" s="18" t="s">
        <v>18</v>
      </c>
      <c r="I477" s="18">
        <v>8</v>
      </c>
      <c r="J477" s="19">
        <v>7.8947368421052637</v>
      </c>
      <c r="K477" s="20">
        <f t="shared" si="15"/>
        <v>7.8947368421052637</v>
      </c>
      <c r="L477" s="21"/>
      <c r="M477" s="20">
        <f t="shared" si="14"/>
        <v>0</v>
      </c>
    </row>
    <row r="478" spans="1:13" ht="15.75" x14ac:dyDescent="0.25">
      <c r="A478" s="14">
        <v>472</v>
      </c>
      <c r="B478" s="14"/>
      <c r="C478" s="15" t="s">
        <v>1372</v>
      </c>
      <c r="D478" s="16" t="s">
        <v>1373</v>
      </c>
      <c r="E478" s="17" t="s">
        <v>1374</v>
      </c>
      <c r="F478" s="18" t="s">
        <v>1</v>
      </c>
      <c r="G478" s="14" t="s">
        <v>17</v>
      </c>
      <c r="H478" s="18" t="s">
        <v>18</v>
      </c>
      <c r="I478" s="18">
        <v>8</v>
      </c>
      <c r="J478" s="19">
        <v>7.8947368421052637</v>
      </c>
      <c r="K478" s="20">
        <f t="shared" si="15"/>
        <v>7.8947368421052637</v>
      </c>
      <c r="L478" s="21"/>
      <c r="M478" s="20">
        <f t="shared" si="14"/>
        <v>0</v>
      </c>
    </row>
    <row r="479" spans="1:13" ht="15.75" x14ac:dyDescent="0.25">
      <c r="A479" s="14">
        <v>473</v>
      </c>
      <c r="B479" s="14"/>
      <c r="C479" s="15" t="s">
        <v>1375</v>
      </c>
      <c r="D479" s="16" t="s">
        <v>1376</v>
      </c>
      <c r="E479" s="17" t="s">
        <v>1377</v>
      </c>
      <c r="F479" s="18" t="s">
        <v>1</v>
      </c>
      <c r="G479" s="14" t="s">
        <v>17</v>
      </c>
      <c r="H479" s="18" t="s">
        <v>18</v>
      </c>
      <c r="I479" s="18">
        <v>8</v>
      </c>
      <c r="J479" s="19">
        <v>7.8947368421052637</v>
      </c>
      <c r="K479" s="20">
        <f t="shared" si="15"/>
        <v>7.8947368421052637</v>
      </c>
      <c r="L479" s="21"/>
      <c r="M479" s="20">
        <f t="shared" si="14"/>
        <v>0</v>
      </c>
    </row>
    <row r="480" spans="1:13" ht="15.75" x14ac:dyDescent="0.25">
      <c r="A480" s="14">
        <v>474</v>
      </c>
      <c r="B480" s="14"/>
      <c r="C480" s="15" t="s">
        <v>1378</v>
      </c>
      <c r="D480" s="16" t="s">
        <v>1379</v>
      </c>
      <c r="E480" s="17" t="s">
        <v>1380</v>
      </c>
      <c r="F480" s="18" t="s">
        <v>1</v>
      </c>
      <c r="G480" s="14" t="s">
        <v>17</v>
      </c>
      <c r="H480" s="18" t="s">
        <v>18</v>
      </c>
      <c r="I480" s="18">
        <v>8</v>
      </c>
      <c r="J480" s="19">
        <v>7.8947368421052637</v>
      </c>
      <c r="K480" s="20">
        <f t="shared" si="15"/>
        <v>7.8947368421052637</v>
      </c>
      <c r="L480" s="21"/>
      <c r="M480" s="20">
        <f t="shared" si="14"/>
        <v>0</v>
      </c>
    </row>
    <row r="481" spans="1:13" ht="15.75" x14ac:dyDescent="0.25">
      <c r="A481" s="14">
        <v>475</v>
      </c>
      <c r="B481" s="14"/>
      <c r="C481" s="15" t="s">
        <v>1381</v>
      </c>
      <c r="D481" s="16" t="s">
        <v>1382</v>
      </c>
      <c r="E481" s="17" t="s">
        <v>1383</v>
      </c>
      <c r="F481" s="18" t="s">
        <v>1</v>
      </c>
      <c r="G481" s="14" t="s">
        <v>17</v>
      </c>
      <c r="H481" s="18" t="s">
        <v>18</v>
      </c>
      <c r="I481" s="18">
        <v>12</v>
      </c>
      <c r="J481" s="19">
        <v>2.9368421052631581</v>
      </c>
      <c r="K481" s="20">
        <f t="shared" si="15"/>
        <v>2.9368421052631581</v>
      </c>
      <c r="L481" s="21"/>
      <c r="M481" s="20">
        <f t="shared" si="14"/>
        <v>0</v>
      </c>
    </row>
    <row r="482" spans="1:13" ht="15.75" x14ac:dyDescent="0.25">
      <c r="A482" s="14">
        <v>476</v>
      </c>
      <c r="B482" s="14"/>
      <c r="C482" s="15" t="s">
        <v>1384</v>
      </c>
      <c r="D482" s="16" t="s">
        <v>1385</v>
      </c>
      <c r="E482" s="17" t="s">
        <v>1386</v>
      </c>
      <c r="F482" s="18" t="s">
        <v>1</v>
      </c>
      <c r="G482" s="14" t="s">
        <v>17</v>
      </c>
      <c r="H482" s="18" t="s">
        <v>18</v>
      </c>
      <c r="I482" s="18">
        <v>12</v>
      </c>
      <c r="J482" s="19">
        <v>2.9368421052631581</v>
      </c>
      <c r="K482" s="20">
        <f t="shared" si="15"/>
        <v>2.9368421052631581</v>
      </c>
      <c r="L482" s="21"/>
      <c r="M482" s="20">
        <f t="shared" si="14"/>
        <v>0</v>
      </c>
    </row>
    <row r="483" spans="1:13" ht="15.75" x14ac:dyDescent="0.25">
      <c r="A483" s="14">
        <v>477</v>
      </c>
      <c r="B483" s="14"/>
      <c r="C483" s="15" t="s">
        <v>1387</v>
      </c>
      <c r="D483" s="16" t="s">
        <v>1388</v>
      </c>
      <c r="E483" s="17" t="s">
        <v>1389</v>
      </c>
      <c r="F483" s="18" t="s">
        <v>1</v>
      </c>
      <c r="G483" s="14" t="s">
        <v>17</v>
      </c>
      <c r="H483" s="18" t="s">
        <v>18</v>
      </c>
      <c r="I483" s="18">
        <v>12</v>
      </c>
      <c r="J483" s="19">
        <v>2.9368421052631581</v>
      </c>
      <c r="K483" s="20">
        <f t="shared" si="15"/>
        <v>2.9368421052631581</v>
      </c>
      <c r="L483" s="21"/>
      <c r="M483" s="20">
        <f t="shared" si="14"/>
        <v>0</v>
      </c>
    </row>
    <row r="484" spans="1:13" ht="15.75" x14ac:dyDescent="0.25">
      <c r="A484" s="14">
        <v>478</v>
      </c>
      <c r="B484" s="14"/>
      <c r="C484" s="15" t="s">
        <v>1390</v>
      </c>
      <c r="D484" s="16" t="s">
        <v>1391</v>
      </c>
      <c r="E484" s="17" t="s">
        <v>1392</v>
      </c>
      <c r="F484" s="18" t="s">
        <v>1</v>
      </c>
      <c r="G484" s="14" t="s">
        <v>17</v>
      </c>
      <c r="H484" s="18" t="s">
        <v>18</v>
      </c>
      <c r="I484" s="18">
        <v>12</v>
      </c>
      <c r="J484" s="19">
        <v>2.9368421052631581</v>
      </c>
      <c r="K484" s="20">
        <f t="shared" si="15"/>
        <v>2.9368421052631581</v>
      </c>
      <c r="L484" s="21"/>
      <c r="M484" s="20">
        <f t="shared" si="14"/>
        <v>0</v>
      </c>
    </row>
    <row r="485" spans="1:13" ht="15.75" x14ac:dyDescent="0.25">
      <c r="A485" s="14">
        <v>479</v>
      </c>
      <c r="B485" s="14"/>
      <c r="C485" s="15" t="s">
        <v>1393</v>
      </c>
      <c r="D485" s="16" t="s">
        <v>1394</v>
      </c>
      <c r="E485" s="17" t="s">
        <v>1395</v>
      </c>
      <c r="F485" s="18" t="s">
        <v>1</v>
      </c>
      <c r="G485" s="14" t="s">
        <v>17</v>
      </c>
      <c r="H485" s="18" t="s">
        <v>18</v>
      </c>
      <c r="I485" s="18">
        <v>12</v>
      </c>
      <c r="J485" s="19">
        <v>2.9368421052631581</v>
      </c>
      <c r="K485" s="20">
        <f t="shared" si="15"/>
        <v>2.9368421052631581</v>
      </c>
      <c r="L485" s="21"/>
      <c r="M485" s="20">
        <f t="shared" si="14"/>
        <v>0</v>
      </c>
    </row>
    <row r="486" spans="1:13" ht="15.75" x14ac:dyDescent="0.25">
      <c r="A486" s="14">
        <v>480</v>
      </c>
      <c r="B486" s="14"/>
      <c r="C486" s="15" t="s">
        <v>1396</v>
      </c>
      <c r="D486" s="16" t="s">
        <v>1397</v>
      </c>
      <c r="E486" s="17" t="s">
        <v>1398</v>
      </c>
      <c r="F486" s="18" t="s">
        <v>1</v>
      </c>
      <c r="G486" s="14" t="s">
        <v>17</v>
      </c>
      <c r="H486" s="18" t="s">
        <v>18</v>
      </c>
      <c r="I486" s="18">
        <v>12</v>
      </c>
      <c r="J486" s="19">
        <v>2.9368421052631581</v>
      </c>
      <c r="K486" s="20">
        <f t="shared" si="15"/>
        <v>2.9368421052631581</v>
      </c>
      <c r="L486" s="21"/>
      <c r="M486" s="20">
        <f t="shared" si="14"/>
        <v>0</v>
      </c>
    </row>
    <row r="487" spans="1:13" ht="15.75" x14ac:dyDescent="0.25">
      <c r="A487" s="14">
        <v>481</v>
      </c>
      <c r="B487" s="14"/>
      <c r="C487" s="15" t="s">
        <v>1399</v>
      </c>
      <c r="D487" s="16" t="s">
        <v>1400</v>
      </c>
      <c r="E487" s="17" t="s">
        <v>1401</v>
      </c>
      <c r="F487" s="18" t="s">
        <v>1</v>
      </c>
      <c r="G487" s="14" t="s">
        <v>17</v>
      </c>
      <c r="H487" s="18" t="s">
        <v>18</v>
      </c>
      <c r="I487" s="18">
        <v>12</v>
      </c>
      <c r="J487" s="19">
        <v>2.9368421052631581</v>
      </c>
      <c r="K487" s="20">
        <f t="shared" si="15"/>
        <v>2.9368421052631581</v>
      </c>
      <c r="L487" s="21"/>
      <c r="M487" s="20">
        <f t="shared" si="14"/>
        <v>0</v>
      </c>
    </row>
    <row r="488" spans="1:13" ht="15.75" x14ac:dyDescent="0.25">
      <c r="A488" s="14">
        <v>482</v>
      </c>
      <c r="B488" s="14"/>
      <c r="C488" s="15" t="s">
        <v>1402</v>
      </c>
      <c r="D488" s="16" t="s">
        <v>1403</v>
      </c>
      <c r="E488" s="17" t="s">
        <v>1404</v>
      </c>
      <c r="F488" s="18" t="s">
        <v>1</v>
      </c>
      <c r="G488" s="14" t="s">
        <v>17</v>
      </c>
      <c r="H488" s="18" t="s">
        <v>18</v>
      </c>
      <c r="I488" s="18">
        <v>12</v>
      </c>
      <c r="J488" s="19">
        <v>2.9368421052631581</v>
      </c>
      <c r="K488" s="20">
        <f t="shared" si="15"/>
        <v>2.9368421052631581</v>
      </c>
      <c r="L488" s="21"/>
      <c r="M488" s="20">
        <f t="shared" si="14"/>
        <v>0</v>
      </c>
    </row>
    <row r="489" spans="1:13" ht="15.75" x14ac:dyDescent="0.25">
      <c r="A489" s="14">
        <v>483</v>
      </c>
      <c r="B489" s="14"/>
      <c r="C489" s="15" t="s">
        <v>1405</v>
      </c>
      <c r="D489" s="16" t="s">
        <v>1406</v>
      </c>
      <c r="E489" s="17" t="s">
        <v>1407</v>
      </c>
      <c r="F489" s="18" t="s">
        <v>1</v>
      </c>
      <c r="G489" s="14" t="s">
        <v>17</v>
      </c>
      <c r="H489" s="18" t="s">
        <v>18</v>
      </c>
      <c r="I489" s="18">
        <v>20</v>
      </c>
      <c r="J489" s="19">
        <v>4.5473684210526324</v>
      </c>
      <c r="K489" s="20">
        <f t="shared" si="15"/>
        <v>4.5473684210526324</v>
      </c>
      <c r="L489" s="21"/>
      <c r="M489" s="20">
        <f t="shared" si="14"/>
        <v>0</v>
      </c>
    </row>
    <row r="490" spans="1:13" ht="15.75" x14ac:dyDescent="0.25">
      <c r="A490" s="14">
        <v>484</v>
      </c>
      <c r="B490" s="14"/>
      <c r="C490" s="15" t="s">
        <v>1408</v>
      </c>
      <c r="D490" s="16" t="s">
        <v>1409</v>
      </c>
      <c r="E490" s="17" t="s">
        <v>1410</v>
      </c>
      <c r="F490" s="18" t="s">
        <v>1</v>
      </c>
      <c r="G490" s="14" t="s">
        <v>17</v>
      </c>
      <c r="H490" s="18" t="s">
        <v>18</v>
      </c>
      <c r="I490" s="18">
        <v>80</v>
      </c>
      <c r="J490" s="19">
        <v>4.5473684210526324</v>
      </c>
      <c r="K490" s="20">
        <f t="shared" si="15"/>
        <v>4.5473684210526324</v>
      </c>
      <c r="L490" s="21"/>
      <c r="M490" s="20">
        <f t="shared" si="14"/>
        <v>0</v>
      </c>
    </row>
    <row r="491" spans="1:13" ht="15.75" x14ac:dyDescent="0.25">
      <c r="A491" s="14">
        <v>485</v>
      </c>
      <c r="B491" s="14"/>
      <c r="C491" s="15" t="s">
        <v>1411</v>
      </c>
      <c r="D491" s="16" t="s">
        <v>1412</v>
      </c>
      <c r="E491" s="17" t="s">
        <v>1413</v>
      </c>
      <c r="F491" s="18" t="s">
        <v>1</v>
      </c>
      <c r="G491" s="14" t="s">
        <v>17</v>
      </c>
      <c r="H491" s="18" t="s">
        <v>18</v>
      </c>
      <c r="I491" s="18">
        <v>12</v>
      </c>
      <c r="J491" s="19">
        <v>4.5473684210526324</v>
      </c>
      <c r="K491" s="20">
        <f t="shared" si="15"/>
        <v>4.5473684210526324</v>
      </c>
      <c r="L491" s="21"/>
      <c r="M491" s="20">
        <f t="shared" si="14"/>
        <v>0</v>
      </c>
    </row>
    <row r="492" spans="1:13" ht="15.75" x14ac:dyDescent="0.25">
      <c r="A492" s="14">
        <v>486</v>
      </c>
      <c r="B492" s="14"/>
      <c r="C492" s="15" t="s">
        <v>1414</v>
      </c>
      <c r="D492" s="16" t="s">
        <v>1415</v>
      </c>
      <c r="E492" s="17" t="s">
        <v>1416</v>
      </c>
      <c r="F492" s="18" t="s">
        <v>1</v>
      </c>
      <c r="G492" s="14" t="s">
        <v>17</v>
      </c>
      <c r="H492" s="18" t="s">
        <v>18</v>
      </c>
      <c r="I492" s="18">
        <v>12</v>
      </c>
      <c r="J492" s="19">
        <v>4.5473684210526324</v>
      </c>
      <c r="K492" s="20">
        <f t="shared" si="15"/>
        <v>4.5473684210526324</v>
      </c>
      <c r="L492" s="21"/>
      <c r="M492" s="20">
        <f t="shared" si="14"/>
        <v>0</v>
      </c>
    </row>
    <row r="493" spans="1:13" ht="15.75" x14ac:dyDescent="0.25">
      <c r="A493" s="14">
        <v>487</v>
      </c>
      <c r="B493" s="14"/>
      <c r="C493" s="15" t="s">
        <v>1417</v>
      </c>
      <c r="D493" s="16" t="s">
        <v>1418</v>
      </c>
      <c r="E493" s="17" t="s">
        <v>1419</v>
      </c>
      <c r="F493" s="18" t="s">
        <v>1</v>
      </c>
      <c r="G493" s="14" t="s">
        <v>17</v>
      </c>
      <c r="H493" s="18" t="s">
        <v>18</v>
      </c>
      <c r="I493" s="18">
        <v>12</v>
      </c>
      <c r="J493" s="19">
        <v>4.5473684210526324</v>
      </c>
      <c r="K493" s="20">
        <f t="shared" si="15"/>
        <v>4.5473684210526324</v>
      </c>
      <c r="L493" s="21"/>
      <c r="M493" s="20">
        <f t="shared" si="14"/>
        <v>0</v>
      </c>
    </row>
    <row r="494" spans="1:13" ht="15.75" x14ac:dyDescent="0.25">
      <c r="A494" s="14">
        <v>488</v>
      </c>
      <c r="B494" s="14"/>
      <c r="C494" s="15" t="s">
        <v>1420</v>
      </c>
      <c r="D494" s="16" t="s">
        <v>1421</v>
      </c>
      <c r="E494" s="17" t="s">
        <v>1422</v>
      </c>
      <c r="F494" s="18" t="s">
        <v>1</v>
      </c>
      <c r="G494" s="14" t="s">
        <v>17</v>
      </c>
      <c r="H494" s="18" t="s">
        <v>18</v>
      </c>
      <c r="I494" s="18">
        <v>12</v>
      </c>
      <c r="J494" s="19">
        <v>4.5473684210526324</v>
      </c>
      <c r="K494" s="20">
        <f t="shared" si="15"/>
        <v>4.5473684210526324</v>
      </c>
      <c r="L494" s="21"/>
      <c r="M494" s="20">
        <f t="shared" si="14"/>
        <v>0</v>
      </c>
    </row>
    <row r="495" spans="1:13" ht="15.75" x14ac:dyDescent="0.25">
      <c r="A495" s="14">
        <v>489</v>
      </c>
      <c r="B495" s="14"/>
      <c r="C495" s="15" t="s">
        <v>1423</v>
      </c>
      <c r="D495" s="16" t="s">
        <v>1424</v>
      </c>
      <c r="E495" s="17" t="s">
        <v>1425</v>
      </c>
      <c r="F495" s="18" t="s">
        <v>1</v>
      </c>
      <c r="G495" s="14" t="s">
        <v>17</v>
      </c>
      <c r="H495" s="18" t="s">
        <v>18</v>
      </c>
      <c r="I495" s="18">
        <v>12</v>
      </c>
      <c r="J495" s="19">
        <v>4.5473684210526324</v>
      </c>
      <c r="K495" s="20">
        <f t="shared" si="15"/>
        <v>4.5473684210526324</v>
      </c>
      <c r="L495" s="21"/>
      <c r="M495" s="20">
        <f t="shared" si="14"/>
        <v>0</v>
      </c>
    </row>
    <row r="496" spans="1:13" ht="15.75" x14ac:dyDescent="0.25">
      <c r="A496" s="14">
        <v>490</v>
      </c>
      <c r="B496" s="14"/>
      <c r="C496" s="15" t="s">
        <v>1426</v>
      </c>
      <c r="D496" s="16" t="s">
        <v>1427</v>
      </c>
      <c r="E496" s="17" t="s">
        <v>1428</v>
      </c>
      <c r="F496" s="18" t="s">
        <v>1</v>
      </c>
      <c r="G496" s="14" t="s">
        <v>17</v>
      </c>
      <c r="H496" s="18" t="s">
        <v>18</v>
      </c>
      <c r="I496" s="18">
        <v>12</v>
      </c>
      <c r="J496" s="19">
        <v>4.5473684210526324</v>
      </c>
      <c r="K496" s="20">
        <f t="shared" si="15"/>
        <v>4.5473684210526324</v>
      </c>
      <c r="L496" s="21"/>
      <c r="M496" s="20">
        <f t="shared" si="14"/>
        <v>0</v>
      </c>
    </row>
    <row r="497" spans="1:13" ht="15.75" x14ac:dyDescent="0.25">
      <c r="A497" s="14">
        <v>491</v>
      </c>
      <c r="B497" s="14"/>
      <c r="C497" s="15" t="s">
        <v>1429</v>
      </c>
      <c r="D497" s="16" t="s">
        <v>1430</v>
      </c>
      <c r="E497" s="17" t="s">
        <v>1431</v>
      </c>
      <c r="F497" s="18" t="s">
        <v>1</v>
      </c>
      <c r="G497" s="14" t="s">
        <v>17</v>
      </c>
      <c r="H497" s="18" t="s">
        <v>18</v>
      </c>
      <c r="I497" s="18">
        <v>12</v>
      </c>
      <c r="J497" s="19">
        <v>4.5473684210526324</v>
      </c>
      <c r="K497" s="20">
        <f t="shared" si="15"/>
        <v>4.5473684210526324</v>
      </c>
      <c r="L497" s="21"/>
      <c r="M497" s="20">
        <f t="shared" si="14"/>
        <v>0</v>
      </c>
    </row>
    <row r="498" spans="1:13" ht="15.75" x14ac:dyDescent="0.25">
      <c r="A498" s="14">
        <v>492</v>
      </c>
      <c r="B498" s="14"/>
      <c r="C498" s="15" t="s">
        <v>1432</v>
      </c>
      <c r="D498" s="16" t="s">
        <v>1433</v>
      </c>
      <c r="E498" s="17" t="s">
        <v>1434</v>
      </c>
      <c r="F498" s="18" t="s">
        <v>1</v>
      </c>
      <c r="G498" s="14" t="s">
        <v>17</v>
      </c>
      <c r="H498" s="18" t="s">
        <v>18</v>
      </c>
      <c r="I498" s="18">
        <v>12</v>
      </c>
      <c r="J498" s="19">
        <v>4.5473684210526324</v>
      </c>
      <c r="K498" s="20">
        <f t="shared" si="15"/>
        <v>4.5473684210526324</v>
      </c>
      <c r="L498" s="21"/>
      <c r="M498" s="20">
        <f t="shared" si="14"/>
        <v>0</v>
      </c>
    </row>
    <row r="499" spans="1:13" ht="15.75" x14ac:dyDescent="0.25">
      <c r="A499" s="14">
        <v>493</v>
      </c>
      <c r="B499" s="14"/>
      <c r="C499" s="15" t="s">
        <v>1435</v>
      </c>
      <c r="D499" s="16" t="s">
        <v>1436</v>
      </c>
      <c r="E499" s="17" t="s">
        <v>1437</v>
      </c>
      <c r="F499" s="18" t="s">
        <v>1</v>
      </c>
      <c r="G499" s="14" t="s">
        <v>17</v>
      </c>
      <c r="H499" s="18" t="s">
        <v>18</v>
      </c>
      <c r="I499" s="18">
        <v>12</v>
      </c>
      <c r="J499" s="19">
        <v>4.5473684210526324</v>
      </c>
      <c r="K499" s="20">
        <f t="shared" si="15"/>
        <v>4.5473684210526324</v>
      </c>
      <c r="L499" s="21"/>
      <c r="M499" s="20">
        <f t="shared" si="14"/>
        <v>0</v>
      </c>
    </row>
    <row r="500" spans="1:13" ht="15.75" x14ac:dyDescent="0.25">
      <c r="A500" s="14">
        <v>494</v>
      </c>
      <c r="B500" s="14"/>
      <c r="C500" s="15" t="s">
        <v>1438</v>
      </c>
      <c r="D500" s="16" t="s">
        <v>1439</v>
      </c>
      <c r="E500" s="17" t="s">
        <v>1440</v>
      </c>
      <c r="F500" s="18" t="s">
        <v>1</v>
      </c>
      <c r="G500" s="14" t="s">
        <v>17</v>
      </c>
      <c r="H500" s="18" t="s">
        <v>18</v>
      </c>
      <c r="I500" s="18">
        <v>12</v>
      </c>
      <c r="J500" s="19">
        <v>4.5473684210526324</v>
      </c>
      <c r="K500" s="20">
        <f t="shared" si="15"/>
        <v>4.5473684210526324</v>
      </c>
      <c r="L500" s="21"/>
      <c r="M500" s="20">
        <f t="shared" si="14"/>
        <v>0</v>
      </c>
    </row>
    <row r="501" spans="1:13" ht="15.75" x14ac:dyDescent="0.25">
      <c r="A501" s="14">
        <v>495</v>
      </c>
      <c r="B501" s="14"/>
      <c r="C501" s="15" t="s">
        <v>1441</v>
      </c>
      <c r="D501" s="16" t="s">
        <v>1442</v>
      </c>
      <c r="E501" s="17" t="s">
        <v>1443</v>
      </c>
      <c r="F501" s="18" t="s">
        <v>1</v>
      </c>
      <c r="G501" s="14" t="s">
        <v>17</v>
      </c>
      <c r="H501" s="18" t="s">
        <v>18</v>
      </c>
      <c r="I501" s="18">
        <v>12</v>
      </c>
      <c r="J501" s="19">
        <v>4.5473684210526324</v>
      </c>
      <c r="K501" s="20">
        <f t="shared" si="15"/>
        <v>4.5473684210526324</v>
      </c>
      <c r="L501" s="21"/>
      <c r="M501" s="20">
        <f t="shared" si="14"/>
        <v>0</v>
      </c>
    </row>
    <row r="502" spans="1:13" ht="15.75" x14ac:dyDescent="0.25">
      <c r="A502" s="14">
        <v>496</v>
      </c>
      <c r="B502" s="14"/>
      <c r="C502" s="15" t="s">
        <v>1444</v>
      </c>
      <c r="D502" s="16" t="s">
        <v>1445</v>
      </c>
      <c r="E502" s="17" t="s">
        <v>1446</v>
      </c>
      <c r="F502" s="18" t="s">
        <v>1</v>
      </c>
      <c r="G502" s="14" t="s">
        <v>17</v>
      </c>
      <c r="H502" s="18" t="s">
        <v>18</v>
      </c>
      <c r="I502" s="18">
        <v>12</v>
      </c>
      <c r="J502" s="19">
        <v>4.5473684210526324</v>
      </c>
      <c r="K502" s="20">
        <f t="shared" si="15"/>
        <v>4.5473684210526324</v>
      </c>
      <c r="L502" s="21"/>
      <c r="M502" s="20">
        <f t="shared" si="14"/>
        <v>0</v>
      </c>
    </row>
    <row r="503" spans="1:13" ht="15.75" x14ac:dyDescent="0.25">
      <c r="A503" s="14">
        <v>497</v>
      </c>
      <c r="B503" s="14"/>
      <c r="C503" s="15" t="s">
        <v>1447</v>
      </c>
      <c r="D503" s="16" t="s">
        <v>1448</v>
      </c>
      <c r="E503" s="17" t="s">
        <v>1449</v>
      </c>
      <c r="F503" s="18" t="s">
        <v>1</v>
      </c>
      <c r="G503" s="14" t="s">
        <v>17</v>
      </c>
      <c r="H503" s="18" t="s">
        <v>18</v>
      </c>
      <c r="I503" s="18">
        <v>12</v>
      </c>
      <c r="J503" s="19">
        <v>4.5473684210526324</v>
      </c>
      <c r="K503" s="20">
        <f t="shared" si="15"/>
        <v>4.5473684210526324</v>
      </c>
      <c r="L503" s="21"/>
      <c r="M503" s="20">
        <f t="shared" si="14"/>
        <v>0</v>
      </c>
    </row>
    <row r="504" spans="1:13" ht="15.75" x14ac:dyDescent="0.25">
      <c r="A504" s="14">
        <v>498</v>
      </c>
      <c r="B504" s="14"/>
      <c r="C504" s="15" t="s">
        <v>1450</v>
      </c>
      <c r="D504" s="16" t="s">
        <v>1451</v>
      </c>
      <c r="E504" s="17" t="s">
        <v>1452</v>
      </c>
      <c r="F504" s="18" t="s">
        <v>1</v>
      </c>
      <c r="G504" s="14" t="s">
        <v>17</v>
      </c>
      <c r="H504" s="18" t="s">
        <v>18</v>
      </c>
      <c r="I504" s="18">
        <v>12</v>
      </c>
      <c r="J504" s="19">
        <v>4.5473684210526324</v>
      </c>
      <c r="K504" s="20">
        <f t="shared" si="15"/>
        <v>4.5473684210526324</v>
      </c>
      <c r="L504" s="21"/>
      <c r="M504" s="20">
        <f t="shared" si="14"/>
        <v>0</v>
      </c>
    </row>
    <row r="505" spans="1:13" ht="15.75" x14ac:dyDescent="0.25">
      <c r="A505" s="14">
        <v>499</v>
      </c>
      <c r="B505" s="14"/>
      <c r="C505" s="15" t="s">
        <v>1453</v>
      </c>
      <c r="D505" s="16" t="s">
        <v>1454</v>
      </c>
      <c r="E505" s="17" t="s">
        <v>1455</v>
      </c>
      <c r="F505" s="18" t="s">
        <v>1</v>
      </c>
      <c r="G505" s="14" t="s">
        <v>17</v>
      </c>
      <c r="H505" s="18" t="s">
        <v>18</v>
      </c>
      <c r="I505" s="18">
        <v>12</v>
      </c>
      <c r="J505" s="19">
        <v>4.5473684210526324</v>
      </c>
      <c r="K505" s="20">
        <f t="shared" si="15"/>
        <v>4.5473684210526324</v>
      </c>
      <c r="L505" s="21"/>
      <c r="M505" s="20">
        <f t="shared" si="14"/>
        <v>0</v>
      </c>
    </row>
    <row r="506" spans="1:13" ht="15.75" x14ac:dyDescent="0.25">
      <c r="A506" s="14">
        <v>500</v>
      </c>
      <c r="B506" s="14"/>
      <c r="C506" s="15" t="s">
        <v>1456</v>
      </c>
      <c r="D506" s="16" t="s">
        <v>1457</v>
      </c>
      <c r="E506" s="17" t="s">
        <v>1458</v>
      </c>
      <c r="F506" s="18" t="s">
        <v>1</v>
      </c>
      <c r="G506" s="14" t="s">
        <v>17</v>
      </c>
      <c r="H506" s="18" t="s">
        <v>18</v>
      </c>
      <c r="I506" s="18">
        <v>12</v>
      </c>
      <c r="J506" s="19">
        <v>4.5473684210526324</v>
      </c>
      <c r="K506" s="20">
        <f t="shared" si="15"/>
        <v>4.5473684210526324</v>
      </c>
      <c r="L506" s="21"/>
      <c r="M506" s="20">
        <f t="shared" si="14"/>
        <v>0</v>
      </c>
    </row>
    <row r="507" spans="1:13" ht="15.75" x14ac:dyDescent="0.25">
      <c r="A507" s="14">
        <v>501</v>
      </c>
      <c r="B507" s="14"/>
      <c r="C507" s="15" t="s">
        <v>1459</v>
      </c>
      <c r="D507" s="16" t="s">
        <v>1460</v>
      </c>
      <c r="E507" s="17" t="s">
        <v>1461</v>
      </c>
      <c r="F507" s="18" t="s">
        <v>1</v>
      </c>
      <c r="G507" s="14" t="s">
        <v>17</v>
      </c>
      <c r="H507" s="18" t="s">
        <v>18</v>
      </c>
      <c r="I507" s="18">
        <v>12</v>
      </c>
      <c r="J507" s="19">
        <v>4.5473684210526324</v>
      </c>
      <c r="K507" s="20">
        <f t="shared" si="15"/>
        <v>4.5473684210526324</v>
      </c>
      <c r="L507" s="21"/>
      <c r="M507" s="20">
        <f t="shared" si="14"/>
        <v>0</v>
      </c>
    </row>
    <row r="508" spans="1:13" ht="15.75" x14ac:dyDescent="0.25">
      <c r="A508" s="14">
        <v>502</v>
      </c>
      <c r="B508" s="14"/>
      <c r="C508" s="15" t="s">
        <v>1462</v>
      </c>
      <c r="D508" s="16" t="s">
        <v>1463</v>
      </c>
      <c r="E508" s="17" t="s">
        <v>1464</v>
      </c>
      <c r="F508" s="18" t="s">
        <v>1</v>
      </c>
      <c r="G508" s="14" t="s">
        <v>17</v>
      </c>
      <c r="H508" s="18" t="s">
        <v>18</v>
      </c>
      <c r="I508" s="18">
        <v>144</v>
      </c>
      <c r="J508" s="19">
        <v>4.0421052631578949</v>
      </c>
      <c r="K508" s="20">
        <f t="shared" si="15"/>
        <v>4.0421052631578949</v>
      </c>
      <c r="L508" s="21"/>
      <c r="M508" s="20">
        <f t="shared" si="14"/>
        <v>0</v>
      </c>
    </row>
    <row r="509" spans="1:13" ht="15.75" x14ac:dyDescent="0.25">
      <c r="A509" s="14">
        <v>503</v>
      </c>
      <c r="B509" s="14"/>
      <c r="C509" s="15" t="s">
        <v>1465</v>
      </c>
      <c r="D509" s="16" t="s">
        <v>1466</v>
      </c>
      <c r="E509" s="17" t="s">
        <v>1467</v>
      </c>
      <c r="F509" s="18" t="s">
        <v>1</v>
      </c>
      <c r="G509" s="14" t="s">
        <v>17</v>
      </c>
      <c r="H509" s="18" t="s">
        <v>18</v>
      </c>
      <c r="I509" s="18">
        <v>12</v>
      </c>
      <c r="J509" s="19">
        <v>4.0421052631578949</v>
      </c>
      <c r="K509" s="20">
        <f t="shared" si="15"/>
        <v>4.0421052631578949</v>
      </c>
      <c r="L509" s="21"/>
      <c r="M509" s="20">
        <f t="shared" si="14"/>
        <v>0</v>
      </c>
    </row>
    <row r="510" spans="1:13" ht="15.75" x14ac:dyDescent="0.25">
      <c r="A510" s="14">
        <v>504</v>
      </c>
      <c r="B510" s="14"/>
      <c r="C510" s="15" t="s">
        <v>1468</v>
      </c>
      <c r="D510" s="16" t="s">
        <v>1469</v>
      </c>
      <c r="E510" s="17" t="s">
        <v>1470</v>
      </c>
      <c r="F510" s="18" t="s">
        <v>1</v>
      </c>
      <c r="G510" s="14" t="s">
        <v>17</v>
      </c>
      <c r="H510" s="18" t="s">
        <v>18</v>
      </c>
      <c r="I510" s="18">
        <v>12</v>
      </c>
      <c r="J510" s="19">
        <v>4.0421052631578949</v>
      </c>
      <c r="K510" s="20">
        <f t="shared" si="15"/>
        <v>4.0421052631578949</v>
      </c>
      <c r="L510" s="21"/>
      <c r="M510" s="20">
        <f t="shared" si="14"/>
        <v>0</v>
      </c>
    </row>
    <row r="511" spans="1:13" ht="15.75" x14ac:dyDescent="0.25">
      <c r="A511" s="14">
        <v>505</v>
      </c>
      <c r="B511" s="14"/>
      <c r="C511" s="15" t="s">
        <v>1471</v>
      </c>
      <c r="D511" s="16" t="s">
        <v>1472</v>
      </c>
      <c r="E511" s="17" t="s">
        <v>1473</v>
      </c>
      <c r="F511" s="18" t="s">
        <v>1</v>
      </c>
      <c r="G511" s="14" t="s">
        <v>17</v>
      </c>
      <c r="H511" s="18" t="s">
        <v>18</v>
      </c>
      <c r="I511" s="18">
        <v>12</v>
      </c>
      <c r="J511" s="19">
        <v>4.0421052631578949</v>
      </c>
      <c r="K511" s="20">
        <f t="shared" si="15"/>
        <v>4.0421052631578949</v>
      </c>
      <c r="L511" s="21"/>
      <c r="M511" s="20">
        <f t="shared" si="14"/>
        <v>0</v>
      </c>
    </row>
    <row r="512" spans="1:13" ht="15.75" x14ac:dyDescent="0.25">
      <c r="A512" s="14">
        <v>506</v>
      </c>
      <c r="B512" s="14"/>
      <c r="C512" s="15" t="s">
        <v>1474</v>
      </c>
      <c r="D512" s="16" t="s">
        <v>1475</v>
      </c>
      <c r="E512" s="17" t="s">
        <v>1476</v>
      </c>
      <c r="F512" s="18" t="s">
        <v>1</v>
      </c>
      <c r="G512" s="14" t="s">
        <v>17</v>
      </c>
      <c r="H512" s="18" t="s">
        <v>18</v>
      </c>
      <c r="I512" s="18">
        <v>12</v>
      </c>
      <c r="J512" s="19">
        <v>4.0421052631578949</v>
      </c>
      <c r="K512" s="20">
        <f t="shared" si="15"/>
        <v>4.0421052631578949</v>
      </c>
      <c r="L512" s="21"/>
      <c r="M512" s="20">
        <f t="shared" si="14"/>
        <v>0</v>
      </c>
    </row>
    <row r="513" spans="1:13" ht="15.75" x14ac:dyDescent="0.25">
      <c r="A513" s="14">
        <v>507</v>
      </c>
      <c r="B513" s="14"/>
      <c r="C513" s="15" t="s">
        <v>1477</v>
      </c>
      <c r="D513" s="16" t="s">
        <v>1478</v>
      </c>
      <c r="E513" s="17" t="s">
        <v>1479</v>
      </c>
      <c r="F513" s="18" t="s">
        <v>1</v>
      </c>
      <c r="G513" s="14" t="s">
        <v>17</v>
      </c>
      <c r="H513" s="18" t="s">
        <v>18</v>
      </c>
      <c r="I513" s="18">
        <v>12</v>
      </c>
      <c r="J513" s="19">
        <v>4.0421052631578949</v>
      </c>
      <c r="K513" s="20">
        <f t="shared" si="15"/>
        <v>4.0421052631578949</v>
      </c>
      <c r="L513" s="21"/>
      <c r="M513" s="20">
        <f t="shared" si="14"/>
        <v>0</v>
      </c>
    </row>
    <row r="514" spans="1:13" ht="15.75" x14ac:dyDescent="0.25">
      <c r="A514" s="14">
        <v>508</v>
      </c>
      <c r="B514" s="14"/>
      <c r="C514" s="15" t="s">
        <v>1480</v>
      </c>
      <c r="D514" s="16" t="s">
        <v>1481</v>
      </c>
      <c r="E514" s="17" t="s">
        <v>1482</v>
      </c>
      <c r="F514" s="18" t="s">
        <v>1</v>
      </c>
      <c r="G514" s="14" t="s">
        <v>17</v>
      </c>
      <c r="H514" s="18" t="s">
        <v>18</v>
      </c>
      <c r="I514" s="18">
        <v>12</v>
      </c>
      <c r="J514" s="19">
        <v>4.0421052631578949</v>
      </c>
      <c r="K514" s="20">
        <f t="shared" si="15"/>
        <v>4.0421052631578949</v>
      </c>
      <c r="L514" s="21"/>
      <c r="M514" s="20">
        <f t="shared" si="14"/>
        <v>0</v>
      </c>
    </row>
    <row r="515" spans="1:13" ht="15.75" x14ac:dyDescent="0.25">
      <c r="A515" s="14">
        <v>509</v>
      </c>
      <c r="B515" s="14"/>
      <c r="C515" s="15" t="s">
        <v>1483</v>
      </c>
      <c r="D515" s="16" t="s">
        <v>1484</v>
      </c>
      <c r="E515" s="17" t="s">
        <v>1485</v>
      </c>
      <c r="F515" s="18" t="s">
        <v>1</v>
      </c>
      <c r="G515" s="14" t="s">
        <v>17</v>
      </c>
      <c r="H515" s="18" t="s">
        <v>18</v>
      </c>
      <c r="I515" s="18">
        <v>12</v>
      </c>
      <c r="J515" s="19">
        <v>4.0421052631578949</v>
      </c>
      <c r="K515" s="20">
        <f t="shared" si="15"/>
        <v>4.0421052631578949</v>
      </c>
      <c r="L515" s="21"/>
      <c r="M515" s="20">
        <f t="shared" si="14"/>
        <v>0</v>
      </c>
    </row>
    <row r="516" spans="1:13" ht="15.75" x14ac:dyDescent="0.25">
      <c r="A516" s="14">
        <v>510</v>
      </c>
      <c r="B516" s="14"/>
      <c r="C516" s="15" t="s">
        <v>1486</v>
      </c>
      <c r="D516" s="16" t="s">
        <v>1487</v>
      </c>
      <c r="E516" s="17" t="s">
        <v>1488</v>
      </c>
      <c r="F516" s="18" t="s">
        <v>1</v>
      </c>
      <c r="G516" s="14" t="s">
        <v>17</v>
      </c>
      <c r="H516" s="18" t="s">
        <v>18</v>
      </c>
      <c r="I516" s="18">
        <v>12</v>
      </c>
      <c r="J516" s="19">
        <v>4.0421052631578949</v>
      </c>
      <c r="K516" s="20">
        <f t="shared" si="15"/>
        <v>4.0421052631578949</v>
      </c>
      <c r="L516" s="21"/>
      <c r="M516" s="20">
        <f t="shared" si="14"/>
        <v>0</v>
      </c>
    </row>
    <row r="517" spans="1:13" ht="15.75" x14ac:dyDescent="0.25">
      <c r="A517" s="14">
        <v>511</v>
      </c>
      <c r="B517" s="14"/>
      <c r="C517" s="15" t="s">
        <v>1489</v>
      </c>
      <c r="D517" s="16" t="s">
        <v>1490</v>
      </c>
      <c r="E517" s="17" t="s">
        <v>1491</v>
      </c>
      <c r="F517" s="18" t="s">
        <v>1</v>
      </c>
      <c r="G517" s="14" t="s">
        <v>17</v>
      </c>
      <c r="H517" s="18" t="s">
        <v>18</v>
      </c>
      <c r="I517" s="18">
        <v>12</v>
      </c>
      <c r="J517" s="19">
        <v>4.0421052631578949</v>
      </c>
      <c r="K517" s="20">
        <f t="shared" si="15"/>
        <v>4.0421052631578949</v>
      </c>
      <c r="L517" s="21"/>
      <c r="M517" s="20">
        <f t="shared" si="14"/>
        <v>0</v>
      </c>
    </row>
    <row r="518" spans="1:13" ht="15.75" x14ac:dyDescent="0.25">
      <c r="A518" s="14">
        <v>512</v>
      </c>
      <c r="B518" s="14"/>
      <c r="C518" s="15" t="s">
        <v>1492</v>
      </c>
      <c r="D518" s="16" t="s">
        <v>1493</v>
      </c>
      <c r="E518" s="17" t="s">
        <v>1494</v>
      </c>
      <c r="F518" s="18" t="s">
        <v>1</v>
      </c>
      <c r="G518" s="14" t="s">
        <v>17</v>
      </c>
      <c r="H518" s="18" t="s">
        <v>18</v>
      </c>
      <c r="I518" s="18">
        <v>12</v>
      </c>
      <c r="J518" s="19">
        <v>4.0421052631578949</v>
      </c>
      <c r="K518" s="20">
        <f t="shared" si="15"/>
        <v>4.0421052631578949</v>
      </c>
      <c r="L518" s="21"/>
      <c r="M518" s="20">
        <f t="shared" si="14"/>
        <v>0</v>
      </c>
    </row>
    <row r="519" spans="1:13" ht="15.75" x14ac:dyDescent="0.25">
      <c r="A519" s="14">
        <v>513</v>
      </c>
      <c r="B519" s="14"/>
      <c r="C519" s="15" t="s">
        <v>1495</v>
      </c>
      <c r="D519" s="16" t="s">
        <v>1496</v>
      </c>
      <c r="E519" s="17" t="s">
        <v>1497</v>
      </c>
      <c r="F519" s="18" t="s">
        <v>1</v>
      </c>
      <c r="G519" s="14" t="s">
        <v>17</v>
      </c>
      <c r="H519" s="18" t="s">
        <v>18</v>
      </c>
      <c r="I519" s="18">
        <v>12</v>
      </c>
      <c r="J519" s="19">
        <v>4.0421052631578949</v>
      </c>
      <c r="K519" s="20">
        <f t="shared" si="15"/>
        <v>4.0421052631578949</v>
      </c>
      <c r="L519" s="21"/>
      <c r="M519" s="20">
        <f t="shared" ref="M519:M582" si="16">(K519*L519)</f>
        <v>0</v>
      </c>
    </row>
    <row r="520" spans="1:13" ht="15.75" x14ac:dyDescent="0.25">
      <c r="A520" s="14">
        <v>514</v>
      </c>
      <c r="B520" s="14"/>
      <c r="C520" s="15" t="s">
        <v>1498</v>
      </c>
      <c r="D520" s="16" t="s">
        <v>1499</v>
      </c>
      <c r="E520" s="17" t="s">
        <v>1500</v>
      </c>
      <c r="F520" s="18" t="s">
        <v>1</v>
      </c>
      <c r="G520" s="14" t="s">
        <v>17</v>
      </c>
      <c r="H520" s="18" t="s">
        <v>18</v>
      </c>
      <c r="I520" s="18">
        <v>12</v>
      </c>
      <c r="J520" s="19">
        <v>4.0421052631578949</v>
      </c>
      <c r="K520" s="20">
        <f t="shared" ref="K520:K583" si="17">J520-J520*$L$3</f>
        <v>4.0421052631578949</v>
      </c>
      <c r="L520" s="21"/>
      <c r="M520" s="20">
        <f t="shared" si="16"/>
        <v>0</v>
      </c>
    </row>
    <row r="521" spans="1:13" ht="15.75" x14ac:dyDescent="0.25">
      <c r="A521" s="14">
        <v>515</v>
      </c>
      <c r="B521" s="14"/>
      <c r="C521" s="15" t="s">
        <v>1501</v>
      </c>
      <c r="D521" s="16" t="s">
        <v>1502</v>
      </c>
      <c r="E521" s="17" t="s">
        <v>1503</v>
      </c>
      <c r="F521" s="18" t="s">
        <v>1</v>
      </c>
      <c r="G521" s="14" t="s">
        <v>17</v>
      </c>
      <c r="H521" s="18" t="s">
        <v>18</v>
      </c>
      <c r="I521" s="18">
        <v>12</v>
      </c>
      <c r="J521" s="19">
        <v>4.0421052631578949</v>
      </c>
      <c r="K521" s="20">
        <f t="shared" si="17"/>
        <v>4.0421052631578949</v>
      </c>
      <c r="L521" s="21"/>
      <c r="M521" s="20">
        <f t="shared" si="16"/>
        <v>0</v>
      </c>
    </row>
    <row r="522" spans="1:13" ht="15.75" x14ac:dyDescent="0.25">
      <c r="A522" s="14">
        <v>516</v>
      </c>
      <c r="B522" s="14"/>
      <c r="C522" s="15" t="s">
        <v>1504</v>
      </c>
      <c r="D522" s="16" t="s">
        <v>1505</v>
      </c>
      <c r="E522" s="17" t="s">
        <v>1506</v>
      </c>
      <c r="F522" s="18" t="s">
        <v>1</v>
      </c>
      <c r="G522" s="14" t="s">
        <v>17</v>
      </c>
      <c r="H522" s="18" t="s">
        <v>18</v>
      </c>
      <c r="I522" s="18">
        <v>12</v>
      </c>
      <c r="J522" s="19">
        <v>4.0421052631578949</v>
      </c>
      <c r="K522" s="20">
        <f t="shared" si="17"/>
        <v>4.0421052631578949</v>
      </c>
      <c r="L522" s="21"/>
      <c r="M522" s="20">
        <f t="shared" si="16"/>
        <v>0</v>
      </c>
    </row>
    <row r="523" spans="1:13" ht="15.75" x14ac:dyDescent="0.25">
      <c r="A523" s="14">
        <v>517</v>
      </c>
      <c r="B523" s="14"/>
      <c r="C523" s="15" t="s">
        <v>1507</v>
      </c>
      <c r="D523" s="16" t="s">
        <v>1508</v>
      </c>
      <c r="E523" s="17" t="s">
        <v>1509</v>
      </c>
      <c r="F523" s="18" t="s">
        <v>1</v>
      </c>
      <c r="G523" s="14" t="s">
        <v>17</v>
      </c>
      <c r="H523" s="18" t="s">
        <v>18</v>
      </c>
      <c r="I523" s="18">
        <v>12</v>
      </c>
      <c r="J523" s="19">
        <v>4.0421052631578949</v>
      </c>
      <c r="K523" s="20">
        <f t="shared" si="17"/>
        <v>4.0421052631578949</v>
      </c>
      <c r="L523" s="21"/>
      <c r="M523" s="20">
        <f t="shared" si="16"/>
        <v>0</v>
      </c>
    </row>
    <row r="524" spans="1:13" ht="15.75" x14ac:dyDescent="0.25">
      <c r="A524" s="14">
        <v>518</v>
      </c>
      <c r="B524" s="14"/>
      <c r="C524" s="15" t="s">
        <v>1510</v>
      </c>
      <c r="D524" s="16" t="s">
        <v>1511</v>
      </c>
      <c r="E524" s="17" t="s">
        <v>1512</v>
      </c>
      <c r="F524" s="18" t="s">
        <v>1</v>
      </c>
      <c r="G524" s="14" t="s">
        <v>17</v>
      </c>
      <c r="H524" s="18" t="s">
        <v>18</v>
      </c>
      <c r="I524" s="18">
        <v>12</v>
      </c>
      <c r="J524" s="19">
        <v>4.0421052631578949</v>
      </c>
      <c r="K524" s="20">
        <f t="shared" si="17"/>
        <v>4.0421052631578949</v>
      </c>
      <c r="L524" s="21"/>
      <c r="M524" s="20">
        <f t="shared" si="16"/>
        <v>0</v>
      </c>
    </row>
    <row r="525" spans="1:13" ht="15.75" x14ac:dyDescent="0.25">
      <c r="A525" s="14">
        <v>519</v>
      </c>
      <c r="B525" s="14"/>
      <c r="C525" s="15" t="s">
        <v>1513</v>
      </c>
      <c r="D525" s="16" t="s">
        <v>1514</v>
      </c>
      <c r="E525" s="17" t="s">
        <v>1515</v>
      </c>
      <c r="F525" s="18" t="s">
        <v>1</v>
      </c>
      <c r="G525" s="14" t="s">
        <v>17</v>
      </c>
      <c r="H525" s="18" t="s">
        <v>18</v>
      </c>
      <c r="I525" s="18">
        <v>12</v>
      </c>
      <c r="J525" s="19">
        <v>4.0421052631578949</v>
      </c>
      <c r="K525" s="20">
        <f t="shared" si="17"/>
        <v>4.0421052631578949</v>
      </c>
      <c r="L525" s="21"/>
      <c r="M525" s="20">
        <f t="shared" si="16"/>
        <v>0</v>
      </c>
    </row>
    <row r="526" spans="1:13" ht="15.75" x14ac:dyDescent="0.25">
      <c r="A526" s="14">
        <v>520</v>
      </c>
      <c r="B526" s="14"/>
      <c r="C526" s="15" t="s">
        <v>1516</v>
      </c>
      <c r="D526" s="16" t="s">
        <v>1517</v>
      </c>
      <c r="E526" s="17" t="s">
        <v>1518</v>
      </c>
      <c r="F526" s="18" t="s">
        <v>1</v>
      </c>
      <c r="G526" s="14" t="s">
        <v>17</v>
      </c>
      <c r="H526" s="18" t="s">
        <v>18</v>
      </c>
      <c r="I526" s="18">
        <v>12</v>
      </c>
      <c r="J526" s="19">
        <v>4.0421052631578949</v>
      </c>
      <c r="K526" s="20">
        <f t="shared" si="17"/>
        <v>4.0421052631578949</v>
      </c>
      <c r="L526" s="21"/>
      <c r="M526" s="20">
        <f t="shared" si="16"/>
        <v>0</v>
      </c>
    </row>
    <row r="527" spans="1:13" ht="15.75" x14ac:dyDescent="0.25">
      <c r="A527" s="14">
        <v>521</v>
      </c>
      <c r="B527" s="14"/>
      <c r="C527" s="15" t="s">
        <v>1519</v>
      </c>
      <c r="D527" s="16" t="s">
        <v>1520</v>
      </c>
      <c r="E527" s="17" t="s">
        <v>1521</v>
      </c>
      <c r="F527" s="18" t="s">
        <v>1</v>
      </c>
      <c r="G527" s="14" t="s">
        <v>17</v>
      </c>
      <c r="H527" s="18" t="s">
        <v>18</v>
      </c>
      <c r="I527" s="18">
        <v>80</v>
      </c>
      <c r="J527" s="19">
        <v>4.5473684210526324</v>
      </c>
      <c r="K527" s="20">
        <f t="shared" si="17"/>
        <v>4.5473684210526324</v>
      </c>
      <c r="L527" s="21"/>
      <c r="M527" s="20">
        <f t="shared" si="16"/>
        <v>0</v>
      </c>
    </row>
    <row r="528" spans="1:13" ht="15.75" x14ac:dyDescent="0.25">
      <c r="A528" s="14">
        <v>522</v>
      </c>
      <c r="B528" s="14"/>
      <c r="C528" s="15" t="s">
        <v>1522</v>
      </c>
      <c r="D528" s="16" t="s">
        <v>1523</v>
      </c>
      <c r="E528" s="17" t="s">
        <v>1524</v>
      </c>
      <c r="F528" s="18" t="s">
        <v>1</v>
      </c>
      <c r="G528" s="14" t="s">
        <v>17</v>
      </c>
      <c r="H528" s="18" t="s">
        <v>18</v>
      </c>
      <c r="I528" s="18">
        <v>12</v>
      </c>
      <c r="J528" s="19">
        <v>4.5473684210526324</v>
      </c>
      <c r="K528" s="20">
        <f t="shared" si="17"/>
        <v>4.5473684210526324</v>
      </c>
      <c r="L528" s="21"/>
      <c r="M528" s="20">
        <f t="shared" si="16"/>
        <v>0</v>
      </c>
    </row>
    <row r="529" spans="1:13" ht="15.75" x14ac:dyDescent="0.25">
      <c r="A529" s="14">
        <v>523</v>
      </c>
      <c r="B529" s="14"/>
      <c r="C529" s="15" t="s">
        <v>1525</v>
      </c>
      <c r="D529" s="16" t="s">
        <v>1526</v>
      </c>
      <c r="E529" s="17" t="s">
        <v>1527</v>
      </c>
      <c r="F529" s="18" t="s">
        <v>1</v>
      </c>
      <c r="G529" s="14" t="s">
        <v>17</v>
      </c>
      <c r="H529" s="18" t="s">
        <v>18</v>
      </c>
      <c r="I529" s="18">
        <v>12</v>
      </c>
      <c r="J529" s="19">
        <v>4.5473684210526324</v>
      </c>
      <c r="K529" s="20">
        <f t="shared" si="17"/>
        <v>4.5473684210526324</v>
      </c>
      <c r="L529" s="21"/>
      <c r="M529" s="20">
        <f t="shared" si="16"/>
        <v>0</v>
      </c>
    </row>
    <row r="530" spans="1:13" ht="15.75" x14ac:dyDescent="0.25">
      <c r="A530" s="14">
        <v>524</v>
      </c>
      <c r="B530" s="14"/>
      <c r="C530" s="15" t="s">
        <v>1528</v>
      </c>
      <c r="D530" s="16" t="s">
        <v>1529</v>
      </c>
      <c r="E530" s="17" t="s">
        <v>1530</v>
      </c>
      <c r="F530" s="18" t="s">
        <v>1</v>
      </c>
      <c r="G530" s="14" t="s">
        <v>17</v>
      </c>
      <c r="H530" s="18" t="s">
        <v>18</v>
      </c>
      <c r="I530" s="18">
        <v>12</v>
      </c>
      <c r="J530" s="19">
        <v>4.5473684210526324</v>
      </c>
      <c r="K530" s="20">
        <f t="shared" si="17"/>
        <v>4.5473684210526324</v>
      </c>
      <c r="L530" s="21"/>
      <c r="M530" s="20">
        <f t="shared" si="16"/>
        <v>0</v>
      </c>
    </row>
    <row r="531" spans="1:13" ht="15.75" x14ac:dyDescent="0.25">
      <c r="A531" s="14">
        <v>525</v>
      </c>
      <c r="B531" s="14"/>
      <c r="C531" s="15" t="s">
        <v>1531</v>
      </c>
      <c r="D531" s="16" t="s">
        <v>1532</v>
      </c>
      <c r="E531" s="17" t="s">
        <v>1533</v>
      </c>
      <c r="F531" s="18" t="s">
        <v>1</v>
      </c>
      <c r="G531" s="14" t="s">
        <v>17</v>
      </c>
      <c r="H531" s="18" t="s">
        <v>18</v>
      </c>
      <c r="I531" s="18">
        <v>12</v>
      </c>
      <c r="J531" s="19">
        <v>4.5473684210526324</v>
      </c>
      <c r="K531" s="20">
        <f t="shared" si="17"/>
        <v>4.5473684210526324</v>
      </c>
      <c r="L531" s="21"/>
      <c r="M531" s="20">
        <f t="shared" si="16"/>
        <v>0</v>
      </c>
    </row>
    <row r="532" spans="1:13" ht="15.75" x14ac:dyDescent="0.25">
      <c r="A532" s="14">
        <v>526</v>
      </c>
      <c r="B532" s="14"/>
      <c r="C532" s="15" t="s">
        <v>1534</v>
      </c>
      <c r="D532" s="16" t="s">
        <v>1535</v>
      </c>
      <c r="E532" s="17" t="s">
        <v>1536</v>
      </c>
      <c r="F532" s="18" t="s">
        <v>1</v>
      </c>
      <c r="G532" s="14" t="s">
        <v>17</v>
      </c>
      <c r="H532" s="18" t="s">
        <v>18</v>
      </c>
      <c r="I532" s="18">
        <v>114</v>
      </c>
      <c r="J532" s="19">
        <v>4.5473684210526324</v>
      </c>
      <c r="K532" s="20">
        <f t="shared" si="17"/>
        <v>4.5473684210526324</v>
      </c>
      <c r="L532" s="21"/>
      <c r="M532" s="20">
        <f t="shared" si="16"/>
        <v>0</v>
      </c>
    </row>
    <row r="533" spans="1:13" ht="15.75" x14ac:dyDescent="0.25">
      <c r="A533" s="14">
        <v>527</v>
      </c>
      <c r="B533" s="14"/>
      <c r="C533" s="15" t="s">
        <v>1537</v>
      </c>
      <c r="D533" s="16" t="s">
        <v>1538</v>
      </c>
      <c r="E533" s="17" t="s">
        <v>1539</v>
      </c>
      <c r="F533" s="18" t="s">
        <v>1</v>
      </c>
      <c r="G533" s="14" t="s">
        <v>17</v>
      </c>
      <c r="H533" s="18" t="s">
        <v>18</v>
      </c>
      <c r="I533" s="18">
        <v>12</v>
      </c>
      <c r="J533" s="19">
        <v>5.8947368421052628</v>
      </c>
      <c r="K533" s="20">
        <f t="shared" si="17"/>
        <v>5.8947368421052628</v>
      </c>
      <c r="L533" s="21"/>
      <c r="M533" s="20">
        <f t="shared" si="16"/>
        <v>0</v>
      </c>
    </row>
    <row r="534" spans="1:13" ht="15.75" x14ac:dyDescent="0.25">
      <c r="A534" s="14">
        <v>528</v>
      </c>
      <c r="B534" s="14"/>
      <c r="C534" s="15" t="s">
        <v>1540</v>
      </c>
      <c r="D534" s="16" t="s">
        <v>1541</v>
      </c>
      <c r="E534" s="17" t="s">
        <v>1542</v>
      </c>
      <c r="F534" s="18" t="s">
        <v>1</v>
      </c>
      <c r="G534" s="14" t="s">
        <v>17</v>
      </c>
      <c r="H534" s="18" t="s">
        <v>18</v>
      </c>
      <c r="I534" s="18">
        <v>12</v>
      </c>
      <c r="J534" s="19">
        <v>5.8947368421052628</v>
      </c>
      <c r="K534" s="20">
        <f t="shared" si="17"/>
        <v>5.8947368421052628</v>
      </c>
      <c r="L534" s="21"/>
      <c r="M534" s="20">
        <f t="shared" si="16"/>
        <v>0</v>
      </c>
    </row>
    <row r="535" spans="1:13" ht="15.75" x14ac:dyDescent="0.25">
      <c r="A535" s="14">
        <v>529</v>
      </c>
      <c r="B535" s="14"/>
      <c r="C535" s="15" t="s">
        <v>1543</v>
      </c>
      <c r="D535" s="16" t="s">
        <v>1544</v>
      </c>
      <c r="E535" s="17" t="s">
        <v>1545</v>
      </c>
      <c r="F535" s="18" t="s">
        <v>1</v>
      </c>
      <c r="G535" s="14" t="s">
        <v>17</v>
      </c>
      <c r="H535" s="18" t="s">
        <v>18</v>
      </c>
      <c r="I535" s="18">
        <v>12</v>
      </c>
      <c r="J535" s="19">
        <v>5.8947368421052628</v>
      </c>
      <c r="K535" s="20">
        <f t="shared" si="17"/>
        <v>5.8947368421052628</v>
      </c>
      <c r="L535" s="21"/>
      <c r="M535" s="20">
        <f t="shared" si="16"/>
        <v>0</v>
      </c>
    </row>
    <row r="536" spans="1:13" ht="15.75" x14ac:dyDescent="0.25">
      <c r="A536" s="14">
        <v>530</v>
      </c>
      <c r="B536" s="14"/>
      <c r="C536" s="15" t="s">
        <v>1546</v>
      </c>
      <c r="D536" s="16" t="s">
        <v>1547</v>
      </c>
      <c r="E536" s="17" t="s">
        <v>1548</v>
      </c>
      <c r="F536" s="18" t="s">
        <v>1</v>
      </c>
      <c r="G536" s="14" t="s">
        <v>17</v>
      </c>
      <c r="H536" s="18" t="s">
        <v>18</v>
      </c>
      <c r="I536" s="18">
        <v>12</v>
      </c>
      <c r="J536" s="19">
        <v>5.8947368421052628</v>
      </c>
      <c r="K536" s="20">
        <f t="shared" si="17"/>
        <v>5.8947368421052628</v>
      </c>
      <c r="L536" s="21"/>
      <c r="M536" s="20">
        <f t="shared" si="16"/>
        <v>0</v>
      </c>
    </row>
    <row r="537" spans="1:13" ht="15.75" x14ac:dyDescent="0.25">
      <c r="A537" s="14">
        <v>531</v>
      </c>
      <c r="B537" s="14"/>
      <c r="C537" s="15" t="s">
        <v>1549</v>
      </c>
      <c r="D537" s="16" t="s">
        <v>1550</v>
      </c>
      <c r="E537" s="17" t="s">
        <v>1551</v>
      </c>
      <c r="F537" s="18" t="s">
        <v>1</v>
      </c>
      <c r="G537" s="14" t="s">
        <v>17</v>
      </c>
      <c r="H537" s="18" t="s">
        <v>18</v>
      </c>
      <c r="I537" s="18">
        <v>12</v>
      </c>
      <c r="J537" s="19">
        <v>5.8947368421052628</v>
      </c>
      <c r="K537" s="20">
        <f t="shared" si="17"/>
        <v>5.8947368421052628</v>
      </c>
      <c r="L537" s="21"/>
      <c r="M537" s="20">
        <f t="shared" si="16"/>
        <v>0</v>
      </c>
    </row>
    <row r="538" spans="1:13" ht="15.75" x14ac:dyDescent="0.25">
      <c r="A538" s="14">
        <v>532</v>
      </c>
      <c r="B538" s="14"/>
      <c r="C538" s="15" t="s">
        <v>1552</v>
      </c>
      <c r="D538" s="16" t="s">
        <v>1553</v>
      </c>
      <c r="E538" s="17" t="s">
        <v>1554</v>
      </c>
      <c r="F538" s="18" t="s">
        <v>1</v>
      </c>
      <c r="G538" s="14" t="s">
        <v>17</v>
      </c>
      <c r="H538" s="18" t="s">
        <v>18</v>
      </c>
      <c r="I538" s="18">
        <v>12</v>
      </c>
      <c r="J538" s="19">
        <v>5.8947368421052628</v>
      </c>
      <c r="K538" s="20">
        <f t="shared" si="17"/>
        <v>5.8947368421052628</v>
      </c>
      <c r="L538" s="21"/>
      <c r="M538" s="20">
        <f t="shared" si="16"/>
        <v>0</v>
      </c>
    </row>
    <row r="539" spans="1:13" ht="15.75" x14ac:dyDescent="0.25">
      <c r="A539" s="14">
        <v>533</v>
      </c>
      <c r="B539" s="14"/>
      <c r="C539" s="15" t="s">
        <v>1555</v>
      </c>
      <c r="D539" s="16" t="s">
        <v>1556</v>
      </c>
      <c r="E539" s="17" t="s">
        <v>1557</v>
      </c>
      <c r="F539" s="18" t="s">
        <v>1</v>
      </c>
      <c r="G539" s="14" t="s">
        <v>17</v>
      </c>
      <c r="H539" s="18" t="s">
        <v>18</v>
      </c>
      <c r="I539" s="18">
        <v>12</v>
      </c>
      <c r="J539" s="19">
        <v>5.8947368421052628</v>
      </c>
      <c r="K539" s="20">
        <f t="shared" si="17"/>
        <v>5.8947368421052628</v>
      </c>
      <c r="L539" s="21"/>
      <c r="M539" s="20">
        <f t="shared" si="16"/>
        <v>0</v>
      </c>
    </row>
    <row r="540" spans="1:13" ht="15.75" x14ac:dyDescent="0.25">
      <c r="A540" s="14">
        <v>534</v>
      </c>
      <c r="B540" s="14"/>
      <c r="C540" s="15" t="s">
        <v>1558</v>
      </c>
      <c r="D540" s="16" t="s">
        <v>1559</v>
      </c>
      <c r="E540" s="17" t="s">
        <v>1560</v>
      </c>
      <c r="F540" s="18" t="s">
        <v>1</v>
      </c>
      <c r="G540" s="14" t="s">
        <v>17</v>
      </c>
      <c r="H540" s="18" t="s">
        <v>18</v>
      </c>
      <c r="I540" s="18">
        <v>12</v>
      </c>
      <c r="J540" s="19">
        <v>5.8947368421052628</v>
      </c>
      <c r="K540" s="20">
        <f t="shared" si="17"/>
        <v>5.8947368421052628</v>
      </c>
      <c r="L540" s="21"/>
      <c r="M540" s="20">
        <f t="shared" si="16"/>
        <v>0</v>
      </c>
    </row>
    <row r="541" spans="1:13" ht="15.75" x14ac:dyDescent="0.25">
      <c r="A541" s="14">
        <v>535</v>
      </c>
      <c r="B541" s="14"/>
      <c r="C541" s="15" t="s">
        <v>1561</v>
      </c>
      <c r="D541" s="16" t="s">
        <v>1562</v>
      </c>
      <c r="E541" s="17" t="s">
        <v>1563</v>
      </c>
      <c r="F541" s="18" t="s">
        <v>1</v>
      </c>
      <c r="G541" s="14" t="s">
        <v>1564</v>
      </c>
      <c r="H541" s="18" t="s">
        <v>18</v>
      </c>
      <c r="I541" s="18">
        <v>24</v>
      </c>
      <c r="J541" s="19">
        <v>1.263157894736842</v>
      </c>
      <c r="K541" s="20">
        <f t="shared" si="17"/>
        <v>1.263157894736842</v>
      </c>
      <c r="L541" s="21"/>
      <c r="M541" s="20">
        <f t="shared" si="16"/>
        <v>0</v>
      </c>
    </row>
    <row r="542" spans="1:13" ht="15.75" x14ac:dyDescent="0.25">
      <c r="A542" s="14">
        <v>536</v>
      </c>
      <c r="B542" s="14"/>
      <c r="C542" s="15" t="s">
        <v>1565</v>
      </c>
      <c r="D542" s="16" t="s">
        <v>1566</v>
      </c>
      <c r="E542" s="17" t="s">
        <v>1567</v>
      </c>
      <c r="F542" s="18" t="s">
        <v>1</v>
      </c>
      <c r="G542" s="14" t="s">
        <v>1564</v>
      </c>
      <c r="H542" s="18" t="s">
        <v>18</v>
      </c>
      <c r="I542" s="18">
        <v>24</v>
      </c>
      <c r="J542" s="19">
        <v>2.1473684210526316</v>
      </c>
      <c r="K542" s="20">
        <f t="shared" si="17"/>
        <v>2.1473684210526316</v>
      </c>
      <c r="L542" s="21"/>
      <c r="M542" s="20">
        <f t="shared" si="16"/>
        <v>0</v>
      </c>
    </row>
    <row r="543" spans="1:13" ht="15.75" x14ac:dyDescent="0.25">
      <c r="A543" s="14">
        <v>537</v>
      </c>
      <c r="B543" s="14"/>
      <c r="C543" s="15" t="s">
        <v>1568</v>
      </c>
      <c r="D543" s="16" t="s">
        <v>1569</v>
      </c>
      <c r="E543" s="17" t="s">
        <v>1570</v>
      </c>
      <c r="F543" s="18" t="s">
        <v>1</v>
      </c>
      <c r="G543" s="14" t="s">
        <v>1564</v>
      </c>
      <c r="H543" s="18" t="s">
        <v>18</v>
      </c>
      <c r="I543" s="18">
        <v>12</v>
      </c>
      <c r="J543" s="19">
        <v>3.7894736842105265</v>
      </c>
      <c r="K543" s="20">
        <f t="shared" si="17"/>
        <v>3.7894736842105265</v>
      </c>
      <c r="L543" s="21"/>
      <c r="M543" s="20">
        <f t="shared" si="16"/>
        <v>0</v>
      </c>
    </row>
    <row r="544" spans="1:13" ht="15.75" x14ac:dyDescent="0.25">
      <c r="A544" s="14">
        <v>538</v>
      </c>
      <c r="B544" s="14"/>
      <c r="C544" s="15" t="s">
        <v>1571</v>
      </c>
      <c r="D544" s="16" t="s">
        <v>1572</v>
      </c>
      <c r="E544" s="17" t="s">
        <v>1573</v>
      </c>
      <c r="F544" s="18" t="s">
        <v>1</v>
      </c>
      <c r="G544" s="14" t="s">
        <v>1564</v>
      </c>
      <c r="H544" s="18" t="s">
        <v>18</v>
      </c>
      <c r="I544" s="18">
        <v>12</v>
      </c>
      <c r="J544" s="19">
        <v>0.73684210526315785</v>
      </c>
      <c r="K544" s="20">
        <f t="shared" si="17"/>
        <v>0.73684210526315785</v>
      </c>
      <c r="L544" s="21"/>
      <c r="M544" s="20">
        <f t="shared" si="16"/>
        <v>0</v>
      </c>
    </row>
    <row r="545" spans="1:13" ht="15.75" x14ac:dyDescent="0.25">
      <c r="A545" s="14">
        <v>539</v>
      </c>
      <c r="B545" s="14"/>
      <c r="C545" s="15" t="s">
        <v>1574</v>
      </c>
      <c r="D545" s="16" t="s">
        <v>1575</v>
      </c>
      <c r="E545" s="17" t="s">
        <v>1576</v>
      </c>
      <c r="F545" s="18" t="s">
        <v>1</v>
      </c>
      <c r="G545" s="14" t="s">
        <v>1564</v>
      </c>
      <c r="H545" s="18" t="s">
        <v>18</v>
      </c>
      <c r="I545" s="18">
        <v>30</v>
      </c>
      <c r="J545" s="19">
        <v>1.4210526315789476</v>
      </c>
      <c r="K545" s="20">
        <f t="shared" si="17"/>
        <v>1.4210526315789476</v>
      </c>
      <c r="L545" s="21"/>
      <c r="M545" s="20">
        <f t="shared" si="16"/>
        <v>0</v>
      </c>
    </row>
    <row r="546" spans="1:13" ht="15.75" x14ac:dyDescent="0.25">
      <c r="A546" s="14">
        <v>540</v>
      </c>
      <c r="B546" s="14"/>
      <c r="C546" s="15" t="s">
        <v>1577</v>
      </c>
      <c r="D546" s="16" t="s">
        <v>1578</v>
      </c>
      <c r="E546" s="17" t="s">
        <v>1579</v>
      </c>
      <c r="F546" s="18" t="s">
        <v>1</v>
      </c>
      <c r="G546" s="14" t="s">
        <v>1564</v>
      </c>
      <c r="H546" s="18" t="s">
        <v>18</v>
      </c>
      <c r="I546" s="18">
        <v>20</v>
      </c>
      <c r="J546" s="19">
        <v>2.4210526315789473</v>
      </c>
      <c r="K546" s="20">
        <f t="shared" si="17"/>
        <v>2.4210526315789473</v>
      </c>
      <c r="L546" s="21"/>
      <c r="M546" s="20">
        <f t="shared" si="16"/>
        <v>0</v>
      </c>
    </row>
    <row r="547" spans="1:13" ht="15.75" x14ac:dyDescent="0.25">
      <c r="A547" s="14">
        <v>541</v>
      </c>
      <c r="B547" s="14"/>
      <c r="C547" s="15" t="s">
        <v>1580</v>
      </c>
      <c r="D547" s="16" t="s">
        <v>1581</v>
      </c>
      <c r="E547" s="17" t="s">
        <v>1582</v>
      </c>
      <c r="F547" s="18" t="s">
        <v>1</v>
      </c>
      <c r="G547" s="14" t="s">
        <v>1564</v>
      </c>
      <c r="H547" s="18" t="s">
        <v>18</v>
      </c>
      <c r="I547" s="18">
        <v>12</v>
      </c>
      <c r="J547" s="19">
        <v>3.0000000000000004</v>
      </c>
      <c r="K547" s="20">
        <f t="shared" si="17"/>
        <v>3.0000000000000004</v>
      </c>
      <c r="L547" s="21"/>
      <c r="M547" s="20">
        <f t="shared" si="16"/>
        <v>0</v>
      </c>
    </row>
    <row r="548" spans="1:13" ht="15.75" x14ac:dyDescent="0.25">
      <c r="A548" s="14">
        <v>542</v>
      </c>
      <c r="B548" s="14"/>
      <c r="C548" s="15" t="s">
        <v>1583</v>
      </c>
      <c r="D548" s="16" t="s">
        <v>1584</v>
      </c>
      <c r="E548" s="17" t="s">
        <v>1585</v>
      </c>
      <c r="F548" s="18" t="s">
        <v>1</v>
      </c>
      <c r="G548" s="14" t="s">
        <v>1564</v>
      </c>
      <c r="H548" s="18" t="s">
        <v>18</v>
      </c>
      <c r="I548" s="18">
        <v>12</v>
      </c>
      <c r="J548" s="19">
        <v>2.0526315789473686</v>
      </c>
      <c r="K548" s="20">
        <f t="shared" si="17"/>
        <v>2.0526315789473686</v>
      </c>
      <c r="L548" s="21"/>
      <c r="M548" s="20">
        <f t="shared" si="16"/>
        <v>0</v>
      </c>
    </row>
    <row r="549" spans="1:13" ht="15.75" x14ac:dyDescent="0.25">
      <c r="A549" s="14">
        <v>543</v>
      </c>
      <c r="B549" s="14"/>
      <c r="C549" s="15" t="s">
        <v>1586</v>
      </c>
      <c r="D549" s="16" t="s">
        <v>1587</v>
      </c>
      <c r="E549" s="17" t="s">
        <v>1588</v>
      </c>
      <c r="F549" s="18" t="s">
        <v>1</v>
      </c>
      <c r="G549" s="14" t="s">
        <v>1564</v>
      </c>
      <c r="H549" s="18" t="s">
        <v>18</v>
      </c>
      <c r="I549" s="18">
        <v>12</v>
      </c>
      <c r="J549" s="19">
        <v>1.5789473684210527</v>
      </c>
      <c r="K549" s="20">
        <f t="shared" si="17"/>
        <v>1.5789473684210527</v>
      </c>
      <c r="L549" s="21"/>
      <c r="M549" s="20">
        <f t="shared" si="16"/>
        <v>0</v>
      </c>
    </row>
    <row r="550" spans="1:13" ht="15.75" x14ac:dyDescent="0.25">
      <c r="A550" s="14">
        <v>544</v>
      </c>
      <c r="B550" s="14"/>
      <c r="C550" s="15" t="s">
        <v>1589</v>
      </c>
      <c r="D550" s="16" t="s">
        <v>1590</v>
      </c>
      <c r="E550" s="17" t="s">
        <v>1591</v>
      </c>
      <c r="F550" s="18" t="s">
        <v>1</v>
      </c>
      <c r="G550" s="14" t="s">
        <v>1564</v>
      </c>
      <c r="H550" s="18" t="s">
        <v>18</v>
      </c>
      <c r="I550" s="18">
        <v>12</v>
      </c>
      <c r="J550" s="19">
        <v>10.421052631578949</v>
      </c>
      <c r="K550" s="20">
        <f t="shared" si="17"/>
        <v>10.421052631578949</v>
      </c>
      <c r="L550" s="21"/>
      <c r="M550" s="20">
        <f t="shared" si="16"/>
        <v>0</v>
      </c>
    </row>
    <row r="551" spans="1:13" ht="15.75" x14ac:dyDescent="0.25">
      <c r="A551" s="14">
        <v>545</v>
      </c>
      <c r="B551" s="14"/>
      <c r="C551" s="15" t="s">
        <v>1592</v>
      </c>
      <c r="D551" s="16" t="s">
        <v>1593</v>
      </c>
      <c r="E551" s="17" t="s">
        <v>1594</v>
      </c>
      <c r="F551" s="18" t="s">
        <v>1</v>
      </c>
      <c r="G551" s="14" t="s">
        <v>1595</v>
      </c>
      <c r="H551" s="18" t="s">
        <v>18</v>
      </c>
      <c r="I551" s="18">
        <v>24</v>
      </c>
      <c r="J551" s="19">
        <v>5.170799999999999</v>
      </c>
      <c r="K551" s="20">
        <f t="shared" si="17"/>
        <v>5.170799999999999</v>
      </c>
      <c r="L551" s="21"/>
      <c r="M551" s="20">
        <f t="shared" si="16"/>
        <v>0</v>
      </c>
    </row>
    <row r="552" spans="1:13" ht="15.75" x14ac:dyDescent="0.25">
      <c r="A552" s="14">
        <v>546</v>
      </c>
      <c r="B552" s="14"/>
      <c r="C552" s="15" t="s">
        <v>1596</v>
      </c>
      <c r="D552" s="16" t="s">
        <v>1597</v>
      </c>
      <c r="E552" s="17" t="s">
        <v>1598</v>
      </c>
      <c r="F552" s="18" t="s">
        <v>1</v>
      </c>
      <c r="G552" s="14" t="s">
        <v>1595</v>
      </c>
      <c r="H552" s="18" t="s">
        <v>18</v>
      </c>
      <c r="I552" s="18">
        <v>24</v>
      </c>
      <c r="J552" s="19">
        <v>4.4912280701754383</v>
      </c>
      <c r="K552" s="20">
        <f t="shared" si="17"/>
        <v>4.4912280701754383</v>
      </c>
      <c r="L552" s="21"/>
      <c r="M552" s="20">
        <f t="shared" si="16"/>
        <v>0</v>
      </c>
    </row>
    <row r="553" spans="1:13" ht="15.75" x14ac:dyDescent="0.25">
      <c r="A553" s="14">
        <v>547</v>
      </c>
      <c r="B553" s="14"/>
      <c r="C553" s="15" t="s">
        <v>1599</v>
      </c>
      <c r="D553" s="16" t="s">
        <v>1600</v>
      </c>
      <c r="E553" s="17" t="s">
        <v>1601</v>
      </c>
      <c r="F553" s="18" t="s">
        <v>1</v>
      </c>
      <c r="G553" s="14" t="s">
        <v>1595</v>
      </c>
      <c r="H553" s="18" t="s">
        <v>18</v>
      </c>
      <c r="I553" s="18">
        <v>24</v>
      </c>
      <c r="J553" s="19">
        <v>5.2210526315789485</v>
      </c>
      <c r="K553" s="20">
        <f t="shared" si="17"/>
        <v>5.2210526315789485</v>
      </c>
      <c r="L553" s="21"/>
      <c r="M553" s="20">
        <f t="shared" si="16"/>
        <v>0</v>
      </c>
    </row>
    <row r="554" spans="1:13" ht="15.75" x14ac:dyDescent="0.25">
      <c r="A554" s="14">
        <v>548</v>
      </c>
      <c r="B554" s="14"/>
      <c r="C554" s="15" t="s">
        <v>1602</v>
      </c>
      <c r="D554" s="16" t="s">
        <v>1603</v>
      </c>
      <c r="E554" s="17" t="s">
        <v>1604</v>
      </c>
      <c r="F554" s="18" t="s">
        <v>1</v>
      </c>
      <c r="G554" s="14" t="s">
        <v>1595</v>
      </c>
      <c r="H554" s="18" t="s">
        <v>18</v>
      </c>
      <c r="I554" s="18">
        <v>24</v>
      </c>
      <c r="J554" s="19">
        <v>2.4701754385964918</v>
      </c>
      <c r="K554" s="20">
        <f t="shared" si="17"/>
        <v>2.4701754385964918</v>
      </c>
      <c r="L554" s="21"/>
      <c r="M554" s="20">
        <f t="shared" si="16"/>
        <v>0</v>
      </c>
    </row>
    <row r="555" spans="1:13" ht="15.75" x14ac:dyDescent="0.25">
      <c r="A555" s="14">
        <v>549</v>
      </c>
      <c r="B555" s="14"/>
      <c r="C555" s="15" t="s">
        <v>1602</v>
      </c>
      <c r="D555" s="16" t="s">
        <v>1605</v>
      </c>
      <c r="E555" s="17" t="s">
        <v>1606</v>
      </c>
      <c r="F555" s="18" t="s">
        <v>1</v>
      </c>
      <c r="G555" s="14" t="s">
        <v>1595</v>
      </c>
      <c r="H555" s="18" t="s">
        <v>18</v>
      </c>
      <c r="I555" s="18">
        <v>24</v>
      </c>
      <c r="J555" s="19">
        <v>2.4701754385964918</v>
      </c>
      <c r="K555" s="20">
        <f t="shared" si="17"/>
        <v>2.4701754385964918</v>
      </c>
      <c r="L555" s="21"/>
      <c r="M555" s="20">
        <f t="shared" si="16"/>
        <v>0</v>
      </c>
    </row>
    <row r="556" spans="1:13" ht="15.75" x14ac:dyDescent="0.25">
      <c r="A556" s="14">
        <v>550</v>
      </c>
      <c r="B556" s="14"/>
      <c r="C556" s="15" t="s">
        <v>1607</v>
      </c>
      <c r="D556" s="16" t="s">
        <v>1608</v>
      </c>
      <c r="E556" s="17" t="s">
        <v>1609</v>
      </c>
      <c r="F556" s="18" t="s">
        <v>1</v>
      </c>
      <c r="G556" s="14" t="s">
        <v>1595</v>
      </c>
      <c r="H556" s="18" t="s">
        <v>18</v>
      </c>
      <c r="I556" s="18">
        <v>24</v>
      </c>
      <c r="J556" s="19">
        <v>2.4701754385964918</v>
      </c>
      <c r="K556" s="20">
        <f t="shared" si="17"/>
        <v>2.4701754385964918</v>
      </c>
      <c r="L556" s="21"/>
      <c r="M556" s="20">
        <f t="shared" si="16"/>
        <v>0</v>
      </c>
    </row>
    <row r="557" spans="1:13" ht="15.75" x14ac:dyDescent="0.25">
      <c r="A557" s="14">
        <v>551</v>
      </c>
      <c r="B557" s="14"/>
      <c r="C557" s="15" t="s">
        <v>1610</v>
      </c>
      <c r="D557" s="16" t="s">
        <v>1611</v>
      </c>
      <c r="E557" s="17" t="s">
        <v>1612</v>
      </c>
      <c r="F557" s="18" t="s">
        <v>1</v>
      </c>
      <c r="G557" s="14" t="s">
        <v>1595</v>
      </c>
      <c r="H557" s="18" t="s">
        <v>18</v>
      </c>
      <c r="I557" s="18">
        <v>24</v>
      </c>
      <c r="J557" s="19">
        <v>4.2105263157894735</v>
      </c>
      <c r="K557" s="20">
        <f t="shared" si="17"/>
        <v>4.2105263157894735</v>
      </c>
      <c r="L557" s="21"/>
      <c r="M557" s="20">
        <f t="shared" si="16"/>
        <v>0</v>
      </c>
    </row>
    <row r="558" spans="1:13" ht="15.75" x14ac:dyDescent="0.25">
      <c r="A558" s="14">
        <v>552</v>
      </c>
      <c r="B558" s="14"/>
      <c r="C558" s="15" t="s">
        <v>1613</v>
      </c>
      <c r="D558" s="16" t="s">
        <v>1614</v>
      </c>
      <c r="E558" s="17" t="s">
        <v>1615</v>
      </c>
      <c r="F558" s="18" t="s">
        <v>1</v>
      </c>
      <c r="G558" s="14" t="s">
        <v>1595</v>
      </c>
      <c r="H558" s="18" t="s">
        <v>18</v>
      </c>
      <c r="I558" s="18">
        <v>24</v>
      </c>
      <c r="J558" s="19">
        <v>6.8421052631578947</v>
      </c>
      <c r="K558" s="20">
        <f t="shared" si="17"/>
        <v>6.8421052631578947</v>
      </c>
      <c r="L558" s="21"/>
      <c r="M558" s="20">
        <f t="shared" si="16"/>
        <v>0</v>
      </c>
    </row>
    <row r="559" spans="1:13" ht="15.75" x14ac:dyDescent="0.25">
      <c r="A559" s="14">
        <v>553</v>
      </c>
      <c r="B559" s="14"/>
      <c r="C559" s="15" t="s">
        <v>1616</v>
      </c>
      <c r="D559" s="16" t="s">
        <v>1617</v>
      </c>
      <c r="E559" s="17" t="s">
        <v>1618</v>
      </c>
      <c r="F559" s="18" t="s">
        <v>1</v>
      </c>
      <c r="G559" s="14" t="s">
        <v>1595</v>
      </c>
      <c r="H559" s="18" t="s">
        <v>18</v>
      </c>
      <c r="I559" s="18">
        <v>24</v>
      </c>
      <c r="J559" s="19">
        <v>6.3157894736842106</v>
      </c>
      <c r="K559" s="20">
        <f t="shared" si="17"/>
        <v>6.3157894736842106</v>
      </c>
      <c r="L559" s="21"/>
      <c r="M559" s="20">
        <f t="shared" si="16"/>
        <v>0</v>
      </c>
    </row>
    <row r="560" spans="1:13" ht="15.75" x14ac:dyDescent="0.25">
      <c r="A560" s="14">
        <v>554</v>
      </c>
      <c r="B560" s="14"/>
      <c r="C560" s="15" t="s">
        <v>1619</v>
      </c>
      <c r="D560" s="16" t="s">
        <v>1620</v>
      </c>
      <c r="E560" s="17" t="s">
        <v>1621</v>
      </c>
      <c r="F560" s="18" t="s">
        <v>1</v>
      </c>
      <c r="G560" s="14" t="s">
        <v>1595</v>
      </c>
      <c r="H560" s="18" t="s">
        <v>18</v>
      </c>
      <c r="I560" s="18">
        <v>24</v>
      </c>
      <c r="J560" s="19">
        <v>4.7368421052631584</v>
      </c>
      <c r="K560" s="20">
        <f t="shared" si="17"/>
        <v>4.7368421052631584</v>
      </c>
      <c r="L560" s="21"/>
      <c r="M560" s="20">
        <f t="shared" si="16"/>
        <v>0</v>
      </c>
    </row>
    <row r="561" spans="1:13" ht="15.75" x14ac:dyDescent="0.25">
      <c r="A561" s="14">
        <v>555</v>
      </c>
      <c r="B561" s="14"/>
      <c r="C561" s="15" t="s">
        <v>1622</v>
      </c>
      <c r="D561" s="16" t="s">
        <v>1623</v>
      </c>
      <c r="E561" s="17" t="s">
        <v>1624</v>
      </c>
      <c r="F561" s="18" t="s">
        <v>1</v>
      </c>
      <c r="G561" s="14" t="s">
        <v>1595</v>
      </c>
      <c r="H561" s="18" t="s">
        <v>18</v>
      </c>
      <c r="I561" s="18">
        <v>24</v>
      </c>
      <c r="J561" s="19">
        <v>4.4912280701754383</v>
      </c>
      <c r="K561" s="20">
        <f t="shared" si="17"/>
        <v>4.4912280701754383</v>
      </c>
      <c r="L561" s="21"/>
      <c r="M561" s="20">
        <f t="shared" si="16"/>
        <v>0</v>
      </c>
    </row>
    <row r="562" spans="1:13" ht="15.75" x14ac:dyDescent="0.25">
      <c r="A562" s="14">
        <v>556</v>
      </c>
      <c r="B562" s="14"/>
      <c r="C562" s="15" t="s">
        <v>1625</v>
      </c>
      <c r="D562" s="16" t="s">
        <v>1626</v>
      </c>
      <c r="E562" s="17" t="s">
        <v>1627</v>
      </c>
      <c r="F562" s="18" t="s">
        <v>1</v>
      </c>
      <c r="G562" s="14" t="s">
        <v>1595</v>
      </c>
      <c r="H562" s="18" t="s">
        <v>18</v>
      </c>
      <c r="I562" s="18">
        <v>24</v>
      </c>
      <c r="J562" s="19">
        <v>4.4912280701754383</v>
      </c>
      <c r="K562" s="20">
        <f t="shared" si="17"/>
        <v>4.4912280701754383</v>
      </c>
      <c r="L562" s="21"/>
      <c r="M562" s="20">
        <f t="shared" si="16"/>
        <v>0</v>
      </c>
    </row>
    <row r="563" spans="1:13" ht="15.75" x14ac:dyDescent="0.25">
      <c r="A563" s="14">
        <v>557</v>
      </c>
      <c r="B563" s="14"/>
      <c r="C563" s="15" t="s">
        <v>1628</v>
      </c>
      <c r="D563" s="16" t="s">
        <v>1629</v>
      </c>
      <c r="E563" s="17" t="s">
        <v>1630</v>
      </c>
      <c r="F563" s="18" t="s">
        <v>1</v>
      </c>
      <c r="G563" s="14" t="s">
        <v>1595</v>
      </c>
      <c r="H563" s="18" t="s">
        <v>18</v>
      </c>
      <c r="I563" s="18">
        <v>24</v>
      </c>
      <c r="J563" s="19">
        <v>4.4912280701754383</v>
      </c>
      <c r="K563" s="20">
        <f t="shared" si="17"/>
        <v>4.4912280701754383</v>
      </c>
      <c r="L563" s="21"/>
      <c r="M563" s="20">
        <f t="shared" si="16"/>
        <v>0</v>
      </c>
    </row>
    <row r="564" spans="1:13" ht="15.75" x14ac:dyDescent="0.25">
      <c r="A564" s="14">
        <v>558</v>
      </c>
      <c r="B564" s="14"/>
      <c r="C564" s="15" t="s">
        <v>1631</v>
      </c>
      <c r="D564" s="16" t="s">
        <v>1632</v>
      </c>
      <c r="E564" s="17" t="s">
        <v>1633</v>
      </c>
      <c r="F564" s="18" t="s">
        <v>1</v>
      </c>
      <c r="G564" s="14" t="s">
        <v>1634</v>
      </c>
      <c r="H564" s="18" t="s">
        <v>106</v>
      </c>
      <c r="I564" s="18">
        <v>12</v>
      </c>
      <c r="J564" s="19">
        <v>5.0526315789473681</v>
      </c>
      <c r="K564" s="20">
        <f t="shared" si="17"/>
        <v>5.0526315789473681</v>
      </c>
      <c r="L564" s="21"/>
      <c r="M564" s="20">
        <f t="shared" si="16"/>
        <v>0</v>
      </c>
    </row>
    <row r="565" spans="1:13" ht="15.75" x14ac:dyDescent="0.25">
      <c r="A565" s="14">
        <v>559</v>
      </c>
      <c r="B565" s="14"/>
      <c r="C565" s="15" t="s">
        <v>1635</v>
      </c>
      <c r="D565" s="16" t="s">
        <v>1636</v>
      </c>
      <c r="E565" s="17" t="s">
        <v>1637</v>
      </c>
      <c r="F565" s="18" t="s">
        <v>1</v>
      </c>
      <c r="G565" s="14" t="s">
        <v>1634</v>
      </c>
      <c r="H565" s="18" t="s">
        <v>106</v>
      </c>
      <c r="I565" s="18">
        <v>12</v>
      </c>
      <c r="J565" s="19">
        <v>4.0421052631578949</v>
      </c>
      <c r="K565" s="20">
        <f t="shared" si="17"/>
        <v>4.0421052631578949</v>
      </c>
      <c r="L565" s="21"/>
      <c r="M565" s="20">
        <f t="shared" si="16"/>
        <v>0</v>
      </c>
    </row>
    <row r="566" spans="1:13" ht="15.75" x14ac:dyDescent="0.25">
      <c r="A566" s="14">
        <v>560</v>
      </c>
      <c r="B566" s="14"/>
      <c r="C566" s="15" t="s">
        <v>1638</v>
      </c>
      <c r="D566" s="16" t="s">
        <v>1639</v>
      </c>
      <c r="E566" s="17" t="s">
        <v>1640</v>
      </c>
      <c r="F566" s="18" t="s">
        <v>1</v>
      </c>
      <c r="G566" s="14" t="s">
        <v>1634</v>
      </c>
      <c r="H566" s="18" t="s">
        <v>106</v>
      </c>
      <c r="I566" s="18">
        <v>12</v>
      </c>
      <c r="J566" s="19">
        <v>4.0421052631578949</v>
      </c>
      <c r="K566" s="20">
        <f t="shared" si="17"/>
        <v>4.0421052631578949</v>
      </c>
      <c r="L566" s="21"/>
      <c r="M566" s="20">
        <f t="shared" si="16"/>
        <v>0</v>
      </c>
    </row>
    <row r="567" spans="1:13" ht="15.75" x14ac:dyDescent="0.25">
      <c r="A567" s="14">
        <v>561</v>
      </c>
      <c r="B567" s="14"/>
      <c r="C567" s="15" t="s">
        <v>1641</v>
      </c>
      <c r="D567" s="16" t="s">
        <v>1642</v>
      </c>
      <c r="E567" s="17" t="s">
        <v>1643</v>
      </c>
      <c r="F567" s="18" t="s">
        <v>1</v>
      </c>
      <c r="G567" s="14" t="s">
        <v>1634</v>
      </c>
      <c r="H567" s="18" t="s">
        <v>106</v>
      </c>
      <c r="I567" s="18">
        <v>12</v>
      </c>
      <c r="J567" s="19">
        <v>1.8947368421052633</v>
      </c>
      <c r="K567" s="20">
        <f t="shared" si="17"/>
        <v>1.8947368421052633</v>
      </c>
      <c r="L567" s="21"/>
      <c r="M567" s="20">
        <f t="shared" si="16"/>
        <v>0</v>
      </c>
    </row>
    <row r="568" spans="1:13" ht="15.75" x14ac:dyDescent="0.25">
      <c r="A568" s="14">
        <v>562</v>
      </c>
      <c r="B568" s="14"/>
      <c r="C568" s="15" t="s">
        <v>1644</v>
      </c>
      <c r="D568" s="16" t="s">
        <v>1645</v>
      </c>
      <c r="E568" s="17" t="s">
        <v>1646</v>
      </c>
      <c r="F568" s="18" t="s">
        <v>1</v>
      </c>
      <c r="G568" s="14" t="s">
        <v>1634</v>
      </c>
      <c r="H568" s="18" t="s">
        <v>106</v>
      </c>
      <c r="I568" s="18">
        <v>6</v>
      </c>
      <c r="J568" s="19">
        <v>3.8947368421052637</v>
      </c>
      <c r="K568" s="20">
        <f t="shared" si="17"/>
        <v>3.8947368421052637</v>
      </c>
      <c r="L568" s="21"/>
      <c r="M568" s="20">
        <f t="shared" si="16"/>
        <v>0</v>
      </c>
    </row>
    <row r="569" spans="1:13" ht="15.75" x14ac:dyDescent="0.25">
      <c r="A569" s="14">
        <v>563</v>
      </c>
      <c r="B569" s="14"/>
      <c r="C569" s="15" t="s">
        <v>1647</v>
      </c>
      <c r="D569" s="16" t="s">
        <v>1648</v>
      </c>
      <c r="E569" s="17" t="s">
        <v>1649</v>
      </c>
      <c r="F569" s="18" t="s">
        <v>1</v>
      </c>
      <c r="G569" s="14" t="s">
        <v>1634</v>
      </c>
      <c r="H569" s="18" t="s">
        <v>106</v>
      </c>
      <c r="I569" s="18">
        <v>12</v>
      </c>
      <c r="J569" s="19">
        <v>4.3157894736842106</v>
      </c>
      <c r="K569" s="20">
        <f t="shared" si="17"/>
        <v>4.3157894736842106</v>
      </c>
      <c r="L569" s="21"/>
      <c r="M569" s="20">
        <f t="shared" si="16"/>
        <v>0</v>
      </c>
    </row>
    <row r="570" spans="1:13" ht="15.75" x14ac:dyDescent="0.25">
      <c r="A570" s="14">
        <v>564</v>
      </c>
      <c r="B570" s="14"/>
      <c r="C570" s="15" t="s">
        <v>1650</v>
      </c>
      <c r="D570" s="16" t="s">
        <v>1651</v>
      </c>
      <c r="E570" s="17" t="s">
        <v>1652</v>
      </c>
      <c r="F570" s="18" t="s">
        <v>1</v>
      </c>
      <c r="G570" s="14" t="s">
        <v>1634</v>
      </c>
      <c r="H570" s="18" t="s">
        <v>106</v>
      </c>
      <c r="I570" s="18">
        <v>12</v>
      </c>
      <c r="J570" s="19">
        <v>6.9473684210526319</v>
      </c>
      <c r="K570" s="20">
        <f t="shared" si="17"/>
        <v>6.9473684210526319</v>
      </c>
      <c r="L570" s="21"/>
      <c r="M570" s="20">
        <f t="shared" si="16"/>
        <v>0</v>
      </c>
    </row>
    <row r="571" spans="1:13" ht="15.75" x14ac:dyDescent="0.25">
      <c r="A571" s="14">
        <v>565</v>
      </c>
      <c r="B571" s="14"/>
      <c r="C571" s="15" t="s">
        <v>1653</v>
      </c>
      <c r="D571" s="16" t="s">
        <v>1654</v>
      </c>
      <c r="E571" s="17" t="s">
        <v>1655</v>
      </c>
      <c r="F571" s="18" t="s">
        <v>1</v>
      </c>
      <c r="G571" s="14" t="s">
        <v>1634</v>
      </c>
      <c r="H571" s="18" t="s">
        <v>106</v>
      </c>
      <c r="I571" s="18">
        <v>20</v>
      </c>
      <c r="J571" s="19">
        <v>14.210526315789474</v>
      </c>
      <c r="K571" s="20">
        <f t="shared" si="17"/>
        <v>14.210526315789474</v>
      </c>
      <c r="L571" s="21"/>
      <c r="M571" s="20">
        <f t="shared" si="16"/>
        <v>0</v>
      </c>
    </row>
    <row r="572" spans="1:13" ht="15.75" x14ac:dyDescent="0.25">
      <c r="A572" s="14">
        <v>566</v>
      </c>
      <c r="B572" s="14"/>
      <c r="C572" s="15" t="s">
        <v>1656</v>
      </c>
      <c r="D572" s="16" t="s">
        <v>1657</v>
      </c>
      <c r="E572" s="17" t="s">
        <v>1658</v>
      </c>
      <c r="F572" s="18" t="s">
        <v>1</v>
      </c>
      <c r="G572" s="14" t="s">
        <v>1634</v>
      </c>
      <c r="H572" s="18" t="s">
        <v>106</v>
      </c>
      <c r="I572" s="18">
        <v>12</v>
      </c>
      <c r="J572" s="19">
        <v>10</v>
      </c>
      <c r="K572" s="20">
        <f t="shared" si="17"/>
        <v>10</v>
      </c>
      <c r="L572" s="21"/>
      <c r="M572" s="20">
        <f t="shared" si="16"/>
        <v>0</v>
      </c>
    </row>
    <row r="573" spans="1:13" ht="25.5" x14ac:dyDescent="0.25">
      <c r="A573" s="14">
        <v>567</v>
      </c>
      <c r="B573" s="14"/>
      <c r="C573" s="15"/>
      <c r="D573" s="16" t="s">
        <v>1659</v>
      </c>
      <c r="E573" s="17" t="s">
        <v>1660</v>
      </c>
      <c r="F573" s="18" t="s">
        <v>1</v>
      </c>
      <c r="G573" s="14" t="s">
        <v>1634</v>
      </c>
      <c r="H573" s="18" t="s">
        <v>106</v>
      </c>
      <c r="I573" s="18">
        <v>12</v>
      </c>
      <c r="J573" s="19">
        <v>10.315789473684212</v>
      </c>
      <c r="K573" s="20">
        <f t="shared" si="17"/>
        <v>10.315789473684212</v>
      </c>
      <c r="L573" s="21"/>
      <c r="M573" s="20">
        <f t="shared" si="16"/>
        <v>0</v>
      </c>
    </row>
    <row r="574" spans="1:13" ht="15.75" x14ac:dyDescent="0.25">
      <c r="A574" s="14">
        <v>568</v>
      </c>
      <c r="B574" s="14"/>
      <c r="C574" s="15" t="s">
        <v>1661</v>
      </c>
      <c r="D574" s="16" t="s">
        <v>1662</v>
      </c>
      <c r="E574" s="17" t="s">
        <v>1663</v>
      </c>
      <c r="F574" s="18" t="s">
        <v>1</v>
      </c>
      <c r="G574" s="14" t="s">
        <v>1664</v>
      </c>
      <c r="H574" s="18" t="s">
        <v>106</v>
      </c>
      <c r="I574" s="18">
        <v>12</v>
      </c>
      <c r="J574" s="19">
        <v>7.2631578947368425</v>
      </c>
      <c r="K574" s="20">
        <f t="shared" si="17"/>
        <v>7.2631578947368425</v>
      </c>
      <c r="L574" s="21"/>
      <c r="M574" s="20">
        <f t="shared" si="16"/>
        <v>0</v>
      </c>
    </row>
    <row r="575" spans="1:13" ht="15.75" x14ac:dyDescent="0.25">
      <c r="A575" s="14">
        <v>569</v>
      </c>
      <c r="B575" s="14"/>
      <c r="C575" s="15" t="s">
        <v>1665</v>
      </c>
      <c r="D575" s="16" t="s">
        <v>1666</v>
      </c>
      <c r="E575" s="17" t="s">
        <v>1667</v>
      </c>
      <c r="F575" s="18" t="s">
        <v>1</v>
      </c>
      <c r="G575" s="14" t="s">
        <v>1664</v>
      </c>
      <c r="H575" s="18" t="s">
        <v>106</v>
      </c>
      <c r="I575" s="18">
        <v>6</v>
      </c>
      <c r="J575" s="19">
        <v>14.210526315789474</v>
      </c>
      <c r="K575" s="20">
        <f t="shared" si="17"/>
        <v>14.210526315789474</v>
      </c>
      <c r="L575" s="21"/>
      <c r="M575" s="20">
        <f t="shared" si="16"/>
        <v>0</v>
      </c>
    </row>
    <row r="576" spans="1:13" ht="15.75" x14ac:dyDescent="0.25">
      <c r="A576" s="14">
        <v>570</v>
      </c>
      <c r="B576" s="14"/>
      <c r="C576" s="15" t="s">
        <v>1668</v>
      </c>
      <c r="D576" s="16" t="s">
        <v>1669</v>
      </c>
      <c r="E576" s="17" t="s">
        <v>1670</v>
      </c>
      <c r="F576" s="18" t="s">
        <v>1</v>
      </c>
      <c r="G576" s="14" t="s">
        <v>1664</v>
      </c>
      <c r="H576" s="18" t="s">
        <v>106</v>
      </c>
      <c r="I576" s="18">
        <v>12</v>
      </c>
      <c r="J576" s="19">
        <v>3.2112280701754385</v>
      </c>
      <c r="K576" s="20">
        <f t="shared" si="17"/>
        <v>3.2112280701754385</v>
      </c>
      <c r="L576" s="21"/>
      <c r="M576" s="20">
        <f t="shared" si="16"/>
        <v>0</v>
      </c>
    </row>
    <row r="577" spans="1:13" ht="15.75" x14ac:dyDescent="0.25">
      <c r="A577" s="14">
        <v>571</v>
      </c>
      <c r="B577" s="14"/>
      <c r="C577" s="15" t="s">
        <v>1671</v>
      </c>
      <c r="D577" s="16" t="s">
        <v>1672</v>
      </c>
      <c r="E577" s="17" t="s">
        <v>1673</v>
      </c>
      <c r="F577" s="18" t="s">
        <v>1</v>
      </c>
      <c r="G577" s="14" t="s">
        <v>1664</v>
      </c>
      <c r="H577" s="18" t="s">
        <v>106</v>
      </c>
      <c r="I577" s="18">
        <v>1</v>
      </c>
      <c r="J577" s="19">
        <v>4.3157894736842106</v>
      </c>
      <c r="K577" s="20">
        <f t="shared" si="17"/>
        <v>4.3157894736842106</v>
      </c>
      <c r="L577" s="21"/>
      <c r="M577" s="20">
        <f t="shared" si="16"/>
        <v>0</v>
      </c>
    </row>
    <row r="578" spans="1:13" ht="15.75" x14ac:dyDescent="0.25">
      <c r="A578" s="14">
        <v>572</v>
      </c>
      <c r="B578" s="14"/>
      <c r="C578" s="15" t="s">
        <v>1671</v>
      </c>
      <c r="D578" s="16" t="s">
        <v>1674</v>
      </c>
      <c r="E578" s="17" t="s">
        <v>1675</v>
      </c>
      <c r="F578" s="18" t="s">
        <v>1</v>
      </c>
      <c r="G578" s="14" t="s">
        <v>1664</v>
      </c>
      <c r="H578" s="18" t="s">
        <v>106</v>
      </c>
      <c r="I578" s="18">
        <v>1</v>
      </c>
      <c r="J578" s="19">
        <v>3.2112280701754385</v>
      </c>
      <c r="K578" s="20">
        <f t="shared" si="17"/>
        <v>3.2112280701754385</v>
      </c>
      <c r="L578" s="21"/>
      <c r="M578" s="20">
        <f t="shared" si="16"/>
        <v>0</v>
      </c>
    </row>
    <row r="579" spans="1:13" ht="15.75" x14ac:dyDescent="0.25">
      <c r="A579" s="14">
        <v>573</v>
      </c>
      <c r="B579" s="14"/>
      <c r="C579" s="15" t="s">
        <v>1676</v>
      </c>
      <c r="D579" s="16" t="s">
        <v>1677</v>
      </c>
      <c r="E579" s="17" t="s">
        <v>1678</v>
      </c>
      <c r="F579" s="18" t="s">
        <v>1</v>
      </c>
      <c r="G579" s="14" t="s">
        <v>1664</v>
      </c>
      <c r="H579" s="18" t="s">
        <v>106</v>
      </c>
      <c r="I579" s="18">
        <v>12</v>
      </c>
      <c r="J579" s="19">
        <v>10</v>
      </c>
      <c r="K579" s="20">
        <f t="shared" si="17"/>
        <v>10</v>
      </c>
      <c r="L579" s="21"/>
      <c r="M579" s="20">
        <f t="shared" si="16"/>
        <v>0</v>
      </c>
    </row>
    <row r="580" spans="1:13" ht="15.75" x14ac:dyDescent="0.25">
      <c r="A580" s="14">
        <v>574</v>
      </c>
      <c r="B580" s="14"/>
      <c r="C580" s="15" t="s">
        <v>1679</v>
      </c>
      <c r="D580" s="16" t="s">
        <v>1680</v>
      </c>
      <c r="E580" s="17" t="s">
        <v>1681</v>
      </c>
      <c r="F580" s="18" t="s">
        <v>1</v>
      </c>
      <c r="G580" s="14" t="s">
        <v>1634</v>
      </c>
      <c r="H580" s="18" t="s">
        <v>106</v>
      </c>
      <c r="I580" s="18">
        <v>12</v>
      </c>
      <c r="J580" s="19">
        <v>9.4210526315789469</v>
      </c>
      <c r="K580" s="20">
        <f t="shared" si="17"/>
        <v>9.4210526315789469</v>
      </c>
      <c r="L580" s="21"/>
      <c r="M580" s="20">
        <f t="shared" si="16"/>
        <v>0</v>
      </c>
    </row>
    <row r="581" spans="1:13" ht="15.75" x14ac:dyDescent="0.25">
      <c r="A581" s="14">
        <v>575</v>
      </c>
      <c r="B581" s="14"/>
      <c r="C581" s="15" t="s">
        <v>1682</v>
      </c>
      <c r="D581" s="16" t="s">
        <v>1683</v>
      </c>
      <c r="E581" s="17" t="s">
        <v>1684</v>
      </c>
      <c r="F581" s="18" t="s">
        <v>1</v>
      </c>
      <c r="G581" s="14" t="s">
        <v>1685</v>
      </c>
      <c r="H581" s="18" t="s">
        <v>106</v>
      </c>
      <c r="I581" s="18">
        <v>10</v>
      </c>
      <c r="J581" s="19">
        <v>5.2631578947368425</v>
      </c>
      <c r="K581" s="20">
        <f t="shared" si="17"/>
        <v>5.2631578947368425</v>
      </c>
      <c r="L581" s="21"/>
      <c r="M581" s="20">
        <f t="shared" si="16"/>
        <v>0</v>
      </c>
    </row>
    <row r="582" spans="1:13" ht="15.75" x14ac:dyDescent="0.25">
      <c r="A582" s="14">
        <v>576</v>
      </c>
      <c r="B582" s="14"/>
      <c r="C582" s="15" t="s">
        <v>1686</v>
      </c>
      <c r="D582" s="16" t="s">
        <v>1687</v>
      </c>
      <c r="E582" s="17" t="s">
        <v>1688</v>
      </c>
      <c r="F582" s="18" t="s">
        <v>1</v>
      </c>
      <c r="G582" s="14" t="s">
        <v>1685</v>
      </c>
      <c r="H582" s="18" t="s">
        <v>106</v>
      </c>
      <c r="I582" s="18">
        <v>10</v>
      </c>
      <c r="J582" s="19">
        <v>5.2631578947368425</v>
      </c>
      <c r="K582" s="20">
        <f t="shared" si="17"/>
        <v>5.2631578947368425</v>
      </c>
      <c r="L582" s="21"/>
      <c r="M582" s="20">
        <f t="shared" si="16"/>
        <v>0</v>
      </c>
    </row>
    <row r="583" spans="1:13" ht="25.5" x14ac:dyDescent="0.25">
      <c r="A583" s="14">
        <v>577</v>
      </c>
      <c r="B583" s="14"/>
      <c r="C583" s="15">
        <v>5901133592002</v>
      </c>
      <c r="D583" s="16" t="s">
        <v>1689</v>
      </c>
      <c r="E583" s="17" t="s">
        <v>1690</v>
      </c>
      <c r="F583" s="18" t="s">
        <v>1</v>
      </c>
      <c r="G583" s="14" t="s">
        <v>1685</v>
      </c>
      <c r="H583" s="18" t="s">
        <v>106</v>
      </c>
      <c r="I583" s="18">
        <v>12</v>
      </c>
      <c r="J583" s="19"/>
      <c r="K583" s="20">
        <f t="shared" si="17"/>
        <v>0</v>
      </c>
      <c r="L583" s="21"/>
      <c r="M583" s="20">
        <f t="shared" ref="M583:M646" si="18">(K583*L583)</f>
        <v>0</v>
      </c>
    </row>
    <row r="584" spans="1:13" ht="15.75" x14ac:dyDescent="0.25">
      <c r="A584" s="14">
        <v>578</v>
      </c>
      <c r="B584" s="14"/>
      <c r="C584" s="15" t="s">
        <v>1691</v>
      </c>
      <c r="D584" s="16" t="s">
        <v>1692</v>
      </c>
      <c r="E584" s="17" t="s">
        <v>1693</v>
      </c>
      <c r="F584" s="18" t="s">
        <v>1</v>
      </c>
      <c r="G584" s="14" t="s">
        <v>1694</v>
      </c>
      <c r="H584" s="18" t="s">
        <v>18</v>
      </c>
      <c r="I584" s="18">
        <v>100</v>
      </c>
      <c r="J584" s="19">
        <v>0.38572499999999993</v>
      </c>
      <c r="K584" s="20">
        <f t="shared" ref="K584:K647" si="19">J584-J584*$L$3</f>
        <v>0.38572499999999993</v>
      </c>
      <c r="L584" s="21"/>
      <c r="M584" s="20">
        <f t="shared" si="18"/>
        <v>0</v>
      </c>
    </row>
    <row r="585" spans="1:13" ht="15.75" x14ac:dyDescent="0.25">
      <c r="A585" s="14">
        <v>579</v>
      </c>
      <c r="B585" s="14"/>
      <c r="C585" s="15" t="s">
        <v>1695</v>
      </c>
      <c r="D585" s="16" t="s">
        <v>1696</v>
      </c>
      <c r="E585" s="17" t="s">
        <v>1697</v>
      </c>
      <c r="F585" s="18" t="s">
        <v>1</v>
      </c>
      <c r="G585" s="14" t="s">
        <v>204</v>
      </c>
      <c r="H585" s="18" t="s">
        <v>18</v>
      </c>
      <c r="I585" s="18">
        <v>12</v>
      </c>
      <c r="J585" s="19">
        <v>6.0464999999999991</v>
      </c>
      <c r="K585" s="20">
        <f t="shared" si="19"/>
        <v>6.0464999999999991</v>
      </c>
      <c r="L585" s="21"/>
      <c r="M585" s="20">
        <f t="shared" si="18"/>
        <v>0</v>
      </c>
    </row>
    <row r="586" spans="1:13" ht="15.75" x14ac:dyDescent="0.25">
      <c r="A586" s="14">
        <v>580</v>
      </c>
      <c r="B586" s="14"/>
      <c r="C586" s="15" t="s">
        <v>1698</v>
      </c>
      <c r="D586" s="16" t="s">
        <v>1699</v>
      </c>
      <c r="E586" s="17" t="s">
        <v>1700</v>
      </c>
      <c r="F586" s="18" t="s">
        <v>1</v>
      </c>
      <c r="G586" s="14" t="s">
        <v>1694</v>
      </c>
      <c r="H586" s="18" t="s">
        <v>18</v>
      </c>
      <c r="I586" s="18">
        <v>10</v>
      </c>
      <c r="J586" s="19">
        <v>0.50039999999999996</v>
      </c>
      <c r="K586" s="20">
        <f t="shared" si="19"/>
        <v>0.50039999999999996</v>
      </c>
      <c r="L586" s="21"/>
      <c r="M586" s="20">
        <f t="shared" si="18"/>
        <v>0</v>
      </c>
    </row>
    <row r="587" spans="1:13" ht="15.75" x14ac:dyDescent="0.25">
      <c r="A587" s="14">
        <v>581</v>
      </c>
      <c r="B587" s="14"/>
      <c r="C587" s="15" t="s">
        <v>1701</v>
      </c>
      <c r="D587" s="16" t="s">
        <v>1702</v>
      </c>
      <c r="E587" s="17" t="s">
        <v>1703</v>
      </c>
      <c r="F587" s="18" t="s">
        <v>1</v>
      </c>
      <c r="G587" s="14" t="s">
        <v>1694</v>
      </c>
      <c r="H587" s="18" t="s">
        <v>18</v>
      </c>
      <c r="I587" s="18">
        <v>10</v>
      </c>
      <c r="J587" s="19">
        <v>0.50039999999999996</v>
      </c>
      <c r="K587" s="20">
        <f t="shared" si="19"/>
        <v>0.50039999999999996</v>
      </c>
      <c r="L587" s="21"/>
      <c r="M587" s="20">
        <f t="shared" si="18"/>
        <v>0</v>
      </c>
    </row>
    <row r="588" spans="1:13" ht="15.75" x14ac:dyDescent="0.25">
      <c r="A588" s="14">
        <v>582</v>
      </c>
      <c r="B588" s="14"/>
      <c r="C588" s="15" t="s">
        <v>1704</v>
      </c>
      <c r="D588" s="16" t="s">
        <v>1705</v>
      </c>
      <c r="E588" s="17" t="s">
        <v>1706</v>
      </c>
      <c r="F588" s="18" t="s">
        <v>1</v>
      </c>
      <c r="G588" s="14" t="s">
        <v>1694</v>
      </c>
      <c r="H588" s="18" t="s">
        <v>18</v>
      </c>
      <c r="I588" s="18">
        <v>10</v>
      </c>
      <c r="J588" s="19">
        <v>0.50039999999999996</v>
      </c>
      <c r="K588" s="20">
        <f t="shared" si="19"/>
        <v>0.50039999999999996</v>
      </c>
      <c r="L588" s="21"/>
      <c r="M588" s="20">
        <f t="shared" si="18"/>
        <v>0</v>
      </c>
    </row>
    <row r="589" spans="1:13" ht="15.75" x14ac:dyDescent="0.25">
      <c r="A589" s="14">
        <v>583</v>
      </c>
      <c r="B589" s="14"/>
      <c r="C589" s="15" t="s">
        <v>1707</v>
      </c>
      <c r="D589" s="16" t="s">
        <v>1708</v>
      </c>
      <c r="E589" s="17" t="s">
        <v>1709</v>
      </c>
      <c r="F589" s="18" t="s">
        <v>1</v>
      </c>
      <c r="G589" s="14" t="s">
        <v>1694</v>
      </c>
      <c r="H589" s="18" t="s">
        <v>18</v>
      </c>
      <c r="I589" s="18">
        <v>10</v>
      </c>
      <c r="J589" s="19">
        <v>0.83400000000000007</v>
      </c>
      <c r="K589" s="20">
        <f t="shared" si="19"/>
        <v>0.83400000000000007</v>
      </c>
      <c r="L589" s="21"/>
      <c r="M589" s="20">
        <f t="shared" si="18"/>
        <v>0</v>
      </c>
    </row>
    <row r="590" spans="1:13" ht="15.75" x14ac:dyDescent="0.25">
      <c r="A590" s="14">
        <v>584</v>
      </c>
      <c r="B590" s="14"/>
      <c r="C590" s="15" t="s">
        <v>1710</v>
      </c>
      <c r="D590" s="16" t="s">
        <v>1711</v>
      </c>
      <c r="E590" s="17" t="s">
        <v>1712</v>
      </c>
      <c r="F590" s="18" t="s">
        <v>1</v>
      </c>
      <c r="G590" s="14" t="s">
        <v>1694</v>
      </c>
      <c r="H590" s="18" t="s">
        <v>18</v>
      </c>
      <c r="I590" s="18">
        <v>10</v>
      </c>
      <c r="J590" s="19">
        <v>1.56375</v>
      </c>
      <c r="K590" s="20">
        <f t="shared" si="19"/>
        <v>1.56375</v>
      </c>
      <c r="L590" s="21"/>
      <c r="M590" s="20">
        <f t="shared" si="18"/>
        <v>0</v>
      </c>
    </row>
    <row r="591" spans="1:13" ht="15.75" x14ac:dyDescent="0.25">
      <c r="A591" s="14">
        <v>585</v>
      </c>
      <c r="B591" s="14"/>
      <c r="C591" s="15" t="s">
        <v>1713</v>
      </c>
      <c r="D591" s="16" t="s">
        <v>1714</v>
      </c>
      <c r="E591" s="17" t="s">
        <v>1715</v>
      </c>
      <c r="F591" s="18" t="s">
        <v>1</v>
      </c>
      <c r="G591" s="14" t="s">
        <v>1694</v>
      </c>
      <c r="H591" s="18" t="s">
        <v>18</v>
      </c>
      <c r="I591" s="18">
        <v>10</v>
      </c>
      <c r="J591" s="19">
        <v>0.50039999999999996</v>
      </c>
      <c r="K591" s="20">
        <f t="shared" si="19"/>
        <v>0.50039999999999996</v>
      </c>
      <c r="L591" s="21"/>
      <c r="M591" s="20">
        <f t="shared" si="18"/>
        <v>0</v>
      </c>
    </row>
    <row r="592" spans="1:13" ht="15.75" x14ac:dyDescent="0.25">
      <c r="A592" s="14">
        <v>586</v>
      </c>
      <c r="B592" s="14"/>
      <c r="C592" s="15" t="s">
        <v>1716</v>
      </c>
      <c r="D592" s="16" t="s">
        <v>1717</v>
      </c>
      <c r="E592" s="17" t="s">
        <v>1718</v>
      </c>
      <c r="F592" s="18" t="s">
        <v>1</v>
      </c>
      <c r="G592" s="14" t="s">
        <v>1694</v>
      </c>
      <c r="H592" s="18" t="s">
        <v>18</v>
      </c>
      <c r="I592" s="18">
        <v>10</v>
      </c>
      <c r="J592" s="19">
        <v>0.50039999999999996</v>
      </c>
      <c r="K592" s="20">
        <f t="shared" si="19"/>
        <v>0.50039999999999996</v>
      </c>
      <c r="L592" s="21"/>
      <c r="M592" s="20">
        <f t="shared" si="18"/>
        <v>0</v>
      </c>
    </row>
    <row r="593" spans="1:13" ht="15.75" x14ac:dyDescent="0.25">
      <c r="A593" s="14">
        <v>587</v>
      </c>
      <c r="B593" s="14"/>
      <c r="C593" s="15" t="s">
        <v>1719</v>
      </c>
      <c r="D593" s="16" t="s">
        <v>1720</v>
      </c>
      <c r="E593" s="17" t="s">
        <v>1721</v>
      </c>
      <c r="F593" s="18" t="s">
        <v>1</v>
      </c>
      <c r="G593" s="14" t="s">
        <v>1694</v>
      </c>
      <c r="H593" s="18" t="s">
        <v>18</v>
      </c>
      <c r="I593" s="18">
        <v>10</v>
      </c>
      <c r="J593" s="19">
        <v>0.50039999999999996</v>
      </c>
      <c r="K593" s="20">
        <f t="shared" si="19"/>
        <v>0.50039999999999996</v>
      </c>
      <c r="L593" s="21"/>
      <c r="M593" s="20">
        <f t="shared" si="18"/>
        <v>0</v>
      </c>
    </row>
    <row r="594" spans="1:13" ht="15.75" x14ac:dyDescent="0.25">
      <c r="A594" s="14">
        <v>588</v>
      </c>
      <c r="B594" s="14"/>
      <c r="C594" s="15" t="s">
        <v>1722</v>
      </c>
      <c r="D594" s="16" t="s">
        <v>1723</v>
      </c>
      <c r="E594" s="17" t="s">
        <v>1724</v>
      </c>
      <c r="F594" s="18" t="s">
        <v>1</v>
      </c>
      <c r="G594" s="14" t="s">
        <v>1694</v>
      </c>
      <c r="H594" s="18" t="s">
        <v>18</v>
      </c>
      <c r="I594" s="18">
        <v>10</v>
      </c>
      <c r="J594" s="19">
        <v>0.50039999999999996</v>
      </c>
      <c r="K594" s="20">
        <f t="shared" si="19"/>
        <v>0.50039999999999996</v>
      </c>
      <c r="L594" s="21"/>
      <c r="M594" s="20">
        <f t="shared" si="18"/>
        <v>0</v>
      </c>
    </row>
    <row r="595" spans="1:13" ht="15.75" x14ac:dyDescent="0.25">
      <c r="A595" s="14">
        <v>589</v>
      </c>
      <c r="B595" s="14"/>
      <c r="C595" s="15" t="s">
        <v>1725</v>
      </c>
      <c r="D595" s="16" t="s">
        <v>1726</v>
      </c>
      <c r="E595" s="17" t="s">
        <v>1727</v>
      </c>
      <c r="F595" s="18" t="s">
        <v>1</v>
      </c>
      <c r="G595" s="14" t="s">
        <v>1728</v>
      </c>
      <c r="H595" s="18" t="s">
        <v>18</v>
      </c>
      <c r="I595" s="18">
        <v>50</v>
      </c>
      <c r="J595" s="19">
        <v>0.52124999999999999</v>
      </c>
      <c r="K595" s="20">
        <f t="shared" si="19"/>
        <v>0.52124999999999999</v>
      </c>
      <c r="L595" s="21"/>
      <c r="M595" s="20">
        <f t="shared" si="18"/>
        <v>0</v>
      </c>
    </row>
    <row r="596" spans="1:13" ht="15.75" x14ac:dyDescent="0.25">
      <c r="A596" s="14">
        <v>590</v>
      </c>
      <c r="B596" s="14"/>
      <c r="C596" s="15" t="s">
        <v>1729</v>
      </c>
      <c r="D596" s="16" t="s">
        <v>1730</v>
      </c>
      <c r="E596" s="17" t="s">
        <v>1731</v>
      </c>
      <c r="F596" s="18" t="s">
        <v>1</v>
      </c>
      <c r="G596" s="14" t="s">
        <v>1694</v>
      </c>
      <c r="H596" s="18" t="s">
        <v>18</v>
      </c>
      <c r="I596" s="18">
        <v>50</v>
      </c>
      <c r="J596" s="19">
        <v>0.67762500000000003</v>
      </c>
      <c r="K596" s="20">
        <f t="shared" si="19"/>
        <v>0.67762500000000003</v>
      </c>
      <c r="L596" s="21"/>
      <c r="M596" s="20">
        <f t="shared" si="18"/>
        <v>0</v>
      </c>
    </row>
    <row r="597" spans="1:13" ht="15.75" x14ac:dyDescent="0.25">
      <c r="A597" s="14">
        <v>591</v>
      </c>
      <c r="B597" s="14"/>
      <c r="C597" s="15" t="s">
        <v>1732</v>
      </c>
      <c r="D597" s="16" t="s">
        <v>1733</v>
      </c>
      <c r="E597" s="17" t="s">
        <v>1734</v>
      </c>
      <c r="F597" s="18" t="s">
        <v>1</v>
      </c>
      <c r="G597" s="14" t="s">
        <v>1694</v>
      </c>
      <c r="H597" s="18" t="s">
        <v>18</v>
      </c>
      <c r="I597" s="18">
        <v>50</v>
      </c>
      <c r="J597" s="19">
        <v>0.67762500000000003</v>
      </c>
      <c r="K597" s="20">
        <f t="shared" si="19"/>
        <v>0.67762500000000003</v>
      </c>
      <c r="L597" s="21"/>
      <c r="M597" s="20">
        <f t="shared" si="18"/>
        <v>0</v>
      </c>
    </row>
    <row r="598" spans="1:13" ht="15.75" x14ac:dyDescent="0.25">
      <c r="A598" s="14">
        <v>592</v>
      </c>
      <c r="B598" s="14"/>
      <c r="C598" s="15" t="s">
        <v>1735</v>
      </c>
      <c r="D598" s="16" t="s">
        <v>1736</v>
      </c>
      <c r="E598" s="17" t="s">
        <v>1737</v>
      </c>
      <c r="F598" s="18" t="s">
        <v>1</v>
      </c>
      <c r="G598" s="14" t="s">
        <v>1694</v>
      </c>
      <c r="H598" s="18" t="s">
        <v>18</v>
      </c>
      <c r="I598" s="18">
        <v>50</v>
      </c>
      <c r="J598" s="19">
        <v>0.72974999999999979</v>
      </c>
      <c r="K598" s="20">
        <f t="shared" si="19"/>
        <v>0.72974999999999979</v>
      </c>
      <c r="L598" s="21"/>
      <c r="M598" s="20">
        <f t="shared" si="18"/>
        <v>0</v>
      </c>
    </row>
    <row r="599" spans="1:13" ht="15.75" x14ac:dyDescent="0.25">
      <c r="A599" s="14">
        <v>593</v>
      </c>
      <c r="B599" s="14"/>
      <c r="C599" s="15" t="s">
        <v>1738</v>
      </c>
      <c r="D599" s="16" t="s">
        <v>1739</v>
      </c>
      <c r="E599" s="17" t="s">
        <v>1740</v>
      </c>
      <c r="F599" s="18" t="s">
        <v>1</v>
      </c>
      <c r="G599" s="14" t="s">
        <v>1694</v>
      </c>
      <c r="H599" s="18" t="s">
        <v>18</v>
      </c>
      <c r="I599" s="18">
        <v>50</v>
      </c>
      <c r="J599" s="19">
        <v>0.72974999999999979</v>
      </c>
      <c r="K599" s="20">
        <f t="shared" si="19"/>
        <v>0.72974999999999979</v>
      </c>
      <c r="L599" s="21"/>
      <c r="M599" s="20">
        <f t="shared" si="18"/>
        <v>0</v>
      </c>
    </row>
    <row r="600" spans="1:13" ht="15.75" x14ac:dyDescent="0.25">
      <c r="A600" s="14">
        <v>594</v>
      </c>
      <c r="B600" s="14"/>
      <c r="C600" s="15" t="s">
        <v>1741</v>
      </c>
      <c r="D600" s="16" t="s">
        <v>1742</v>
      </c>
      <c r="E600" s="17" t="s">
        <v>1743</v>
      </c>
      <c r="F600" s="18" t="s">
        <v>1</v>
      </c>
      <c r="G600" s="14" t="s">
        <v>1694</v>
      </c>
      <c r="H600" s="18" t="s">
        <v>18</v>
      </c>
      <c r="I600" s="18">
        <v>12</v>
      </c>
      <c r="J600" s="19">
        <v>0.50039999999999996</v>
      </c>
      <c r="K600" s="20">
        <f t="shared" si="19"/>
        <v>0.50039999999999996</v>
      </c>
      <c r="L600" s="21"/>
      <c r="M600" s="20">
        <f t="shared" si="18"/>
        <v>0</v>
      </c>
    </row>
    <row r="601" spans="1:13" ht="15.75" x14ac:dyDescent="0.25">
      <c r="A601" s="14">
        <v>595</v>
      </c>
      <c r="B601" s="14"/>
      <c r="C601" s="15" t="s">
        <v>1744</v>
      </c>
      <c r="D601" s="16" t="s">
        <v>1745</v>
      </c>
      <c r="E601" s="17" t="s">
        <v>1746</v>
      </c>
      <c r="F601" s="18" t="s">
        <v>1</v>
      </c>
      <c r="G601" s="14" t="s">
        <v>1694</v>
      </c>
      <c r="H601" s="18" t="s">
        <v>18</v>
      </c>
      <c r="I601" s="18">
        <v>12</v>
      </c>
      <c r="J601" s="19">
        <v>0.50039999999999996</v>
      </c>
      <c r="K601" s="20">
        <f t="shared" si="19"/>
        <v>0.50039999999999996</v>
      </c>
      <c r="L601" s="21"/>
      <c r="M601" s="20">
        <f t="shared" si="18"/>
        <v>0</v>
      </c>
    </row>
    <row r="602" spans="1:13" ht="15.75" x14ac:dyDescent="0.25">
      <c r="A602" s="14">
        <v>596</v>
      </c>
      <c r="B602" s="14"/>
      <c r="C602" s="15" t="s">
        <v>1747</v>
      </c>
      <c r="D602" s="16" t="s">
        <v>1748</v>
      </c>
      <c r="E602" s="17" t="s">
        <v>1749</v>
      </c>
      <c r="F602" s="18" t="s">
        <v>1</v>
      </c>
      <c r="G602" s="14" t="s">
        <v>1694</v>
      </c>
      <c r="H602" s="18" t="s">
        <v>18</v>
      </c>
      <c r="I602" s="18">
        <v>12</v>
      </c>
      <c r="J602" s="19">
        <v>0.50039999999999996</v>
      </c>
      <c r="K602" s="20">
        <f t="shared" si="19"/>
        <v>0.50039999999999996</v>
      </c>
      <c r="L602" s="21"/>
      <c r="M602" s="20">
        <f t="shared" si="18"/>
        <v>0</v>
      </c>
    </row>
    <row r="603" spans="1:13" ht="15.75" x14ac:dyDescent="0.25">
      <c r="A603" s="14">
        <v>597</v>
      </c>
      <c r="B603" s="14"/>
      <c r="C603" s="15" t="s">
        <v>1741</v>
      </c>
      <c r="D603" s="16" t="s">
        <v>1750</v>
      </c>
      <c r="E603" s="17" t="s">
        <v>1751</v>
      </c>
      <c r="F603" s="18" t="s">
        <v>1</v>
      </c>
      <c r="G603" s="14" t="s">
        <v>1694</v>
      </c>
      <c r="H603" s="18" t="s">
        <v>18</v>
      </c>
      <c r="I603" s="18">
        <v>12</v>
      </c>
      <c r="J603" s="19">
        <v>0.50039999999999996</v>
      </c>
      <c r="K603" s="20">
        <f t="shared" si="19"/>
        <v>0.50039999999999996</v>
      </c>
      <c r="L603" s="21"/>
      <c r="M603" s="20">
        <f t="shared" si="18"/>
        <v>0</v>
      </c>
    </row>
    <row r="604" spans="1:13" ht="15.75" x14ac:dyDescent="0.25">
      <c r="A604" s="14">
        <v>598</v>
      </c>
      <c r="B604" s="14"/>
      <c r="C604" s="15" t="s">
        <v>1752</v>
      </c>
      <c r="D604" s="16" t="s">
        <v>1753</v>
      </c>
      <c r="E604" s="17" t="s">
        <v>1754</v>
      </c>
      <c r="F604" s="18" t="s">
        <v>1</v>
      </c>
      <c r="G604" s="14" t="s">
        <v>1694</v>
      </c>
      <c r="H604" s="18" t="s">
        <v>18</v>
      </c>
      <c r="I604" s="18">
        <v>10</v>
      </c>
      <c r="J604" s="19">
        <v>0.93825000000000003</v>
      </c>
      <c r="K604" s="20">
        <f t="shared" si="19"/>
        <v>0.93825000000000003</v>
      </c>
      <c r="L604" s="21"/>
      <c r="M604" s="20">
        <f t="shared" si="18"/>
        <v>0</v>
      </c>
    </row>
    <row r="605" spans="1:13" ht="15.75" x14ac:dyDescent="0.25">
      <c r="A605" s="14">
        <v>599</v>
      </c>
      <c r="B605" s="14"/>
      <c r="C605" s="15" t="s">
        <v>1755</v>
      </c>
      <c r="D605" s="16" t="s">
        <v>1756</v>
      </c>
      <c r="E605" s="17" t="s">
        <v>1757</v>
      </c>
      <c r="F605" s="18" t="s">
        <v>1</v>
      </c>
      <c r="G605" s="14" t="s">
        <v>1694</v>
      </c>
      <c r="H605" s="18" t="s">
        <v>18</v>
      </c>
      <c r="I605" s="18">
        <v>10</v>
      </c>
      <c r="J605" s="19">
        <v>0.93825000000000003</v>
      </c>
      <c r="K605" s="20">
        <f t="shared" si="19"/>
        <v>0.93825000000000003</v>
      </c>
      <c r="L605" s="21"/>
      <c r="M605" s="20">
        <f t="shared" si="18"/>
        <v>0</v>
      </c>
    </row>
    <row r="606" spans="1:13" ht="15.75" x14ac:dyDescent="0.25">
      <c r="A606" s="14">
        <v>600</v>
      </c>
      <c r="B606" s="14"/>
      <c r="C606" s="15" t="s">
        <v>1758</v>
      </c>
      <c r="D606" s="16" t="s">
        <v>1759</v>
      </c>
      <c r="E606" s="17" t="s">
        <v>1760</v>
      </c>
      <c r="F606" s="18" t="s">
        <v>1</v>
      </c>
      <c r="G606" s="14" t="s">
        <v>1694</v>
      </c>
      <c r="H606" s="18" t="s">
        <v>18</v>
      </c>
      <c r="I606" s="18">
        <v>10</v>
      </c>
      <c r="J606" s="19">
        <v>0.93825000000000003</v>
      </c>
      <c r="K606" s="20">
        <f t="shared" si="19"/>
        <v>0.93825000000000003</v>
      </c>
      <c r="L606" s="21"/>
      <c r="M606" s="20">
        <f t="shared" si="18"/>
        <v>0</v>
      </c>
    </row>
    <row r="607" spans="1:13" ht="15.75" x14ac:dyDescent="0.25">
      <c r="A607" s="14">
        <v>601</v>
      </c>
      <c r="B607" s="14"/>
      <c r="C607" s="15" t="s">
        <v>1761</v>
      </c>
      <c r="D607" s="16" t="s">
        <v>1762</v>
      </c>
      <c r="E607" s="17" t="s">
        <v>1763</v>
      </c>
      <c r="F607" s="18" t="s">
        <v>1</v>
      </c>
      <c r="G607" s="14" t="s">
        <v>1764</v>
      </c>
      <c r="H607" s="18" t="s">
        <v>18</v>
      </c>
      <c r="I607" s="18">
        <v>10</v>
      </c>
      <c r="J607" s="19">
        <v>0.93825000000000003</v>
      </c>
      <c r="K607" s="20">
        <f t="shared" si="19"/>
        <v>0.93825000000000003</v>
      </c>
      <c r="L607" s="21"/>
      <c r="M607" s="20">
        <f t="shared" si="18"/>
        <v>0</v>
      </c>
    </row>
    <row r="608" spans="1:13" ht="25.5" x14ac:dyDescent="0.25">
      <c r="A608" s="14">
        <v>602</v>
      </c>
      <c r="B608" s="14"/>
      <c r="C608" s="15" t="s">
        <v>1765</v>
      </c>
      <c r="D608" s="16" t="s">
        <v>1766</v>
      </c>
      <c r="E608" s="17" t="s">
        <v>1767</v>
      </c>
      <c r="F608" s="18" t="s">
        <v>1</v>
      </c>
      <c r="G608" s="14" t="s">
        <v>1764</v>
      </c>
      <c r="H608" s="18" t="s">
        <v>18</v>
      </c>
      <c r="I608" s="18">
        <v>10</v>
      </c>
      <c r="J608" s="19">
        <v>2.5263157894736841</v>
      </c>
      <c r="K608" s="20">
        <f t="shared" si="19"/>
        <v>2.5263157894736841</v>
      </c>
      <c r="L608" s="21"/>
      <c r="M608" s="20">
        <f t="shared" si="18"/>
        <v>0</v>
      </c>
    </row>
    <row r="609" spans="1:13" ht="15.75" x14ac:dyDescent="0.25">
      <c r="A609" s="14">
        <v>603</v>
      </c>
      <c r="B609" s="14"/>
      <c r="C609" s="15" t="s">
        <v>1768</v>
      </c>
      <c r="D609" s="16" t="s">
        <v>1769</v>
      </c>
      <c r="E609" s="17" t="s">
        <v>1770</v>
      </c>
      <c r="F609" s="18" t="s">
        <v>1</v>
      </c>
      <c r="G609" s="14" t="s">
        <v>1764</v>
      </c>
      <c r="H609" s="18" t="s">
        <v>18</v>
      </c>
      <c r="I609" s="18">
        <v>10</v>
      </c>
      <c r="J609" s="19">
        <v>2.8000000000000003</v>
      </c>
      <c r="K609" s="20">
        <f t="shared" si="19"/>
        <v>2.8000000000000003</v>
      </c>
      <c r="L609" s="21"/>
      <c r="M609" s="20">
        <f t="shared" si="18"/>
        <v>0</v>
      </c>
    </row>
    <row r="610" spans="1:13" ht="15.75" x14ac:dyDescent="0.25">
      <c r="A610" s="14">
        <v>604</v>
      </c>
      <c r="B610" s="14"/>
      <c r="C610" s="15" t="s">
        <v>1771</v>
      </c>
      <c r="D610" s="16" t="s">
        <v>1772</v>
      </c>
      <c r="E610" s="17" t="s">
        <v>1773</v>
      </c>
      <c r="F610" s="18" t="s">
        <v>1</v>
      </c>
      <c r="G610" s="14" t="s">
        <v>1774</v>
      </c>
      <c r="H610" s="18" t="s">
        <v>18</v>
      </c>
      <c r="I610" s="18">
        <v>5</v>
      </c>
      <c r="J610" s="19">
        <v>4.2105263157894735</v>
      </c>
      <c r="K610" s="20">
        <f t="shared" si="19"/>
        <v>4.2105263157894735</v>
      </c>
      <c r="L610" s="21"/>
      <c r="M610" s="20">
        <f t="shared" si="18"/>
        <v>0</v>
      </c>
    </row>
    <row r="611" spans="1:13" ht="15.75" x14ac:dyDescent="0.25">
      <c r="A611" s="14">
        <v>605</v>
      </c>
      <c r="B611" s="14"/>
      <c r="C611" s="15" t="s">
        <v>1775</v>
      </c>
      <c r="D611" s="16" t="s">
        <v>1776</v>
      </c>
      <c r="E611" s="17" t="s">
        <v>1777</v>
      </c>
      <c r="F611" s="18" t="s">
        <v>1</v>
      </c>
      <c r="G611" s="14" t="s">
        <v>1778</v>
      </c>
      <c r="H611" s="18" t="s">
        <v>18</v>
      </c>
      <c r="I611" s="18">
        <v>30</v>
      </c>
      <c r="J611" s="19">
        <v>0.656775</v>
      </c>
      <c r="K611" s="20">
        <f t="shared" si="19"/>
        <v>0.656775</v>
      </c>
      <c r="L611" s="21"/>
      <c r="M611" s="20">
        <f t="shared" si="18"/>
        <v>0</v>
      </c>
    </row>
    <row r="612" spans="1:13" ht="15.75" x14ac:dyDescent="0.25">
      <c r="A612" s="14">
        <v>606</v>
      </c>
      <c r="B612" s="14"/>
      <c r="C612" s="15" t="s">
        <v>1779</v>
      </c>
      <c r="D612" s="16" t="s">
        <v>1780</v>
      </c>
      <c r="E612" s="17" t="s">
        <v>1781</v>
      </c>
      <c r="F612" s="18" t="s">
        <v>1</v>
      </c>
      <c r="G612" s="14" t="s">
        <v>1782</v>
      </c>
      <c r="H612" s="18" t="s">
        <v>106</v>
      </c>
      <c r="I612" s="18">
        <v>12</v>
      </c>
      <c r="J612" s="19">
        <v>3.7894736842105265</v>
      </c>
      <c r="K612" s="20">
        <f t="shared" si="19"/>
        <v>3.7894736842105265</v>
      </c>
      <c r="L612" s="21"/>
      <c r="M612" s="20">
        <f t="shared" si="18"/>
        <v>0</v>
      </c>
    </row>
    <row r="613" spans="1:13" ht="15.75" x14ac:dyDescent="0.25">
      <c r="A613" s="14">
        <v>607</v>
      </c>
      <c r="B613" s="14"/>
      <c r="C613" s="15" t="s">
        <v>1783</v>
      </c>
      <c r="D613" s="16" t="s">
        <v>1784</v>
      </c>
      <c r="E613" s="17" t="s">
        <v>1785</v>
      </c>
      <c r="F613" s="18" t="s">
        <v>1</v>
      </c>
      <c r="G613" s="14" t="s">
        <v>1782</v>
      </c>
      <c r="H613" s="18" t="s">
        <v>106</v>
      </c>
      <c r="I613" s="18">
        <v>1</v>
      </c>
      <c r="J613" s="19">
        <v>7.5789473684210531</v>
      </c>
      <c r="K613" s="20">
        <f t="shared" si="19"/>
        <v>7.5789473684210531</v>
      </c>
      <c r="L613" s="21"/>
      <c r="M613" s="20">
        <f t="shared" si="18"/>
        <v>0</v>
      </c>
    </row>
    <row r="614" spans="1:13" ht="15.75" x14ac:dyDescent="0.25">
      <c r="A614" s="14">
        <v>608</v>
      </c>
      <c r="B614" s="14"/>
      <c r="C614" s="15" t="s">
        <v>1786</v>
      </c>
      <c r="D614" s="16" t="s">
        <v>1787</v>
      </c>
      <c r="E614" s="17" t="s">
        <v>1788</v>
      </c>
      <c r="F614" s="18" t="s">
        <v>1</v>
      </c>
      <c r="G614" s="14" t="s">
        <v>1789</v>
      </c>
      <c r="H614" s="18" t="s">
        <v>18</v>
      </c>
      <c r="I614" s="18">
        <v>12</v>
      </c>
      <c r="J614" s="19">
        <v>5.0526315789473681</v>
      </c>
      <c r="K614" s="20">
        <f t="shared" si="19"/>
        <v>5.0526315789473681</v>
      </c>
      <c r="L614" s="21"/>
      <c r="M614" s="20">
        <f t="shared" si="18"/>
        <v>0</v>
      </c>
    </row>
    <row r="615" spans="1:13" ht="15.75" x14ac:dyDescent="0.25">
      <c r="A615" s="14">
        <v>609</v>
      </c>
      <c r="B615" s="14"/>
      <c r="C615" s="15" t="s">
        <v>1790</v>
      </c>
      <c r="D615" s="16" t="s">
        <v>1791</v>
      </c>
      <c r="E615" s="17" t="s">
        <v>1792</v>
      </c>
      <c r="F615" s="18" t="s">
        <v>1</v>
      </c>
      <c r="G615" s="14" t="s">
        <v>1789</v>
      </c>
      <c r="H615" s="18" t="s">
        <v>18</v>
      </c>
      <c r="I615" s="18">
        <v>12</v>
      </c>
      <c r="J615" s="19">
        <v>5.0526315789473681</v>
      </c>
      <c r="K615" s="20">
        <f t="shared" si="19"/>
        <v>5.0526315789473681</v>
      </c>
      <c r="L615" s="21"/>
      <c r="M615" s="20">
        <f t="shared" si="18"/>
        <v>0</v>
      </c>
    </row>
    <row r="616" spans="1:13" ht="15.75" x14ac:dyDescent="0.25">
      <c r="A616" s="14">
        <v>610</v>
      </c>
      <c r="B616" s="14"/>
      <c r="C616" s="15" t="s">
        <v>1793</v>
      </c>
      <c r="D616" s="16" t="s">
        <v>1794</v>
      </c>
      <c r="E616" s="17" t="s">
        <v>1795</v>
      </c>
      <c r="F616" s="18" t="s">
        <v>1</v>
      </c>
      <c r="G616" s="14" t="s">
        <v>1789</v>
      </c>
      <c r="H616" s="18" t="s">
        <v>18</v>
      </c>
      <c r="I616" s="18">
        <v>12</v>
      </c>
      <c r="J616" s="19">
        <v>5.2124999999999995</v>
      </c>
      <c r="K616" s="20">
        <f t="shared" si="19"/>
        <v>5.2124999999999995</v>
      </c>
      <c r="L616" s="21"/>
      <c r="M616" s="20">
        <f t="shared" si="18"/>
        <v>0</v>
      </c>
    </row>
    <row r="617" spans="1:13" ht="15.75" x14ac:dyDescent="0.25">
      <c r="A617" s="14">
        <v>611</v>
      </c>
      <c r="B617" s="14"/>
      <c r="C617" s="15" t="s">
        <v>1796</v>
      </c>
      <c r="D617" s="16" t="s">
        <v>1797</v>
      </c>
      <c r="E617" s="17" t="s">
        <v>1798</v>
      </c>
      <c r="F617" s="18" t="s">
        <v>1</v>
      </c>
      <c r="G617" s="14" t="s">
        <v>1799</v>
      </c>
      <c r="H617" s="18" t="s">
        <v>106</v>
      </c>
      <c r="I617" s="18">
        <v>12</v>
      </c>
      <c r="J617" s="19">
        <v>23.684210526315791</v>
      </c>
      <c r="K617" s="20">
        <f t="shared" si="19"/>
        <v>23.684210526315791</v>
      </c>
      <c r="L617" s="21"/>
      <c r="M617" s="20">
        <f t="shared" si="18"/>
        <v>0</v>
      </c>
    </row>
    <row r="618" spans="1:13" ht="15.75" x14ac:dyDescent="0.25">
      <c r="A618" s="14">
        <v>612</v>
      </c>
      <c r="B618" s="14"/>
      <c r="C618" s="15" t="s">
        <v>1800</v>
      </c>
      <c r="D618" s="16" t="s">
        <v>1801</v>
      </c>
      <c r="E618" s="17" t="s">
        <v>1802</v>
      </c>
      <c r="F618" s="18" t="s">
        <v>1</v>
      </c>
      <c r="G618" s="14" t="s">
        <v>17</v>
      </c>
      <c r="H618" s="18" t="s">
        <v>18</v>
      </c>
      <c r="I618" s="18">
        <v>6</v>
      </c>
      <c r="J618" s="19">
        <v>4.7894736842105265</v>
      </c>
      <c r="K618" s="20">
        <f t="shared" si="19"/>
        <v>4.7894736842105265</v>
      </c>
      <c r="L618" s="21"/>
      <c r="M618" s="20">
        <f t="shared" si="18"/>
        <v>0</v>
      </c>
    </row>
    <row r="619" spans="1:13" ht="15.75" x14ac:dyDescent="0.25">
      <c r="A619" s="14">
        <v>613</v>
      </c>
      <c r="B619" s="14"/>
      <c r="C619" s="15" t="s">
        <v>1803</v>
      </c>
      <c r="D619" s="16" t="s">
        <v>1804</v>
      </c>
      <c r="E619" s="17" t="s">
        <v>1805</v>
      </c>
      <c r="F619" s="18" t="s">
        <v>1</v>
      </c>
      <c r="G619" s="14" t="s">
        <v>1806</v>
      </c>
      <c r="H619" s="18" t="s">
        <v>106</v>
      </c>
      <c r="I619" s="18">
        <v>6</v>
      </c>
      <c r="J619" s="19">
        <v>22.105263157894736</v>
      </c>
      <c r="K619" s="20">
        <f t="shared" si="19"/>
        <v>22.105263157894736</v>
      </c>
      <c r="L619" s="21"/>
      <c r="M619" s="20">
        <f t="shared" si="18"/>
        <v>0</v>
      </c>
    </row>
    <row r="620" spans="1:13" ht="15.75" x14ac:dyDescent="0.25">
      <c r="A620" s="14">
        <v>614</v>
      </c>
      <c r="B620" s="14"/>
      <c r="C620" s="15" t="s">
        <v>1807</v>
      </c>
      <c r="D620" s="16" t="s">
        <v>1808</v>
      </c>
      <c r="E620" s="17" t="s">
        <v>1809</v>
      </c>
      <c r="F620" s="18" t="s">
        <v>1</v>
      </c>
      <c r="G620" s="14" t="s">
        <v>1810</v>
      </c>
      <c r="H620" s="18" t="s">
        <v>106</v>
      </c>
      <c r="I620" s="18">
        <v>12</v>
      </c>
      <c r="J620" s="19">
        <v>11.115789473684211</v>
      </c>
      <c r="K620" s="20">
        <f t="shared" si="19"/>
        <v>11.115789473684211</v>
      </c>
      <c r="L620" s="21"/>
      <c r="M620" s="20">
        <f t="shared" si="18"/>
        <v>0</v>
      </c>
    </row>
    <row r="621" spans="1:13" ht="15.75" x14ac:dyDescent="0.25">
      <c r="A621" s="14">
        <v>615</v>
      </c>
      <c r="B621" s="14"/>
      <c r="C621" s="15" t="s">
        <v>1811</v>
      </c>
      <c r="D621" s="16" t="s">
        <v>1812</v>
      </c>
      <c r="E621" s="17" t="s">
        <v>1813</v>
      </c>
      <c r="F621" s="18" t="s">
        <v>1</v>
      </c>
      <c r="G621" s="14" t="s">
        <v>1806</v>
      </c>
      <c r="H621" s="18" t="s">
        <v>106</v>
      </c>
      <c r="I621" s="18">
        <v>1</v>
      </c>
      <c r="J621" s="19">
        <v>18.947368421052634</v>
      </c>
      <c r="K621" s="20">
        <f t="shared" si="19"/>
        <v>18.947368421052634</v>
      </c>
      <c r="L621" s="21"/>
      <c r="M621" s="20">
        <f t="shared" si="18"/>
        <v>0</v>
      </c>
    </row>
    <row r="622" spans="1:13" ht="15.75" x14ac:dyDescent="0.25">
      <c r="A622" s="14">
        <v>616</v>
      </c>
      <c r="B622" s="14"/>
      <c r="C622" s="15" t="s">
        <v>1814</v>
      </c>
      <c r="D622" s="16" t="s">
        <v>1815</v>
      </c>
      <c r="E622" s="17" t="s">
        <v>1816</v>
      </c>
      <c r="F622" s="18" t="s">
        <v>1</v>
      </c>
      <c r="G622" s="14" t="s">
        <v>1806</v>
      </c>
      <c r="H622" s="18" t="s">
        <v>106</v>
      </c>
      <c r="I622" s="18">
        <v>1</v>
      </c>
      <c r="J622" s="19">
        <v>68.421052631578945</v>
      </c>
      <c r="K622" s="20">
        <f t="shared" si="19"/>
        <v>68.421052631578945</v>
      </c>
      <c r="L622" s="21"/>
      <c r="M622" s="20">
        <f t="shared" si="18"/>
        <v>0</v>
      </c>
    </row>
    <row r="623" spans="1:13" ht="15.75" x14ac:dyDescent="0.25">
      <c r="A623" s="14">
        <v>617</v>
      </c>
      <c r="B623" s="14"/>
      <c r="C623" s="15" t="s">
        <v>1817</v>
      </c>
      <c r="D623" s="16" t="s">
        <v>1818</v>
      </c>
      <c r="E623" s="17" t="s">
        <v>1819</v>
      </c>
      <c r="F623" s="18" t="s">
        <v>1</v>
      </c>
      <c r="G623" s="14" t="s">
        <v>1806</v>
      </c>
      <c r="H623" s="18" t="s">
        <v>18</v>
      </c>
      <c r="I623" s="18">
        <v>1</v>
      </c>
      <c r="J623" s="19">
        <v>8.9473684210526319</v>
      </c>
      <c r="K623" s="20">
        <f t="shared" si="19"/>
        <v>8.9473684210526319</v>
      </c>
      <c r="L623" s="21"/>
      <c r="M623" s="20">
        <f t="shared" si="18"/>
        <v>0</v>
      </c>
    </row>
    <row r="624" spans="1:13" ht="15.75" x14ac:dyDescent="0.25">
      <c r="A624" s="14">
        <v>618</v>
      </c>
      <c r="B624" s="14"/>
      <c r="C624" s="15" t="s">
        <v>1820</v>
      </c>
      <c r="D624" s="16" t="s">
        <v>1821</v>
      </c>
      <c r="E624" s="17" t="s">
        <v>1822</v>
      </c>
      <c r="F624" s="18" t="s">
        <v>1</v>
      </c>
      <c r="G624" s="14" t="s">
        <v>368</v>
      </c>
      <c r="H624" s="18" t="s">
        <v>18</v>
      </c>
      <c r="I624" s="18">
        <v>1</v>
      </c>
      <c r="J624" s="19">
        <v>10</v>
      </c>
      <c r="K624" s="20">
        <f t="shared" si="19"/>
        <v>10</v>
      </c>
      <c r="L624" s="21"/>
      <c r="M624" s="20">
        <f t="shared" si="18"/>
        <v>0</v>
      </c>
    </row>
    <row r="625" spans="1:13" ht="15.75" x14ac:dyDescent="0.25">
      <c r="A625" s="14">
        <v>619</v>
      </c>
      <c r="B625" s="14"/>
      <c r="C625" s="15" t="s">
        <v>1823</v>
      </c>
      <c r="D625" s="16" t="s">
        <v>1824</v>
      </c>
      <c r="E625" s="17" t="s">
        <v>1825</v>
      </c>
      <c r="F625" s="18" t="s">
        <v>1</v>
      </c>
      <c r="G625" s="14" t="s">
        <v>368</v>
      </c>
      <c r="H625" s="18" t="s">
        <v>18</v>
      </c>
      <c r="I625" s="18">
        <v>1</v>
      </c>
      <c r="J625" s="19">
        <v>10</v>
      </c>
      <c r="K625" s="20">
        <f t="shared" si="19"/>
        <v>10</v>
      </c>
      <c r="L625" s="21"/>
      <c r="M625" s="20">
        <f t="shared" si="18"/>
        <v>0</v>
      </c>
    </row>
    <row r="626" spans="1:13" ht="15.75" x14ac:dyDescent="0.25">
      <c r="A626" s="14">
        <v>620</v>
      </c>
      <c r="B626" s="14"/>
      <c r="C626" s="15" t="s">
        <v>1826</v>
      </c>
      <c r="D626" s="16" t="s">
        <v>1827</v>
      </c>
      <c r="E626" s="17" t="s">
        <v>1828</v>
      </c>
      <c r="F626" s="18" t="s">
        <v>1</v>
      </c>
      <c r="G626" s="14" t="s">
        <v>368</v>
      </c>
      <c r="H626" s="18" t="s">
        <v>18</v>
      </c>
      <c r="I626" s="18">
        <v>1</v>
      </c>
      <c r="J626" s="19">
        <v>26.315789473684212</v>
      </c>
      <c r="K626" s="20">
        <f t="shared" si="19"/>
        <v>26.315789473684212</v>
      </c>
      <c r="L626" s="21"/>
      <c r="M626" s="20">
        <f t="shared" si="18"/>
        <v>0</v>
      </c>
    </row>
    <row r="627" spans="1:13" ht="15.75" x14ac:dyDescent="0.25">
      <c r="A627" s="14">
        <v>621</v>
      </c>
      <c r="B627" s="14"/>
      <c r="C627" s="15" t="s">
        <v>1829</v>
      </c>
      <c r="D627" s="16" t="s">
        <v>1830</v>
      </c>
      <c r="E627" s="17" t="s">
        <v>1831</v>
      </c>
      <c r="F627" s="18" t="s">
        <v>1</v>
      </c>
      <c r="G627" s="14" t="s">
        <v>368</v>
      </c>
      <c r="H627" s="18" t="s">
        <v>18</v>
      </c>
      <c r="I627" s="18">
        <v>1</v>
      </c>
      <c r="J627" s="19">
        <v>26.315789473684212</v>
      </c>
      <c r="K627" s="20">
        <f t="shared" si="19"/>
        <v>26.315789473684212</v>
      </c>
      <c r="L627" s="21"/>
      <c r="M627" s="20">
        <f t="shared" si="18"/>
        <v>0</v>
      </c>
    </row>
    <row r="628" spans="1:13" ht="15.75" x14ac:dyDescent="0.25">
      <c r="A628" s="14">
        <v>622</v>
      </c>
      <c r="B628" s="14"/>
      <c r="C628" s="15" t="s">
        <v>1832</v>
      </c>
      <c r="D628" s="16" t="s">
        <v>1833</v>
      </c>
      <c r="E628" s="17" t="s">
        <v>1834</v>
      </c>
      <c r="F628" s="18" t="s">
        <v>1</v>
      </c>
      <c r="G628" s="14" t="s">
        <v>575</v>
      </c>
      <c r="H628" s="18" t="s">
        <v>18</v>
      </c>
      <c r="I628" s="18">
        <v>1</v>
      </c>
      <c r="J628" s="19">
        <v>26.315789473684212</v>
      </c>
      <c r="K628" s="20">
        <f t="shared" si="19"/>
        <v>26.315789473684212</v>
      </c>
      <c r="L628" s="21"/>
      <c r="M628" s="20">
        <f t="shared" si="18"/>
        <v>0</v>
      </c>
    </row>
    <row r="629" spans="1:13" ht="15.75" x14ac:dyDescent="0.25">
      <c r="A629" s="14">
        <v>623</v>
      </c>
      <c r="B629" s="14"/>
      <c r="C629" s="15" t="s">
        <v>1835</v>
      </c>
      <c r="D629" s="16" t="s">
        <v>1836</v>
      </c>
      <c r="E629" s="17" t="s">
        <v>1837</v>
      </c>
      <c r="F629" s="18" t="s">
        <v>1</v>
      </c>
      <c r="G629" s="14" t="s">
        <v>575</v>
      </c>
      <c r="H629" s="18" t="s">
        <v>18</v>
      </c>
      <c r="I629" s="18">
        <v>1</v>
      </c>
      <c r="J629" s="19">
        <v>26.315789473684212</v>
      </c>
      <c r="K629" s="20">
        <f t="shared" si="19"/>
        <v>26.315789473684212</v>
      </c>
      <c r="L629" s="21"/>
      <c r="M629" s="20">
        <f t="shared" si="18"/>
        <v>0</v>
      </c>
    </row>
    <row r="630" spans="1:13" ht="15.75" x14ac:dyDescent="0.25">
      <c r="A630" s="14">
        <v>624</v>
      </c>
      <c r="B630" s="14"/>
      <c r="C630" s="15" t="s">
        <v>1838</v>
      </c>
      <c r="D630" s="16" t="s">
        <v>1839</v>
      </c>
      <c r="E630" s="17" t="s">
        <v>1840</v>
      </c>
      <c r="F630" s="18" t="s">
        <v>1</v>
      </c>
      <c r="G630" s="14" t="s">
        <v>575</v>
      </c>
      <c r="H630" s="18" t="s">
        <v>18</v>
      </c>
      <c r="I630" s="18">
        <v>1</v>
      </c>
      <c r="J630" s="19">
        <v>31.578947368421055</v>
      </c>
      <c r="K630" s="20">
        <f t="shared" si="19"/>
        <v>31.578947368421055</v>
      </c>
      <c r="L630" s="21"/>
      <c r="M630" s="20">
        <f t="shared" si="18"/>
        <v>0</v>
      </c>
    </row>
    <row r="631" spans="1:13" ht="15.75" x14ac:dyDescent="0.25">
      <c r="A631" s="14">
        <v>625</v>
      </c>
      <c r="B631" s="14"/>
      <c r="C631" s="15" t="s">
        <v>1841</v>
      </c>
      <c r="D631" s="16" t="s">
        <v>1842</v>
      </c>
      <c r="E631" s="17" t="s">
        <v>1843</v>
      </c>
      <c r="F631" s="18" t="s">
        <v>1</v>
      </c>
      <c r="G631" s="14" t="s">
        <v>368</v>
      </c>
      <c r="H631" s="18" t="s">
        <v>18</v>
      </c>
      <c r="I631" s="18">
        <v>1</v>
      </c>
      <c r="J631" s="19">
        <v>26.315789473684212</v>
      </c>
      <c r="K631" s="20">
        <f t="shared" si="19"/>
        <v>26.315789473684212</v>
      </c>
      <c r="L631" s="21"/>
      <c r="M631" s="20">
        <f t="shared" si="18"/>
        <v>0</v>
      </c>
    </row>
    <row r="632" spans="1:13" ht="15.75" x14ac:dyDescent="0.25">
      <c r="A632" s="14">
        <v>626</v>
      </c>
      <c r="B632" s="14"/>
      <c r="C632" s="15" t="s">
        <v>1844</v>
      </c>
      <c r="D632" s="16" t="s">
        <v>1845</v>
      </c>
      <c r="E632" s="17" t="s">
        <v>1846</v>
      </c>
      <c r="F632" s="18" t="s">
        <v>1</v>
      </c>
      <c r="G632" s="14" t="s">
        <v>368</v>
      </c>
      <c r="H632" s="18" t="s">
        <v>18</v>
      </c>
      <c r="I632" s="18">
        <v>1</v>
      </c>
      <c r="J632" s="19">
        <v>26.315789473684212</v>
      </c>
      <c r="K632" s="20">
        <f t="shared" si="19"/>
        <v>26.315789473684212</v>
      </c>
      <c r="L632" s="21"/>
      <c r="M632" s="20">
        <f t="shared" si="18"/>
        <v>0</v>
      </c>
    </row>
    <row r="633" spans="1:13" ht="15.75" x14ac:dyDescent="0.25">
      <c r="A633" s="14">
        <v>627</v>
      </c>
      <c r="B633" s="14"/>
      <c r="C633" s="15" t="s">
        <v>1847</v>
      </c>
      <c r="D633" s="16" t="s">
        <v>1848</v>
      </c>
      <c r="E633" s="17" t="s">
        <v>1849</v>
      </c>
      <c r="F633" s="18" t="s">
        <v>1</v>
      </c>
      <c r="G633" s="14" t="s">
        <v>368</v>
      </c>
      <c r="H633" s="18" t="s">
        <v>18</v>
      </c>
      <c r="I633" s="18">
        <v>1</v>
      </c>
      <c r="J633" s="19">
        <v>31.578947368421055</v>
      </c>
      <c r="K633" s="20">
        <f t="shared" si="19"/>
        <v>31.578947368421055</v>
      </c>
      <c r="L633" s="21"/>
      <c r="M633" s="20">
        <f t="shared" si="18"/>
        <v>0</v>
      </c>
    </row>
    <row r="634" spans="1:13" ht="15.75" x14ac:dyDescent="0.25">
      <c r="A634" s="14">
        <v>628</v>
      </c>
      <c r="B634" s="14"/>
      <c r="C634" s="15" t="s">
        <v>1850</v>
      </c>
      <c r="D634" s="16" t="s">
        <v>1851</v>
      </c>
      <c r="E634" s="17" t="s">
        <v>1852</v>
      </c>
      <c r="F634" s="18" t="s">
        <v>1</v>
      </c>
      <c r="G634" s="14" t="s">
        <v>368</v>
      </c>
      <c r="H634" s="18" t="s">
        <v>106</v>
      </c>
      <c r="I634" s="18">
        <v>24</v>
      </c>
      <c r="J634" s="19">
        <v>11.578947368421053</v>
      </c>
      <c r="K634" s="20">
        <f t="shared" si="19"/>
        <v>11.578947368421053</v>
      </c>
      <c r="L634" s="21"/>
      <c r="M634" s="20">
        <f t="shared" si="18"/>
        <v>0</v>
      </c>
    </row>
    <row r="635" spans="1:13" ht="15.75" x14ac:dyDescent="0.25">
      <c r="A635" s="14">
        <v>629</v>
      </c>
      <c r="B635" s="14"/>
      <c r="C635" s="15" t="s">
        <v>1850</v>
      </c>
      <c r="D635" s="16" t="s">
        <v>1853</v>
      </c>
      <c r="E635" s="17" t="s">
        <v>1854</v>
      </c>
      <c r="F635" s="18" t="s">
        <v>1</v>
      </c>
      <c r="G635" s="14" t="s">
        <v>368</v>
      </c>
      <c r="H635" s="18" t="s">
        <v>18</v>
      </c>
      <c r="I635" s="18">
        <v>1</v>
      </c>
      <c r="J635" s="19">
        <v>11.578947368421053</v>
      </c>
      <c r="K635" s="20">
        <f t="shared" si="19"/>
        <v>11.578947368421053</v>
      </c>
      <c r="L635" s="21"/>
      <c r="M635" s="20">
        <f t="shared" si="18"/>
        <v>0</v>
      </c>
    </row>
    <row r="636" spans="1:13" ht="15.75" x14ac:dyDescent="0.25">
      <c r="A636" s="14">
        <v>630</v>
      </c>
      <c r="B636" s="14"/>
      <c r="C636" s="15" t="s">
        <v>1850</v>
      </c>
      <c r="D636" s="16" t="s">
        <v>1855</v>
      </c>
      <c r="E636" s="17" t="s">
        <v>1856</v>
      </c>
      <c r="F636" s="18" t="s">
        <v>1</v>
      </c>
      <c r="G636" s="14" t="s">
        <v>368</v>
      </c>
      <c r="H636" s="18" t="s">
        <v>18</v>
      </c>
      <c r="I636" s="18">
        <v>1</v>
      </c>
      <c r="J636" s="19">
        <v>11.578947368421053</v>
      </c>
      <c r="K636" s="20">
        <f t="shared" si="19"/>
        <v>11.578947368421053</v>
      </c>
      <c r="L636" s="21"/>
      <c r="M636" s="20">
        <f t="shared" si="18"/>
        <v>0</v>
      </c>
    </row>
    <row r="637" spans="1:13" ht="15.75" x14ac:dyDescent="0.25">
      <c r="A637" s="14">
        <v>631</v>
      </c>
      <c r="B637" s="14"/>
      <c r="C637" s="15" t="s">
        <v>1850</v>
      </c>
      <c r="D637" s="16" t="s">
        <v>1857</v>
      </c>
      <c r="E637" s="17" t="s">
        <v>1858</v>
      </c>
      <c r="F637" s="18" t="s">
        <v>1</v>
      </c>
      <c r="G637" s="14" t="s">
        <v>368</v>
      </c>
      <c r="H637" s="18" t="s">
        <v>18</v>
      </c>
      <c r="I637" s="18">
        <v>1</v>
      </c>
      <c r="J637" s="19">
        <v>11.578947368421053</v>
      </c>
      <c r="K637" s="20">
        <f t="shared" si="19"/>
        <v>11.578947368421053</v>
      </c>
      <c r="L637" s="21"/>
      <c r="M637" s="20">
        <f t="shared" si="18"/>
        <v>0</v>
      </c>
    </row>
    <row r="638" spans="1:13" ht="15.75" x14ac:dyDescent="0.25">
      <c r="A638" s="14">
        <v>632</v>
      </c>
      <c r="B638" s="14"/>
      <c r="C638" s="15" t="s">
        <v>1850</v>
      </c>
      <c r="D638" s="16" t="s">
        <v>1859</v>
      </c>
      <c r="E638" s="17" t="s">
        <v>1860</v>
      </c>
      <c r="F638" s="18" t="s">
        <v>1</v>
      </c>
      <c r="G638" s="14" t="s">
        <v>368</v>
      </c>
      <c r="H638" s="18" t="s">
        <v>18</v>
      </c>
      <c r="I638" s="18">
        <v>1</v>
      </c>
      <c r="J638" s="19">
        <v>11.578947368421053</v>
      </c>
      <c r="K638" s="20">
        <f t="shared" si="19"/>
        <v>11.578947368421053</v>
      </c>
      <c r="L638" s="21"/>
      <c r="M638" s="20">
        <f t="shared" si="18"/>
        <v>0</v>
      </c>
    </row>
    <row r="639" spans="1:13" ht="15.75" x14ac:dyDescent="0.25">
      <c r="A639" s="14">
        <v>633</v>
      </c>
      <c r="B639" s="14"/>
      <c r="C639" s="15" t="s">
        <v>1850</v>
      </c>
      <c r="D639" s="16" t="s">
        <v>1861</v>
      </c>
      <c r="E639" s="17" t="s">
        <v>1862</v>
      </c>
      <c r="F639" s="18" t="s">
        <v>1</v>
      </c>
      <c r="G639" s="14" t="s">
        <v>368</v>
      </c>
      <c r="H639" s="18" t="s">
        <v>18</v>
      </c>
      <c r="I639" s="18">
        <v>1</v>
      </c>
      <c r="J639" s="19">
        <v>11.578947368421053</v>
      </c>
      <c r="K639" s="20">
        <f t="shared" si="19"/>
        <v>11.578947368421053</v>
      </c>
      <c r="L639" s="21"/>
      <c r="M639" s="20">
        <f t="shared" si="18"/>
        <v>0</v>
      </c>
    </row>
    <row r="640" spans="1:13" ht="15.75" x14ac:dyDescent="0.25">
      <c r="A640" s="14">
        <v>634</v>
      </c>
      <c r="B640" s="14"/>
      <c r="C640" s="15" t="s">
        <v>1850</v>
      </c>
      <c r="D640" s="16" t="s">
        <v>1863</v>
      </c>
      <c r="E640" s="17" t="s">
        <v>1864</v>
      </c>
      <c r="F640" s="18" t="s">
        <v>1</v>
      </c>
      <c r="G640" s="14" t="s">
        <v>368</v>
      </c>
      <c r="H640" s="18" t="s">
        <v>18</v>
      </c>
      <c r="I640" s="18">
        <v>1</v>
      </c>
      <c r="J640" s="19">
        <v>11.578947368421053</v>
      </c>
      <c r="K640" s="20">
        <f t="shared" si="19"/>
        <v>11.578947368421053</v>
      </c>
      <c r="L640" s="21"/>
      <c r="M640" s="20">
        <f t="shared" si="18"/>
        <v>0</v>
      </c>
    </row>
    <row r="641" spans="1:13" ht="15.75" x14ac:dyDescent="0.25">
      <c r="A641" s="14">
        <v>635</v>
      </c>
      <c r="B641" s="14"/>
      <c r="C641" s="15" t="s">
        <v>1865</v>
      </c>
      <c r="D641" s="16" t="s">
        <v>1866</v>
      </c>
      <c r="E641" s="17" t="s">
        <v>1867</v>
      </c>
      <c r="F641" s="18" t="s">
        <v>1</v>
      </c>
      <c r="G641" s="14" t="s">
        <v>1595</v>
      </c>
      <c r="H641" s="18" t="s">
        <v>18</v>
      </c>
      <c r="I641" s="18">
        <v>24</v>
      </c>
      <c r="J641" s="19">
        <v>11.578947368421053</v>
      </c>
      <c r="K641" s="20">
        <f t="shared" si="19"/>
        <v>11.578947368421053</v>
      </c>
      <c r="L641" s="21"/>
      <c r="M641" s="20">
        <f t="shared" si="18"/>
        <v>0</v>
      </c>
    </row>
    <row r="642" spans="1:13" ht="15.75" x14ac:dyDescent="0.25">
      <c r="A642" s="14">
        <v>636</v>
      </c>
      <c r="B642" s="14"/>
      <c r="C642" s="15" t="s">
        <v>1865</v>
      </c>
      <c r="D642" s="16" t="s">
        <v>1868</v>
      </c>
      <c r="E642" s="17" t="s">
        <v>1869</v>
      </c>
      <c r="F642" s="18" t="s">
        <v>1</v>
      </c>
      <c r="G642" s="14" t="s">
        <v>1595</v>
      </c>
      <c r="H642" s="18" t="s">
        <v>18</v>
      </c>
      <c r="I642" s="18">
        <v>1</v>
      </c>
      <c r="J642" s="19">
        <v>11.578947368421053</v>
      </c>
      <c r="K642" s="20">
        <f t="shared" si="19"/>
        <v>11.578947368421053</v>
      </c>
      <c r="L642" s="21"/>
      <c r="M642" s="20">
        <f t="shared" si="18"/>
        <v>0</v>
      </c>
    </row>
    <row r="643" spans="1:13" ht="15.75" x14ac:dyDescent="0.25">
      <c r="A643" s="14">
        <v>637</v>
      </c>
      <c r="B643" s="14"/>
      <c r="C643" s="15" t="s">
        <v>1865</v>
      </c>
      <c r="D643" s="16" t="s">
        <v>1870</v>
      </c>
      <c r="E643" s="17" t="s">
        <v>1871</v>
      </c>
      <c r="F643" s="18" t="s">
        <v>1</v>
      </c>
      <c r="G643" s="14" t="s">
        <v>1595</v>
      </c>
      <c r="H643" s="18" t="s">
        <v>18</v>
      </c>
      <c r="I643" s="18">
        <v>1</v>
      </c>
      <c r="J643" s="19">
        <v>11.578947368421053</v>
      </c>
      <c r="K643" s="20">
        <f t="shared" si="19"/>
        <v>11.578947368421053</v>
      </c>
      <c r="L643" s="21"/>
      <c r="M643" s="20">
        <f t="shared" si="18"/>
        <v>0</v>
      </c>
    </row>
    <row r="644" spans="1:13" ht="15.75" x14ac:dyDescent="0.25">
      <c r="A644" s="14">
        <v>638</v>
      </c>
      <c r="B644" s="14"/>
      <c r="C644" s="15" t="s">
        <v>1865</v>
      </c>
      <c r="D644" s="16" t="s">
        <v>1872</v>
      </c>
      <c r="E644" s="17" t="s">
        <v>1873</v>
      </c>
      <c r="F644" s="18" t="s">
        <v>1</v>
      </c>
      <c r="G644" s="14" t="s">
        <v>1595</v>
      </c>
      <c r="H644" s="18" t="s">
        <v>18</v>
      </c>
      <c r="I644" s="18">
        <v>1</v>
      </c>
      <c r="J644" s="19">
        <v>11.578947368421053</v>
      </c>
      <c r="K644" s="20">
        <f t="shared" si="19"/>
        <v>11.578947368421053</v>
      </c>
      <c r="L644" s="21"/>
      <c r="M644" s="20">
        <f t="shared" si="18"/>
        <v>0</v>
      </c>
    </row>
    <row r="645" spans="1:13" ht="15.75" x14ac:dyDescent="0.25">
      <c r="A645" s="14">
        <v>639</v>
      </c>
      <c r="B645" s="14"/>
      <c r="C645" s="15" t="s">
        <v>1865</v>
      </c>
      <c r="D645" s="16" t="s">
        <v>1874</v>
      </c>
      <c r="E645" s="17" t="s">
        <v>1875</v>
      </c>
      <c r="F645" s="18" t="s">
        <v>1</v>
      </c>
      <c r="G645" s="14" t="s">
        <v>1595</v>
      </c>
      <c r="H645" s="18" t="s">
        <v>18</v>
      </c>
      <c r="I645" s="18">
        <v>1</v>
      </c>
      <c r="J645" s="19">
        <v>11.578947368421053</v>
      </c>
      <c r="K645" s="20">
        <f t="shared" si="19"/>
        <v>11.578947368421053</v>
      </c>
      <c r="L645" s="21"/>
      <c r="M645" s="20">
        <f t="shared" si="18"/>
        <v>0</v>
      </c>
    </row>
    <row r="646" spans="1:13" ht="15.75" x14ac:dyDescent="0.25">
      <c r="A646" s="14">
        <v>640</v>
      </c>
      <c r="B646" s="14"/>
      <c r="C646" s="15" t="s">
        <v>1865</v>
      </c>
      <c r="D646" s="16" t="s">
        <v>1876</v>
      </c>
      <c r="E646" s="17" t="s">
        <v>1877</v>
      </c>
      <c r="F646" s="18" t="s">
        <v>1</v>
      </c>
      <c r="G646" s="14" t="s">
        <v>1595</v>
      </c>
      <c r="H646" s="18" t="s">
        <v>18</v>
      </c>
      <c r="I646" s="18">
        <v>1</v>
      </c>
      <c r="J646" s="19">
        <v>11.578947368421099</v>
      </c>
      <c r="K646" s="20">
        <f t="shared" si="19"/>
        <v>11.578947368421099</v>
      </c>
      <c r="L646" s="21"/>
      <c r="M646" s="20">
        <f t="shared" si="18"/>
        <v>0</v>
      </c>
    </row>
    <row r="647" spans="1:13" ht="15.75" x14ac:dyDescent="0.25">
      <c r="A647" s="14">
        <v>641</v>
      </c>
      <c r="B647" s="14"/>
      <c r="C647" s="15" t="s">
        <v>1865</v>
      </c>
      <c r="D647" s="16" t="s">
        <v>1878</v>
      </c>
      <c r="E647" s="17" t="s">
        <v>1879</v>
      </c>
      <c r="F647" s="18" t="s">
        <v>1</v>
      </c>
      <c r="G647" s="14" t="s">
        <v>1595</v>
      </c>
      <c r="H647" s="18" t="s">
        <v>18</v>
      </c>
      <c r="I647" s="18">
        <v>1</v>
      </c>
      <c r="J647" s="19">
        <v>11.578947368421099</v>
      </c>
      <c r="K647" s="20">
        <f t="shared" si="19"/>
        <v>11.578947368421099</v>
      </c>
      <c r="L647" s="21"/>
      <c r="M647" s="20">
        <f t="shared" ref="M647:M682" si="20">(K647*L647)</f>
        <v>0</v>
      </c>
    </row>
    <row r="648" spans="1:13" ht="15.75" x14ac:dyDescent="0.25">
      <c r="A648" s="14">
        <v>642</v>
      </c>
      <c r="B648" s="14"/>
      <c r="C648" s="15" t="s">
        <v>1880</v>
      </c>
      <c r="D648" s="16" t="s">
        <v>1881</v>
      </c>
      <c r="E648" s="17" t="s">
        <v>1882</v>
      </c>
      <c r="F648" s="18" t="s">
        <v>1</v>
      </c>
      <c r="G648" s="14" t="s">
        <v>1595</v>
      </c>
      <c r="H648" s="18" t="s">
        <v>18</v>
      </c>
      <c r="I648" s="18">
        <v>12</v>
      </c>
      <c r="J648" s="19">
        <v>8.9473684210526319</v>
      </c>
      <c r="K648" s="20">
        <f t="shared" ref="K648:K682" si="21">J648-J648*$L$3</f>
        <v>8.9473684210526319</v>
      </c>
      <c r="L648" s="21"/>
      <c r="M648" s="20">
        <f t="shared" si="20"/>
        <v>0</v>
      </c>
    </row>
    <row r="649" spans="1:13" ht="15.75" x14ac:dyDescent="0.25">
      <c r="A649" s="14">
        <v>643</v>
      </c>
      <c r="B649" s="14"/>
      <c r="C649" s="15" t="s">
        <v>1883</v>
      </c>
      <c r="D649" s="16" t="s">
        <v>1884</v>
      </c>
      <c r="E649" s="17" t="s">
        <v>1885</v>
      </c>
      <c r="F649" s="18" t="s">
        <v>1</v>
      </c>
      <c r="G649" s="14" t="s">
        <v>1595</v>
      </c>
      <c r="H649" s="18" t="s">
        <v>18</v>
      </c>
      <c r="I649" s="18">
        <v>20</v>
      </c>
      <c r="J649" s="19">
        <v>13.157894736842106</v>
      </c>
      <c r="K649" s="20">
        <f t="shared" si="21"/>
        <v>13.157894736842106</v>
      </c>
      <c r="L649" s="21"/>
      <c r="M649" s="20">
        <f t="shared" si="20"/>
        <v>0</v>
      </c>
    </row>
    <row r="650" spans="1:13" ht="15.75" x14ac:dyDescent="0.25">
      <c r="A650" s="14">
        <v>644</v>
      </c>
      <c r="B650" s="14"/>
      <c r="C650" s="15" t="s">
        <v>1886</v>
      </c>
      <c r="D650" s="16" t="s">
        <v>1887</v>
      </c>
      <c r="E650" s="17" t="s">
        <v>1888</v>
      </c>
      <c r="F650" s="18" t="s">
        <v>1</v>
      </c>
      <c r="G650" s="14" t="s">
        <v>1595</v>
      </c>
      <c r="H650" s="18" t="s">
        <v>18</v>
      </c>
      <c r="I650" s="18">
        <v>5</v>
      </c>
      <c r="J650" s="19">
        <v>13.157894736842106</v>
      </c>
      <c r="K650" s="20">
        <f t="shared" si="21"/>
        <v>13.157894736842106</v>
      </c>
      <c r="L650" s="21"/>
      <c r="M650" s="20">
        <f t="shared" si="20"/>
        <v>0</v>
      </c>
    </row>
    <row r="651" spans="1:13" ht="15.75" x14ac:dyDescent="0.25">
      <c r="A651" s="14">
        <v>645</v>
      </c>
      <c r="B651" s="14"/>
      <c r="C651" s="15" t="s">
        <v>1889</v>
      </c>
      <c r="D651" s="16" t="s">
        <v>1890</v>
      </c>
      <c r="E651" s="17" t="s">
        <v>1891</v>
      </c>
      <c r="F651" s="18" t="s">
        <v>1</v>
      </c>
      <c r="G651" s="14" t="s">
        <v>1595</v>
      </c>
      <c r="H651" s="18" t="s">
        <v>18</v>
      </c>
      <c r="I651" s="18">
        <v>1</v>
      </c>
      <c r="J651" s="19">
        <v>13.157894736842106</v>
      </c>
      <c r="K651" s="20">
        <f t="shared" si="21"/>
        <v>13.157894736842106</v>
      </c>
      <c r="L651" s="21"/>
      <c r="M651" s="20">
        <f t="shared" si="20"/>
        <v>0</v>
      </c>
    </row>
    <row r="652" spans="1:13" ht="15.75" x14ac:dyDescent="0.25">
      <c r="A652" s="14">
        <v>646</v>
      </c>
      <c r="B652" s="14"/>
      <c r="C652" s="15" t="s">
        <v>1892</v>
      </c>
      <c r="D652" s="16" t="s">
        <v>1893</v>
      </c>
      <c r="E652" s="17" t="s">
        <v>1894</v>
      </c>
      <c r="F652" s="18" t="s">
        <v>1</v>
      </c>
      <c r="G652" s="14" t="s">
        <v>1595</v>
      </c>
      <c r="H652" s="18" t="s">
        <v>18</v>
      </c>
      <c r="I652" s="18">
        <v>1</v>
      </c>
      <c r="J652" s="19">
        <v>13.157894736842106</v>
      </c>
      <c r="K652" s="20">
        <f t="shared" si="21"/>
        <v>13.157894736842106</v>
      </c>
      <c r="L652" s="21"/>
      <c r="M652" s="20">
        <f t="shared" si="20"/>
        <v>0</v>
      </c>
    </row>
    <row r="653" spans="1:13" ht="15.75" x14ac:dyDescent="0.25">
      <c r="A653" s="14">
        <v>647</v>
      </c>
      <c r="B653" s="14"/>
      <c r="C653" s="15" t="s">
        <v>1895</v>
      </c>
      <c r="D653" s="16" t="s">
        <v>1896</v>
      </c>
      <c r="E653" s="17" t="s">
        <v>1897</v>
      </c>
      <c r="F653" s="18" t="s">
        <v>1</v>
      </c>
      <c r="G653" s="14" t="s">
        <v>1595</v>
      </c>
      <c r="H653" s="18" t="s">
        <v>18</v>
      </c>
      <c r="I653" s="18">
        <v>1</v>
      </c>
      <c r="J653" s="19">
        <v>13.157894736842106</v>
      </c>
      <c r="K653" s="20">
        <f t="shared" si="21"/>
        <v>13.157894736842106</v>
      </c>
      <c r="L653" s="21"/>
      <c r="M653" s="20">
        <f t="shared" si="20"/>
        <v>0</v>
      </c>
    </row>
    <row r="654" spans="1:13" ht="15.75" x14ac:dyDescent="0.25">
      <c r="A654" s="14">
        <v>648</v>
      </c>
      <c r="B654" s="14"/>
      <c r="C654" s="15" t="s">
        <v>1898</v>
      </c>
      <c r="D654" s="16" t="s">
        <v>1899</v>
      </c>
      <c r="E654" s="17" t="s">
        <v>1900</v>
      </c>
      <c r="F654" s="18" t="s">
        <v>1</v>
      </c>
      <c r="G654" s="14" t="s">
        <v>1595</v>
      </c>
      <c r="H654" s="18" t="s">
        <v>18</v>
      </c>
      <c r="I654" s="18">
        <v>1</v>
      </c>
      <c r="J654" s="19">
        <v>13.157894736842106</v>
      </c>
      <c r="K654" s="20">
        <f t="shared" si="21"/>
        <v>13.157894736842106</v>
      </c>
      <c r="L654" s="21"/>
      <c r="M654" s="20">
        <f t="shared" si="20"/>
        <v>0</v>
      </c>
    </row>
    <row r="655" spans="1:13" ht="15.75" x14ac:dyDescent="0.25">
      <c r="A655" s="14">
        <v>649</v>
      </c>
      <c r="B655" s="14"/>
      <c r="C655" s="15" t="s">
        <v>1901</v>
      </c>
      <c r="D655" s="16" t="s">
        <v>1902</v>
      </c>
      <c r="E655" s="17" t="s">
        <v>1900</v>
      </c>
      <c r="F655" s="18" t="s">
        <v>1</v>
      </c>
      <c r="G655" s="14" t="s">
        <v>1595</v>
      </c>
      <c r="H655" s="18" t="s">
        <v>18</v>
      </c>
      <c r="I655" s="18">
        <v>1</v>
      </c>
      <c r="J655" s="19">
        <v>13.157894736842106</v>
      </c>
      <c r="K655" s="20">
        <f t="shared" si="21"/>
        <v>13.157894736842106</v>
      </c>
      <c r="L655" s="21"/>
      <c r="M655" s="20">
        <f t="shared" si="20"/>
        <v>0</v>
      </c>
    </row>
    <row r="656" spans="1:13" ht="15.75" x14ac:dyDescent="0.25">
      <c r="A656" s="14">
        <v>650</v>
      </c>
      <c r="B656" s="14"/>
      <c r="C656" s="15" t="s">
        <v>1903</v>
      </c>
      <c r="D656" s="16" t="s">
        <v>1904</v>
      </c>
      <c r="E656" s="17" t="s">
        <v>1905</v>
      </c>
      <c r="F656" s="18" t="s">
        <v>1</v>
      </c>
      <c r="G656" s="14" t="s">
        <v>1806</v>
      </c>
      <c r="H656" s="18" t="s">
        <v>106</v>
      </c>
      <c r="I656" s="18">
        <v>1</v>
      </c>
      <c r="J656" s="19">
        <v>21.05263157894737</v>
      </c>
      <c r="K656" s="20">
        <f t="shared" si="21"/>
        <v>21.05263157894737</v>
      </c>
      <c r="L656" s="21"/>
      <c r="M656" s="20">
        <f t="shared" si="20"/>
        <v>0</v>
      </c>
    </row>
    <row r="657" spans="1:13" ht="15.75" x14ac:dyDescent="0.25">
      <c r="A657" s="14">
        <v>651</v>
      </c>
      <c r="B657" s="14"/>
      <c r="C657" s="15" t="s">
        <v>1906</v>
      </c>
      <c r="D657" s="16" t="s">
        <v>1907</v>
      </c>
      <c r="E657" s="17" t="s">
        <v>1908</v>
      </c>
      <c r="F657" s="18" t="s">
        <v>1</v>
      </c>
      <c r="G657" s="14" t="s">
        <v>1806</v>
      </c>
      <c r="H657" s="18" t="s">
        <v>106</v>
      </c>
      <c r="I657" s="18">
        <v>1</v>
      </c>
      <c r="J657" s="19">
        <v>21.05263157894737</v>
      </c>
      <c r="K657" s="20">
        <f t="shared" si="21"/>
        <v>21.05263157894737</v>
      </c>
      <c r="L657" s="21"/>
      <c r="M657" s="20">
        <f t="shared" si="20"/>
        <v>0</v>
      </c>
    </row>
    <row r="658" spans="1:13" ht="15.75" x14ac:dyDescent="0.25">
      <c r="A658" s="14">
        <v>652</v>
      </c>
      <c r="B658" s="14"/>
      <c r="C658" s="15" t="s">
        <v>1909</v>
      </c>
      <c r="D658" s="16" t="s">
        <v>1910</v>
      </c>
      <c r="E658" s="17" t="s">
        <v>1911</v>
      </c>
      <c r="F658" s="18" t="s">
        <v>1</v>
      </c>
      <c r="G658" s="14" t="s">
        <v>1806</v>
      </c>
      <c r="H658" s="18" t="s">
        <v>106</v>
      </c>
      <c r="I658" s="18">
        <v>1</v>
      </c>
      <c r="J658" s="19">
        <v>32.631578947368425</v>
      </c>
      <c r="K658" s="20">
        <f t="shared" si="21"/>
        <v>32.631578947368425</v>
      </c>
      <c r="L658" s="21"/>
      <c r="M658" s="20">
        <f t="shared" si="20"/>
        <v>0</v>
      </c>
    </row>
    <row r="659" spans="1:13" ht="15.75" x14ac:dyDescent="0.25">
      <c r="A659" s="14">
        <v>653</v>
      </c>
      <c r="B659" s="14"/>
      <c r="C659" s="15" t="s">
        <v>1912</v>
      </c>
      <c r="D659" s="16" t="s">
        <v>1913</v>
      </c>
      <c r="E659" s="17" t="s">
        <v>1914</v>
      </c>
      <c r="F659" s="18" t="s">
        <v>1</v>
      </c>
      <c r="G659" s="14" t="s">
        <v>1694</v>
      </c>
      <c r="H659" s="18" t="s">
        <v>18</v>
      </c>
      <c r="I659" s="18">
        <v>10</v>
      </c>
      <c r="J659" s="19">
        <v>3.9263157894736844</v>
      </c>
      <c r="K659" s="20">
        <f t="shared" si="21"/>
        <v>3.9263157894736844</v>
      </c>
      <c r="L659" s="21"/>
      <c r="M659" s="20">
        <f t="shared" si="20"/>
        <v>0</v>
      </c>
    </row>
    <row r="660" spans="1:13" ht="15.75" x14ac:dyDescent="0.25">
      <c r="A660" s="14">
        <v>654</v>
      </c>
      <c r="B660" s="14"/>
      <c r="C660" s="15" t="s">
        <v>1912</v>
      </c>
      <c r="D660" s="16" t="s">
        <v>1915</v>
      </c>
      <c r="E660" s="17" t="s">
        <v>1916</v>
      </c>
      <c r="F660" s="18" t="s">
        <v>1</v>
      </c>
      <c r="G660" s="14" t="s">
        <v>1694</v>
      </c>
      <c r="H660" s="18" t="s">
        <v>18</v>
      </c>
      <c r="I660" s="18">
        <v>10</v>
      </c>
      <c r="J660" s="19">
        <v>3.9263157894736844</v>
      </c>
      <c r="K660" s="20">
        <f t="shared" si="21"/>
        <v>3.9263157894736844</v>
      </c>
      <c r="L660" s="21"/>
      <c r="M660" s="20">
        <f t="shared" si="20"/>
        <v>0</v>
      </c>
    </row>
    <row r="661" spans="1:13" ht="15.75" x14ac:dyDescent="0.25">
      <c r="A661" s="14">
        <v>655</v>
      </c>
      <c r="B661" s="14"/>
      <c r="C661" s="15" t="s">
        <v>1917</v>
      </c>
      <c r="D661" s="16" t="s">
        <v>1918</v>
      </c>
      <c r="E661" s="17" t="s">
        <v>1919</v>
      </c>
      <c r="F661" s="18" t="s">
        <v>1</v>
      </c>
      <c r="G661" s="14" t="s">
        <v>1694</v>
      </c>
      <c r="H661" s="18" t="s">
        <v>18</v>
      </c>
      <c r="I661" s="18">
        <v>10</v>
      </c>
      <c r="J661" s="19">
        <v>3.9263157894736844</v>
      </c>
      <c r="K661" s="20">
        <f t="shared" si="21"/>
        <v>3.9263157894736844</v>
      </c>
      <c r="L661" s="21"/>
      <c r="M661" s="20">
        <f t="shared" si="20"/>
        <v>0</v>
      </c>
    </row>
    <row r="662" spans="1:13" ht="15.75" x14ac:dyDescent="0.25">
      <c r="A662" s="14">
        <v>656</v>
      </c>
      <c r="B662" s="14"/>
      <c r="C662" s="15" t="s">
        <v>1920</v>
      </c>
      <c r="D662" s="16" t="s">
        <v>1921</v>
      </c>
      <c r="E662" s="17" t="s">
        <v>1922</v>
      </c>
      <c r="F662" s="18" t="s">
        <v>1</v>
      </c>
      <c r="G662" s="14" t="s">
        <v>1694</v>
      </c>
      <c r="H662" s="18" t="s">
        <v>18</v>
      </c>
      <c r="I662" s="18">
        <v>10</v>
      </c>
      <c r="J662" s="19">
        <v>3.9263157894736844</v>
      </c>
      <c r="K662" s="20">
        <f t="shared" si="21"/>
        <v>3.9263157894736844</v>
      </c>
      <c r="L662" s="21"/>
      <c r="M662" s="20">
        <f t="shared" si="20"/>
        <v>0</v>
      </c>
    </row>
    <row r="663" spans="1:13" ht="15.75" x14ac:dyDescent="0.25">
      <c r="A663" s="14">
        <v>657</v>
      </c>
      <c r="B663" s="14"/>
      <c r="C663" s="15" t="s">
        <v>1923</v>
      </c>
      <c r="D663" s="16" t="s">
        <v>1924</v>
      </c>
      <c r="E663" s="17" t="s">
        <v>1925</v>
      </c>
      <c r="F663" s="18" t="s">
        <v>1</v>
      </c>
      <c r="G663" s="14" t="s">
        <v>1694</v>
      </c>
      <c r="H663" s="18" t="s">
        <v>18</v>
      </c>
      <c r="I663" s="18">
        <v>10</v>
      </c>
      <c r="J663" s="19">
        <v>3.9263157894736844</v>
      </c>
      <c r="K663" s="20">
        <f t="shared" si="21"/>
        <v>3.9263157894736844</v>
      </c>
      <c r="L663" s="21"/>
      <c r="M663" s="20">
        <f t="shared" si="20"/>
        <v>0</v>
      </c>
    </row>
    <row r="664" spans="1:13" ht="15.75" x14ac:dyDescent="0.25">
      <c r="A664" s="14">
        <v>658</v>
      </c>
      <c r="B664" s="14"/>
      <c r="C664" s="15" t="s">
        <v>1926</v>
      </c>
      <c r="D664" s="16" t="s">
        <v>1927</v>
      </c>
      <c r="E664" s="17" t="s">
        <v>1928</v>
      </c>
      <c r="F664" s="18" t="s">
        <v>1</v>
      </c>
      <c r="G664" s="14" t="s">
        <v>1694</v>
      </c>
      <c r="H664" s="18" t="s">
        <v>18</v>
      </c>
      <c r="I664" s="18">
        <v>10</v>
      </c>
      <c r="J664" s="19">
        <v>3.9263157894736844</v>
      </c>
      <c r="K664" s="20">
        <f t="shared" si="21"/>
        <v>3.9263157894736844</v>
      </c>
      <c r="L664" s="21"/>
      <c r="M664" s="20">
        <f t="shared" si="20"/>
        <v>0</v>
      </c>
    </row>
    <row r="665" spans="1:13" ht="15.75" x14ac:dyDescent="0.25">
      <c r="A665" s="14">
        <v>659</v>
      </c>
      <c r="B665" s="14"/>
      <c r="C665" s="15" t="s">
        <v>1929</v>
      </c>
      <c r="D665" s="16" t="s">
        <v>1930</v>
      </c>
      <c r="E665" s="17" t="s">
        <v>1931</v>
      </c>
      <c r="F665" s="18" t="s">
        <v>1</v>
      </c>
      <c r="G665" s="14" t="s">
        <v>1694</v>
      </c>
      <c r="H665" s="18" t="s">
        <v>18</v>
      </c>
      <c r="I665" s="18">
        <v>10</v>
      </c>
      <c r="J665" s="19">
        <v>3.9263157894736844</v>
      </c>
      <c r="K665" s="20">
        <f t="shared" si="21"/>
        <v>3.9263157894736844</v>
      </c>
      <c r="L665" s="21"/>
      <c r="M665" s="20">
        <f t="shared" si="20"/>
        <v>0</v>
      </c>
    </row>
    <row r="666" spans="1:13" ht="15.75" x14ac:dyDescent="0.25">
      <c r="A666" s="14">
        <v>660</v>
      </c>
      <c r="B666" s="14"/>
      <c r="C666" s="15" t="s">
        <v>1932</v>
      </c>
      <c r="D666" s="16" t="s">
        <v>1933</v>
      </c>
      <c r="E666" s="17" t="s">
        <v>1934</v>
      </c>
      <c r="F666" s="18" t="s">
        <v>1</v>
      </c>
      <c r="G666" s="14" t="s">
        <v>1694</v>
      </c>
      <c r="H666" s="18" t="s">
        <v>18</v>
      </c>
      <c r="I666" s="18">
        <v>10</v>
      </c>
      <c r="J666" s="19">
        <v>3.9263157894736844</v>
      </c>
      <c r="K666" s="20">
        <f t="shared" si="21"/>
        <v>3.9263157894736844</v>
      </c>
      <c r="L666" s="21"/>
      <c r="M666" s="20">
        <f t="shared" si="20"/>
        <v>0</v>
      </c>
    </row>
    <row r="667" spans="1:13" ht="15.75" x14ac:dyDescent="0.25">
      <c r="A667" s="14">
        <v>661</v>
      </c>
      <c r="B667" s="14"/>
      <c r="C667" s="15" t="s">
        <v>1935</v>
      </c>
      <c r="D667" s="16" t="s">
        <v>1936</v>
      </c>
      <c r="E667" s="17" t="s">
        <v>1937</v>
      </c>
      <c r="F667" s="18" t="s">
        <v>1</v>
      </c>
      <c r="G667" s="14" t="s">
        <v>1694</v>
      </c>
      <c r="H667" s="18" t="s">
        <v>18</v>
      </c>
      <c r="I667" s="18">
        <v>1</v>
      </c>
      <c r="J667" s="19">
        <v>7.8947368421052637</v>
      </c>
      <c r="K667" s="20">
        <f t="shared" si="21"/>
        <v>7.8947368421052637</v>
      </c>
      <c r="L667" s="21"/>
      <c r="M667" s="20">
        <f t="shared" si="20"/>
        <v>0</v>
      </c>
    </row>
    <row r="668" spans="1:13" ht="15.75" x14ac:dyDescent="0.25">
      <c r="A668" s="14">
        <v>662</v>
      </c>
      <c r="B668" s="14"/>
      <c r="C668" s="15" t="s">
        <v>1938</v>
      </c>
      <c r="D668" s="16" t="s">
        <v>1939</v>
      </c>
      <c r="E668" s="17" t="s">
        <v>1940</v>
      </c>
      <c r="F668" s="18" t="s">
        <v>1</v>
      </c>
      <c r="G668" s="14" t="s">
        <v>1694</v>
      </c>
      <c r="H668" s="18" t="s">
        <v>18</v>
      </c>
      <c r="I668" s="18">
        <v>1</v>
      </c>
      <c r="J668" s="19">
        <v>7.8947368421052637</v>
      </c>
      <c r="K668" s="20">
        <f t="shared" si="21"/>
        <v>7.8947368421052637</v>
      </c>
      <c r="L668" s="21"/>
      <c r="M668" s="20">
        <f t="shared" si="20"/>
        <v>0</v>
      </c>
    </row>
    <row r="669" spans="1:13" ht="15.75" x14ac:dyDescent="0.25">
      <c r="A669" s="14">
        <v>663</v>
      </c>
      <c r="B669" s="14"/>
      <c r="C669" s="15" t="s">
        <v>1941</v>
      </c>
      <c r="D669" s="16" t="s">
        <v>1942</v>
      </c>
      <c r="E669" s="17" t="s">
        <v>1943</v>
      </c>
      <c r="F669" s="18" t="s">
        <v>1</v>
      </c>
      <c r="G669" s="14" t="s">
        <v>1694</v>
      </c>
      <c r="H669" s="18" t="s">
        <v>18</v>
      </c>
      <c r="I669" s="18">
        <v>1</v>
      </c>
      <c r="J669" s="19">
        <v>3.7530000000000001</v>
      </c>
      <c r="K669" s="20">
        <f t="shared" si="21"/>
        <v>3.7530000000000001</v>
      </c>
      <c r="L669" s="21"/>
      <c r="M669" s="20">
        <f t="shared" si="20"/>
        <v>0</v>
      </c>
    </row>
    <row r="670" spans="1:13" ht="15.75" x14ac:dyDescent="0.25">
      <c r="A670" s="14">
        <v>664</v>
      </c>
      <c r="B670" s="14"/>
      <c r="C670" s="15" t="s">
        <v>1944</v>
      </c>
      <c r="D670" s="16" t="s">
        <v>1945</v>
      </c>
      <c r="E670" s="17" t="s">
        <v>1946</v>
      </c>
      <c r="F670" s="18" t="s">
        <v>1</v>
      </c>
      <c r="G670" s="14" t="s">
        <v>1694</v>
      </c>
      <c r="H670" s="18" t="s">
        <v>18</v>
      </c>
      <c r="I670" s="18">
        <v>10</v>
      </c>
      <c r="J670" s="19">
        <v>3.4736842105263159</v>
      </c>
      <c r="K670" s="20">
        <f t="shared" si="21"/>
        <v>3.4736842105263159</v>
      </c>
      <c r="L670" s="21"/>
      <c r="M670" s="20">
        <f t="shared" si="20"/>
        <v>0</v>
      </c>
    </row>
    <row r="671" spans="1:13" ht="15.75" x14ac:dyDescent="0.25">
      <c r="A671" s="14">
        <v>665</v>
      </c>
      <c r="B671" s="14"/>
      <c r="C671" s="15" t="s">
        <v>1947</v>
      </c>
      <c r="D671" s="16" t="s">
        <v>1948</v>
      </c>
      <c r="E671" s="17" t="s">
        <v>1949</v>
      </c>
      <c r="F671" s="18" t="s">
        <v>1</v>
      </c>
      <c r="G671" s="14" t="s">
        <v>1694</v>
      </c>
      <c r="H671" s="18" t="s">
        <v>18</v>
      </c>
      <c r="I671" s="18">
        <v>10</v>
      </c>
      <c r="J671" s="19">
        <v>3.4736842105263159</v>
      </c>
      <c r="K671" s="20">
        <f t="shared" si="21"/>
        <v>3.4736842105263159</v>
      </c>
      <c r="L671" s="21"/>
      <c r="M671" s="20">
        <f t="shared" si="20"/>
        <v>0</v>
      </c>
    </row>
    <row r="672" spans="1:13" ht="15.75" x14ac:dyDescent="0.25">
      <c r="A672" s="14">
        <v>666</v>
      </c>
      <c r="B672" s="14"/>
      <c r="C672" s="15" t="s">
        <v>1950</v>
      </c>
      <c r="D672" s="16" t="s">
        <v>1951</v>
      </c>
      <c r="E672" s="17" t="s">
        <v>1952</v>
      </c>
      <c r="F672" s="18" t="s">
        <v>1</v>
      </c>
      <c r="G672" s="14" t="s">
        <v>1694</v>
      </c>
      <c r="H672" s="18" t="s">
        <v>18</v>
      </c>
      <c r="I672" s="18">
        <v>10</v>
      </c>
      <c r="J672" s="19">
        <v>3.4736842105263159</v>
      </c>
      <c r="K672" s="20">
        <f t="shared" si="21"/>
        <v>3.4736842105263159</v>
      </c>
      <c r="L672" s="21"/>
      <c r="M672" s="20">
        <f t="shared" si="20"/>
        <v>0</v>
      </c>
    </row>
    <row r="673" spans="1:13" ht="15.75" x14ac:dyDescent="0.25">
      <c r="A673" s="14">
        <v>667</v>
      </c>
      <c r="B673" s="14"/>
      <c r="C673" s="15" t="s">
        <v>1953</v>
      </c>
      <c r="D673" s="16" t="s">
        <v>1954</v>
      </c>
      <c r="E673" s="17" t="s">
        <v>1955</v>
      </c>
      <c r="F673" s="18" t="s">
        <v>1</v>
      </c>
      <c r="G673" s="14" t="s">
        <v>1694</v>
      </c>
      <c r="H673" s="18" t="s">
        <v>18</v>
      </c>
      <c r="I673" s="18">
        <v>10</v>
      </c>
      <c r="J673" s="19">
        <v>3.4736842105263159</v>
      </c>
      <c r="K673" s="20">
        <f t="shared" si="21"/>
        <v>3.4736842105263159</v>
      </c>
      <c r="L673" s="21"/>
      <c r="M673" s="20">
        <f t="shared" si="20"/>
        <v>0</v>
      </c>
    </row>
    <row r="674" spans="1:13" ht="15.75" x14ac:dyDescent="0.25">
      <c r="A674" s="14">
        <v>668</v>
      </c>
      <c r="B674" s="14"/>
      <c r="C674" s="15" t="s">
        <v>1956</v>
      </c>
      <c r="D674" s="16" t="s">
        <v>1957</v>
      </c>
      <c r="E674" s="17" t="s">
        <v>1958</v>
      </c>
      <c r="F674" s="18" t="s">
        <v>1</v>
      </c>
      <c r="G674" s="14" t="s">
        <v>1694</v>
      </c>
      <c r="H674" s="18" t="s">
        <v>18</v>
      </c>
      <c r="I674" s="18">
        <v>10</v>
      </c>
      <c r="J674" s="19">
        <v>3.4736842105263159</v>
      </c>
      <c r="K674" s="20">
        <f t="shared" si="21"/>
        <v>3.4736842105263159</v>
      </c>
      <c r="L674" s="21"/>
      <c r="M674" s="20">
        <f t="shared" si="20"/>
        <v>0</v>
      </c>
    </row>
    <row r="675" spans="1:13" ht="15.75" x14ac:dyDescent="0.25">
      <c r="A675" s="14">
        <v>669</v>
      </c>
      <c r="B675" s="14"/>
      <c r="C675" s="15"/>
      <c r="D675" s="16" t="s">
        <v>1959</v>
      </c>
      <c r="E675" s="17" t="s">
        <v>1960</v>
      </c>
      <c r="F675" s="18" t="s">
        <v>1</v>
      </c>
      <c r="G675" s="14" t="s">
        <v>1961</v>
      </c>
      <c r="H675" s="18" t="s">
        <v>18</v>
      </c>
      <c r="I675" s="18">
        <v>25</v>
      </c>
      <c r="J675" s="19">
        <v>6.3157894736842106</v>
      </c>
      <c r="K675" s="20">
        <f t="shared" si="21"/>
        <v>6.3157894736842106</v>
      </c>
      <c r="L675" s="21"/>
      <c r="M675" s="20">
        <f t="shared" si="20"/>
        <v>0</v>
      </c>
    </row>
    <row r="676" spans="1:13" ht="15.75" x14ac:dyDescent="0.25">
      <c r="A676" s="14">
        <v>670</v>
      </c>
      <c r="B676" s="14"/>
      <c r="C676" s="15"/>
      <c r="D676" s="16" t="s">
        <v>1962</v>
      </c>
      <c r="E676" s="17" t="s">
        <v>1963</v>
      </c>
      <c r="F676" s="18" t="s">
        <v>1</v>
      </c>
      <c r="G676" s="14" t="s">
        <v>1961</v>
      </c>
      <c r="H676" s="18" t="s">
        <v>18</v>
      </c>
      <c r="I676" s="18">
        <v>25</v>
      </c>
      <c r="J676" s="19">
        <v>6.3157894736842106</v>
      </c>
      <c r="K676" s="20">
        <f t="shared" si="21"/>
        <v>6.3157894736842106</v>
      </c>
      <c r="L676" s="21"/>
      <c r="M676" s="20">
        <f t="shared" si="20"/>
        <v>0</v>
      </c>
    </row>
    <row r="677" spans="1:13" ht="15.75" x14ac:dyDescent="0.25">
      <c r="A677" s="14">
        <v>671</v>
      </c>
      <c r="B677" s="14"/>
      <c r="C677" s="15"/>
      <c r="D677" s="16" t="s">
        <v>1964</v>
      </c>
      <c r="E677" s="17" t="s">
        <v>1965</v>
      </c>
      <c r="F677" s="18" t="s">
        <v>1</v>
      </c>
      <c r="G677" s="14" t="s">
        <v>1961</v>
      </c>
      <c r="H677" s="18" t="s">
        <v>18</v>
      </c>
      <c r="I677" s="18">
        <v>25</v>
      </c>
      <c r="J677" s="19">
        <v>7.8947368421052637</v>
      </c>
      <c r="K677" s="20">
        <f t="shared" si="21"/>
        <v>7.8947368421052637</v>
      </c>
      <c r="L677" s="21"/>
      <c r="M677" s="20">
        <f t="shared" si="20"/>
        <v>0</v>
      </c>
    </row>
    <row r="678" spans="1:13" ht="15.75" x14ac:dyDescent="0.25">
      <c r="A678" s="14">
        <v>672</v>
      </c>
      <c r="B678" s="14"/>
      <c r="C678" s="15"/>
      <c r="D678" s="16" t="s">
        <v>1966</v>
      </c>
      <c r="E678" s="17" t="s">
        <v>1967</v>
      </c>
      <c r="F678" s="18" t="s">
        <v>1</v>
      </c>
      <c r="G678" s="14" t="s">
        <v>1961</v>
      </c>
      <c r="H678" s="18" t="s">
        <v>18</v>
      </c>
      <c r="I678" s="18">
        <v>25</v>
      </c>
      <c r="J678" s="19">
        <v>7.8947368421052637</v>
      </c>
      <c r="K678" s="20">
        <f t="shared" si="21"/>
        <v>7.8947368421052637</v>
      </c>
      <c r="L678" s="21"/>
      <c r="M678" s="20">
        <f t="shared" si="20"/>
        <v>0</v>
      </c>
    </row>
    <row r="679" spans="1:13" ht="15.75" x14ac:dyDescent="0.25">
      <c r="A679" s="14">
        <v>673</v>
      </c>
      <c r="B679" s="14"/>
      <c r="C679" s="15"/>
      <c r="D679" s="16" t="s">
        <v>1968</v>
      </c>
      <c r="E679" s="17" t="s">
        <v>1969</v>
      </c>
      <c r="F679" s="18" t="s">
        <v>1</v>
      </c>
      <c r="G679" s="14" t="s">
        <v>1961</v>
      </c>
      <c r="H679" s="18" t="s">
        <v>18</v>
      </c>
      <c r="I679" s="18">
        <v>25</v>
      </c>
      <c r="J679" s="19">
        <v>11.052631578947368</v>
      </c>
      <c r="K679" s="20">
        <f t="shared" si="21"/>
        <v>11.052631578947368</v>
      </c>
      <c r="L679" s="21"/>
      <c r="M679" s="20">
        <f t="shared" si="20"/>
        <v>0</v>
      </c>
    </row>
    <row r="680" spans="1:13" ht="15.75" x14ac:dyDescent="0.25">
      <c r="A680" s="14">
        <v>674</v>
      </c>
      <c r="B680" s="14"/>
      <c r="C680" s="15"/>
      <c r="D680" s="16" t="s">
        <v>1970</v>
      </c>
      <c r="E680" s="17" t="s">
        <v>1971</v>
      </c>
      <c r="F680" s="18" t="s">
        <v>1</v>
      </c>
      <c r="G680" s="14" t="s">
        <v>1961</v>
      </c>
      <c r="H680" s="18" t="s">
        <v>18</v>
      </c>
      <c r="I680" s="18">
        <v>25</v>
      </c>
      <c r="J680" s="19">
        <v>11.052631578947368</v>
      </c>
      <c r="K680" s="20">
        <f t="shared" si="21"/>
        <v>11.052631578947368</v>
      </c>
      <c r="L680" s="21"/>
      <c r="M680" s="20">
        <f t="shared" si="20"/>
        <v>0</v>
      </c>
    </row>
    <row r="681" spans="1:13" ht="15.75" x14ac:dyDescent="0.25">
      <c r="A681" s="14">
        <v>675</v>
      </c>
      <c r="B681" s="14"/>
      <c r="C681" s="15"/>
      <c r="D681" s="16" t="s">
        <v>1972</v>
      </c>
      <c r="E681" s="17" t="s">
        <v>1973</v>
      </c>
      <c r="F681" s="18" t="s">
        <v>1</v>
      </c>
      <c r="G681" s="14" t="s">
        <v>1961</v>
      </c>
      <c r="H681" s="18" t="s">
        <v>18</v>
      </c>
      <c r="I681" s="18">
        <v>25</v>
      </c>
      <c r="J681" s="19">
        <v>7.8947368421052637</v>
      </c>
      <c r="K681" s="20">
        <f t="shared" si="21"/>
        <v>7.8947368421052637</v>
      </c>
      <c r="L681" s="21"/>
      <c r="M681" s="20">
        <f t="shared" si="20"/>
        <v>0</v>
      </c>
    </row>
    <row r="682" spans="1:13" ht="15.75" x14ac:dyDescent="0.25">
      <c r="A682" s="14">
        <v>676</v>
      </c>
      <c r="B682" s="14"/>
      <c r="C682" s="15"/>
      <c r="D682" s="16" t="s">
        <v>1974</v>
      </c>
      <c r="E682" s="17" t="s">
        <v>1975</v>
      </c>
      <c r="F682" s="18" t="s">
        <v>1</v>
      </c>
      <c r="G682" s="14" t="s">
        <v>1961</v>
      </c>
      <c r="H682" s="18" t="s">
        <v>18</v>
      </c>
      <c r="I682" s="18">
        <v>25</v>
      </c>
      <c r="J682" s="19">
        <v>7.8947368421052637</v>
      </c>
      <c r="K682" s="20">
        <f t="shared" si="21"/>
        <v>7.8947368421052637</v>
      </c>
      <c r="L682" s="21"/>
      <c r="M682" s="20">
        <f t="shared" si="20"/>
        <v>0</v>
      </c>
    </row>
    <row r="683" spans="1:13" x14ac:dyDescent="0.25">
      <c r="E683" s="25"/>
    </row>
    <row r="684" spans="1:13" x14ac:dyDescent="0.25">
      <c r="E684" s="25"/>
    </row>
    <row r="685" spans="1:13" x14ac:dyDescent="0.25">
      <c r="E685" s="25"/>
    </row>
    <row r="686" spans="1:13" s="1" customFormat="1" ht="12.75" x14ac:dyDescent="0.2">
      <c r="C686" s="2"/>
      <c r="D686" s="3"/>
      <c r="E686" s="25"/>
      <c r="F686" s="5"/>
      <c r="H686" s="6"/>
      <c r="I686" s="6"/>
      <c r="J686" s="7"/>
      <c r="K686" s="7"/>
      <c r="L686" s="7"/>
      <c r="M686" s="7"/>
    </row>
  </sheetData>
  <mergeCells count="9">
    <mergeCell ref="F5:G5"/>
    <mergeCell ref="D2:E2"/>
    <mergeCell ref="A2:C4"/>
    <mergeCell ref="A5:C5"/>
    <mergeCell ref="F2:G2"/>
    <mergeCell ref="L3:M3"/>
    <mergeCell ref="L4:M4"/>
    <mergeCell ref="A1:M1"/>
    <mergeCell ref="H2:J4"/>
  </mergeCells>
  <conditionalFormatting sqref="A7:M682">
    <cfRule type="expression" dxfId="1" priority="1">
      <formula>$A7="n"</formula>
    </cfRule>
  </conditionalFormatting>
  <dataValidations count="3">
    <dataValidation allowBlank="1" showInputMessage="1" showErrorMessage="1" prompt="Maciej tel.: 733 660 009" sqref="F5:G5" xr:uid="{7E37E763-529A-46AC-B175-F0C886793919}"/>
    <dataValidation allowBlank="1" showInputMessage="1" showErrorMessage="1" prompt="Tutaj wpisz wysokość rabatu ustalonego z Przestawicielem Handlowym" sqref="L3:M3" xr:uid="{1E46E0D5-E557-41C7-BA50-3530D8E8B755}"/>
    <dataValidation allowBlank="1" showInputMessage="1" showErrorMessage="1" prompt="W tej komórce wpisz nazwę firmy która składa zamówienie Teletargowe" sqref="E4" xr:uid="{AEE545DC-6708-480F-932C-E254FF87C49E}"/>
  </dataValidations>
  <hyperlinks>
    <hyperlink ref="D5" r:id="rId1" xr:uid="{51AA3A2A-1F2A-4A51-B1D6-111A58AC3627}"/>
  </hyperlinks>
  <pageMargins left="0.7" right="0.7" top="0.75" bottom="0.75" header="0.3" footer="0.3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Przedstawiciela Handlowego" xr:uid="{9B814264-931E-4A40-ACD0-3BF5EC0D1E87}">
          <x14:formula1>
            <xm:f>Telefony!$B$4:$B$15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319E7-ADCA-45FA-8351-BDD1FC70512F}">
  <dimension ref="A1:D19"/>
  <sheetViews>
    <sheetView workbookViewId="0">
      <selection activeCell="D23" sqref="D23"/>
    </sheetView>
  </sheetViews>
  <sheetFormatPr defaultRowHeight="15" x14ac:dyDescent="0.25"/>
  <cols>
    <col min="1" max="1" width="3.5703125" bestFit="1" customWidth="1"/>
    <col min="2" max="2" width="25" customWidth="1"/>
    <col min="3" max="4" width="27.42578125" bestFit="1" customWidth="1"/>
  </cols>
  <sheetData>
    <row r="1" spans="1:4" x14ac:dyDescent="0.25">
      <c r="A1" s="34" t="s">
        <v>1976</v>
      </c>
      <c r="B1" s="34"/>
      <c r="C1" s="34"/>
      <c r="D1" s="34"/>
    </row>
    <row r="2" spans="1:4" x14ac:dyDescent="0.25">
      <c r="A2" s="34"/>
      <c r="B2" s="34"/>
      <c r="C2" s="34"/>
      <c r="D2" s="34"/>
    </row>
    <row r="3" spans="1:4" x14ac:dyDescent="0.25">
      <c r="A3" s="26" t="s">
        <v>1977</v>
      </c>
      <c r="B3" s="27" t="s">
        <v>1978</v>
      </c>
      <c r="C3" s="27" t="s">
        <v>1979</v>
      </c>
      <c r="D3" s="27" t="s">
        <v>1980</v>
      </c>
    </row>
    <row r="4" spans="1:4" x14ac:dyDescent="0.25">
      <c r="A4">
        <v>1</v>
      </c>
      <c r="B4" s="28" t="s">
        <v>1981</v>
      </c>
      <c r="C4" s="29" t="s">
        <v>1982</v>
      </c>
      <c r="D4" s="30" t="s">
        <v>1983</v>
      </c>
    </row>
    <row r="5" spans="1:4" x14ac:dyDescent="0.25">
      <c r="A5">
        <v>2</v>
      </c>
      <c r="B5" s="28" t="s">
        <v>1984</v>
      </c>
      <c r="C5" s="29" t="s">
        <v>1985</v>
      </c>
      <c r="D5" s="30" t="s">
        <v>1986</v>
      </c>
    </row>
    <row r="6" spans="1:4" x14ac:dyDescent="0.25">
      <c r="A6">
        <v>3</v>
      </c>
      <c r="B6" s="28" t="s">
        <v>1987</v>
      </c>
      <c r="C6" s="31" t="s">
        <v>1988</v>
      </c>
      <c r="D6" s="30" t="s">
        <v>1989</v>
      </c>
    </row>
    <row r="7" spans="1:4" x14ac:dyDescent="0.25">
      <c r="A7">
        <v>4</v>
      </c>
      <c r="B7" s="28" t="s">
        <v>1990</v>
      </c>
      <c r="C7" s="29" t="s">
        <v>1991</v>
      </c>
      <c r="D7" s="30" t="s">
        <v>1992</v>
      </c>
    </row>
    <row r="8" spans="1:4" x14ac:dyDescent="0.25">
      <c r="A8">
        <v>5</v>
      </c>
      <c r="B8" s="28" t="s">
        <v>1993</v>
      </c>
      <c r="C8" s="31" t="s">
        <v>1994</v>
      </c>
      <c r="D8" s="30" t="s">
        <v>1995</v>
      </c>
    </row>
    <row r="9" spans="1:4" x14ac:dyDescent="0.25">
      <c r="A9">
        <v>6</v>
      </c>
      <c r="B9" s="28" t="s">
        <v>1996</v>
      </c>
      <c r="C9" s="31" t="s">
        <v>1997</v>
      </c>
      <c r="D9" s="30" t="s">
        <v>1998</v>
      </c>
    </row>
    <row r="10" spans="1:4" x14ac:dyDescent="0.25">
      <c r="A10">
        <v>7</v>
      </c>
      <c r="B10" s="28" t="s">
        <v>1999</v>
      </c>
      <c r="C10" s="29" t="s">
        <v>2000</v>
      </c>
      <c r="D10" s="30" t="s">
        <v>2001</v>
      </c>
    </row>
    <row r="11" spans="1:4" x14ac:dyDescent="0.25">
      <c r="A11">
        <v>8</v>
      </c>
      <c r="B11" s="28" t="s">
        <v>2002</v>
      </c>
      <c r="C11" s="29" t="s">
        <v>2003</v>
      </c>
      <c r="D11" s="30" t="s">
        <v>2004</v>
      </c>
    </row>
    <row r="12" spans="1:4" x14ac:dyDescent="0.25">
      <c r="A12">
        <v>9</v>
      </c>
      <c r="B12" s="28" t="s">
        <v>2005</v>
      </c>
      <c r="C12" s="31" t="s">
        <v>2006</v>
      </c>
      <c r="D12" s="30" t="s">
        <v>2007</v>
      </c>
    </row>
    <row r="13" spans="1:4" x14ac:dyDescent="0.25">
      <c r="A13">
        <v>10</v>
      </c>
      <c r="B13" s="28" t="s">
        <v>2008</v>
      </c>
      <c r="C13" s="29" t="s">
        <v>2009</v>
      </c>
      <c r="D13" s="30" t="s">
        <v>2010</v>
      </c>
    </row>
    <row r="14" spans="1:4" x14ac:dyDescent="0.25">
      <c r="A14">
        <v>11</v>
      </c>
      <c r="B14" s="28" t="s">
        <v>2011</v>
      </c>
      <c r="C14" s="29" t="s">
        <v>2012</v>
      </c>
      <c r="D14" s="30" t="s">
        <v>2013</v>
      </c>
    </row>
    <row r="15" spans="1:4" x14ac:dyDescent="0.25">
      <c r="A15">
        <v>12</v>
      </c>
      <c r="B15" s="28" t="s">
        <v>2014</v>
      </c>
      <c r="C15" s="29" t="s">
        <v>2015</v>
      </c>
      <c r="D15" s="30" t="s">
        <v>2016</v>
      </c>
    </row>
    <row r="16" spans="1:4" x14ac:dyDescent="0.25">
      <c r="A16" s="28"/>
      <c r="B16" s="28"/>
    </row>
    <row r="17" spans="1:2" x14ac:dyDescent="0.25">
      <c r="A17" s="28"/>
      <c r="B17" s="28"/>
    </row>
    <row r="18" spans="1:2" x14ac:dyDescent="0.25">
      <c r="A18" s="28"/>
      <c r="B18" s="28"/>
    </row>
    <row r="19" spans="1:2" x14ac:dyDescent="0.25">
      <c r="A19" s="28"/>
      <c r="B19" s="28"/>
    </row>
  </sheetData>
  <sheetProtection selectLockedCells="1" selectUnlockedCells="1"/>
  <mergeCells count="1">
    <mergeCell ref="A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FORMAULARZ TOMA</vt:lpstr>
      <vt:lpstr>Telefony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2020-04-22T13:50:36Z</dcterms:created>
  <dcterms:modified xsi:type="dcterms:W3CDTF">2020-04-29T11:15:58Z</dcterms:modified>
</cp:coreProperties>
</file>