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14. INTERDRUK\"/>
    </mc:Choice>
  </mc:AlternateContent>
  <xr:revisionPtr revIDLastSave="0" documentId="13_ncr:1_{79F1B171-708B-47D9-9665-EEA718EAABB8}" xr6:coauthVersionLast="45" xr6:coauthVersionMax="45" xr10:uidLastSave="{00000000-0000-0000-0000-000000000000}"/>
  <bookViews>
    <workbookView xWindow="-120" yWindow="-120" windowWidth="24240" windowHeight="13140" xr2:uid="{E2D803A8-E770-40A4-B3E0-1DA5E762B4AA}"/>
  </bookViews>
  <sheets>
    <sheet name="INTERDRUK FORMULARZ" sheetId="2" r:id="rId1"/>
    <sheet name="Telefony" sheetId="3" r:id="rId2"/>
  </sheets>
  <definedNames>
    <definedName name="_xlnm._FilterDatabase" localSheetId="0" hidden="1">'INTERDRUK FORMULARZ'!$A$1:$N$5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H4" i="2" l="1"/>
  <c r="L1389" i="2" l="1"/>
  <c r="N1389" i="2" s="1"/>
  <c r="L1388" i="2"/>
  <c r="N1388" i="2" s="1"/>
  <c r="L1387" i="2"/>
  <c r="N1387" i="2" s="1"/>
  <c r="E1387" i="2"/>
  <c r="L1386" i="2"/>
  <c r="N1386" i="2" s="1"/>
  <c r="E1386" i="2"/>
  <c r="L1385" i="2"/>
  <c r="N1385" i="2" s="1"/>
  <c r="E1385" i="2"/>
  <c r="L1384" i="2"/>
  <c r="N1384" i="2" s="1"/>
  <c r="E1384" i="2"/>
  <c r="L1383" i="2"/>
  <c r="N1383" i="2" s="1"/>
  <c r="E1383" i="2"/>
  <c r="L1382" i="2"/>
  <c r="N1382" i="2" s="1"/>
  <c r="E1382" i="2"/>
  <c r="L1381" i="2"/>
  <c r="N1381" i="2" s="1"/>
  <c r="E1381" i="2"/>
  <c r="L1380" i="2"/>
  <c r="N1380" i="2" s="1"/>
  <c r="E1380" i="2"/>
  <c r="L1379" i="2"/>
  <c r="N1379" i="2" s="1"/>
  <c r="E1379" i="2"/>
  <c r="L1378" i="2"/>
  <c r="N1378" i="2" s="1"/>
  <c r="E1378" i="2"/>
  <c r="L1377" i="2"/>
  <c r="N1377" i="2" s="1"/>
  <c r="E1377" i="2"/>
  <c r="L1376" i="2"/>
  <c r="N1376" i="2" s="1"/>
  <c r="E1376" i="2"/>
  <c r="L1375" i="2"/>
  <c r="N1375" i="2" s="1"/>
  <c r="E1375" i="2"/>
  <c r="L1374" i="2"/>
  <c r="N1374" i="2" s="1"/>
  <c r="E1374" i="2"/>
  <c r="L1373" i="2"/>
  <c r="N1373" i="2" s="1"/>
  <c r="E1373" i="2"/>
  <c r="L1372" i="2"/>
  <c r="N1372" i="2" s="1"/>
  <c r="E1372" i="2"/>
  <c r="L1371" i="2"/>
  <c r="N1371" i="2" s="1"/>
  <c r="E1371" i="2"/>
  <c r="L1370" i="2"/>
  <c r="N1370" i="2" s="1"/>
  <c r="E1370" i="2"/>
  <c r="L1369" i="2"/>
  <c r="N1369" i="2" s="1"/>
  <c r="E1369" i="2"/>
  <c r="L1368" i="2"/>
  <c r="N1368" i="2" s="1"/>
  <c r="E1368" i="2"/>
  <c r="L1367" i="2"/>
  <c r="N1367" i="2" s="1"/>
  <c r="E1367" i="2"/>
  <c r="L1366" i="2"/>
  <c r="N1366" i="2" s="1"/>
  <c r="E1366" i="2"/>
  <c r="L1365" i="2"/>
  <c r="N1365" i="2" s="1"/>
  <c r="E1365" i="2"/>
  <c r="L1364" i="2"/>
  <c r="N1364" i="2" s="1"/>
  <c r="E1364" i="2"/>
  <c r="L1363" i="2"/>
  <c r="N1363" i="2" s="1"/>
  <c r="E1363" i="2"/>
  <c r="L1362" i="2"/>
  <c r="N1362" i="2" s="1"/>
  <c r="E1362" i="2"/>
  <c r="L1361" i="2"/>
  <c r="N1361" i="2" s="1"/>
  <c r="E1361" i="2"/>
  <c r="L1360" i="2"/>
  <c r="N1360" i="2" s="1"/>
  <c r="E1360" i="2"/>
  <c r="L1359" i="2"/>
  <c r="N1359" i="2" s="1"/>
  <c r="E1359" i="2"/>
  <c r="L1358" i="2"/>
  <c r="N1358" i="2" s="1"/>
  <c r="E1358" i="2"/>
  <c r="L1357" i="2"/>
  <c r="N1357" i="2" s="1"/>
  <c r="E1357" i="2"/>
  <c r="L1356" i="2"/>
  <c r="N1356" i="2" s="1"/>
  <c r="E1356" i="2"/>
  <c r="L1355" i="2"/>
  <c r="N1355" i="2" s="1"/>
  <c r="E1355" i="2"/>
  <c r="L1354" i="2"/>
  <c r="N1354" i="2" s="1"/>
  <c r="E1354" i="2"/>
  <c r="L1353" i="2"/>
  <c r="N1353" i="2" s="1"/>
  <c r="E1353" i="2"/>
  <c r="L1352" i="2"/>
  <c r="N1352" i="2" s="1"/>
  <c r="E1352" i="2"/>
  <c r="L1351" i="2"/>
  <c r="N1351" i="2" s="1"/>
  <c r="E1351" i="2"/>
  <c r="L1350" i="2"/>
  <c r="N1350" i="2" s="1"/>
  <c r="E1350" i="2"/>
  <c r="L1349" i="2"/>
  <c r="N1349" i="2" s="1"/>
  <c r="E1349" i="2"/>
  <c r="L1348" i="2"/>
  <c r="N1348" i="2" s="1"/>
  <c r="E1348" i="2"/>
  <c r="L1347" i="2"/>
  <c r="N1347" i="2" s="1"/>
  <c r="E1347" i="2"/>
  <c r="L1346" i="2"/>
  <c r="N1346" i="2" s="1"/>
  <c r="E1346" i="2"/>
  <c r="L1345" i="2"/>
  <c r="N1345" i="2" s="1"/>
  <c r="E1345" i="2"/>
  <c r="L1344" i="2"/>
  <c r="N1344" i="2" s="1"/>
  <c r="E1344" i="2"/>
  <c r="L1343" i="2"/>
  <c r="N1343" i="2" s="1"/>
  <c r="E1343" i="2"/>
  <c r="L1342" i="2"/>
  <c r="N1342" i="2" s="1"/>
  <c r="E1342" i="2"/>
  <c r="L1341" i="2"/>
  <c r="N1341" i="2" s="1"/>
  <c r="E1341" i="2"/>
  <c r="L1340" i="2"/>
  <c r="N1340" i="2" s="1"/>
  <c r="E1340" i="2"/>
  <c r="L1339" i="2"/>
  <c r="N1339" i="2" s="1"/>
  <c r="E1339" i="2"/>
  <c r="L1338" i="2"/>
  <c r="N1338" i="2" s="1"/>
  <c r="E1338" i="2"/>
  <c r="L1337" i="2"/>
  <c r="N1337" i="2" s="1"/>
  <c r="E1337" i="2"/>
  <c r="L1336" i="2"/>
  <c r="N1336" i="2" s="1"/>
  <c r="E1336" i="2"/>
  <c r="L1335" i="2"/>
  <c r="N1335" i="2" s="1"/>
  <c r="E1335" i="2"/>
  <c r="N1334" i="2"/>
  <c r="L1334" i="2"/>
  <c r="E1334" i="2"/>
  <c r="L1333" i="2"/>
  <c r="N1333" i="2" s="1"/>
  <c r="E1333" i="2"/>
  <c r="L1332" i="2"/>
  <c r="N1332" i="2" s="1"/>
  <c r="E1332" i="2"/>
  <c r="L1331" i="2"/>
  <c r="N1331" i="2" s="1"/>
  <c r="E1331" i="2"/>
  <c r="L1330" i="2"/>
  <c r="N1330" i="2" s="1"/>
  <c r="E1330" i="2"/>
  <c r="L1329" i="2"/>
  <c r="N1329" i="2" s="1"/>
  <c r="E1329" i="2"/>
  <c r="L1328" i="2"/>
  <c r="N1328" i="2" s="1"/>
  <c r="E1328" i="2"/>
  <c r="L1327" i="2"/>
  <c r="N1327" i="2" s="1"/>
  <c r="E1327" i="2"/>
  <c r="L1326" i="2"/>
  <c r="N1326" i="2" s="1"/>
  <c r="E1326" i="2"/>
  <c r="L1325" i="2"/>
  <c r="N1325" i="2" s="1"/>
  <c r="E1325" i="2"/>
  <c r="L1324" i="2"/>
  <c r="N1324" i="2" s="1"/>
  <c r="E1324" i="2"/>
  <c r="L1323" i="2"/>
  <c r="N1323" i="2" s="1"/>
  <c r="E1323" i="2"/>
  <c r="L1322" i="2"/>
  <c r="N1322" i="2" s="1"/>
  <c r="E1322" i="2"/>
  <c r="L1321" i="2"/>
  <c r="N1321" i="2" s="1"/>
  <c r="E1321" i="2"/>
  <c r="L1320" i="2"/>
  <c r="N1320" i="2" s="1"/>
  <c r="E1320" i="2"/>
  <c r="L1319" i="2"/>
  <c r="N1319" i="2" s="1"/>
  <c r="E1319" i="2"/>
  <c r="L1318" i="2"/>
  <c r="N1318" i="2" s="1"/>
  <c r="E1318" i="2"/>
  <c r="L1317" i="2"/>
  <c r="N1317" i="2" s="1"/>
  <c r="E1317" i="2"/>
  <c r="L1316" i="2"/>
  <c r="N1316" i="2" s="1"/>
  <c r="E1316" i="2"/>
  <c r="L1315" i="2"/>
  <c r="N1315" i="2" s="1"/>
  <c r="E1315" i="2"/>
  <c r="L1314" i="2"/>
  <c r="N1314" i="2" s="1"/>
  <c r="E1314" i="2"/>
  <c r="L1313" i="2"/>
  <c r="N1313" i="2" s="1"/>
  <c r="E1313" i="2"/>
  <c r="L1312" i="2"/>
  <c r="N1312" i="2" s="1"/>
  <c r="E1312" i="2"/>
  <c r="L1311" i="2"/>
  <c r="N1311" i="2" s="1"/>
  <c r="E1311" i="2"/>
  <c r="L1310" i="2"/>
  <c r="N1310" i="2" s="1"/>
  <c r="E1310" i="2"/>
  <c r="L1309" i="2"/>
  <c r="N1309" i="2" s="1"/>
  <c r="E1309" i="2"/>
  <c r="L1308" i="2"/>
  <c r="N1308" i="2" s="1"/>
  <c r="E1308" i="2"/>
  <c r="L1307" i="2"/>
  <c r="N1307" i="2" s="1"/>
  <c r="E1307" i="2"/>
  <c r="L1306" i="2"/>
  <c r="N1306" i="2" s="1"/>
  <c r="E1306" i="2"/>
  <c r="L1305" i="2"/>
  <c r="N1305" i="2" s="1"/>
  <c r="E1305" i="2"/>
  <c r="L1304" i="2"/>
  <c r="N1304" i="2" s="1"/>
  <c r="E1304" i="2"/>
  <c r="L1303" i="2"/>
  <c r="N1303" i="2" s="1"/>
  <c r="E1303" i="2"/>
  <c r="L1302" i="2"/>
  <c r="N1302" i="2" s="1"/>
  <c r="E1302" i="2"/>
  <c r="L1301" i="2"/>
  <c r="N1301" i="2" s="1"/>
  <c r="E1301" i="2"/>
  <c r="L1300" i="2"/>
  <c r="N1300" i="2" s="1"/>
  <c r="E1300" i="2"/>
  <c r="L1299" i="2"/>
  <c r="N1299" i="2" s="1"/>
  <c r="E1299" i="2"/>
  <c r="L1298" i="2"/>
  <c r="N1298" i="2" s="1"/>
  <c r="E1298" i="2"/>
  <c r="L1297" i="2"/>
  <c r="N1297" i="2" s="1"/>
  <c r="E1297" i="2"/>
  <c r="L1296" i="2"/>
  <c r="N1296" i="2" s="1"/>
  <c r="E1296" i="2"/>
  <c r="L1295" i="2"/>
  <c r="N1295" i="2" s="1"/>
  <c r="E1295" i="2"/>
  <c r="L1294" i="2"/>
  <c r="N1294" i="2" s="1"/>
  <c r="E1294" i="2"/>
  <c r="L1293" i="2"/>
  <c r="N1293" i="2" s="1"/>
  <c r="E1293" i="2"/>
  <c r="L1292" i="2"/>
  <c r="N1292" i="2" s="1"/>
  <c r="E1292" i="2"/>
  <c r="L1291" i="2"/>
  <c r="N1291" i="2" s="1"/>
  <c r="E1291" i="2"/>
  <c r="L1290" i="2"/>
  <c r="N1290" i="2" s="1"/>
  <c r="E1290" i="2"/>
  <c r="L1289" i="2"/>
  <c r="N1289" i="2" s="1"/>
  <c r="E1289" i="2"/>
  <c r="L1288" i="2"/>
  <c r="N1288" i="2" s="1"/>
  <c r="E1288" i="2"/>
  <c r="L1287" i="2"/>
  <c r="N1287" i="2" s="1"/>
  <c r="E1287" i="2"/>
  <c r="L1286" i="2"/>
  <c r="N1286" i="2" s="1"/>
  <c r="E1286" i="2"/>
  <c r="L1285" i="2"/>
  <c r="N1285" i="2" s="1"/>
  <c r="E1285" i="2"/>
  <c r="L1284" i="2"/>
  <c r="N1284" i="2" s="1"/>
  <c r="E1284" i="2"/>
  <c r="L1283" i="2"/>
  <c r="N1283" i="2" s="1"/>
  <c r="E1283" i="2"/>
  <c r="L1282" i="2"/>
  <c r="N1282" i="2" s="1"/>
  <c r="E1282" i="2"/>
  <c r="L1281" i="2"/>
  <c r="N1281" i="2" s="1"/>
  <c r="E1281" i="2"/>
  <c r="L1280" i="2"/>
  <c r="N1280" i="2" s="1"/>
  <c r="E1280" i="2"/>
  <c r="L1279" i="2"/>
  <c r="N1279" i="2" s="1"/>
  <c r="E1279" i="2"/>
  <c r="L1278" i="2"/>
  <c r="N1278" i="2" s="1"/>
  <c r="E1278" i="2"/>
  <c r="L1277" i="2"/>
  <c r="N1277" i="2" s="1"/>
  <c r="E1277" i="2"/>
  <c r="L1276" i="2"/>
  <c r="N1276" i="2" s="1"/>
  <c r="E1276" i="2"/>
  <c r="L1275" i="2"/>
  <c r="N1275" i="2" s="1"/>
  <c r="E1275" i="2"/>
  <c r="L1274" i="2"/>
  <c r="N1274" i="2" s="1"/>
  <c r="E1274" i="2"/>
  <c r="L1273" i="2"/>
  <c r="N1273" i="2" s="1"/>
  <c r="E1273" i="2"/>
  <c r="L1272" i="2"/>
  <c r="N1272" i="2" s="1"/>
  <c r="E1272" i="2"/>
  <c r="L1271" i="2"/>
  <c r="N1271" i="2" s="1"/>
  <c r="E1271" i="2"/>
  <c r="L1270" i="2"/>
  <c r="N1270" i="2" s="1"/>
  <c r="E1270" i="2"/>
  <c r="L1269" i="2"/>
  <c r="N1269" i="2" s="1"/>
  <c r="E1269" i="2"/>
  <c r="L1268" i="2"/>
  <c r="N1268" i="2" s="1"/>
  <c r="E1268" i="2"/>
  <c r="L1267" i="2"/>
  <c r="N1267" i="2" s="1"/>
  <c r="E1267" i="2"/>
  <c r="L1266" i="2"/>
  <c r="N1266" i="2" s="1"/>
  <c r="E1266" i="2"/>
  <c r="L1265" i="2"/>
  <c r="N1265" i="2" s="1"/>
  <c r="E1265" i="2"/>
  <c r="L1264" i="2"/>
  <c r="N1264" i="2" s="1"/>
  <c r="E1264" i="2"/>
  <c r="L1263" i="2"/>
  <c r="N1263" i="2" s="1"/>
  <c r="E1263" i="2"/>
  <c r="L1262" i="2"/>
  <c r="N1262" i="2" s="1"/>
  <c r="E1262" i="2"/>
  <c r="L1261" i="2"/>
  <c r="N1261" i="2" s="1"/>
  <c r="E1261" i="2"/>
  <c r="L1260" i="2"/>
  <c r="N1260" i="2" s="1"/>
  <c r="E1260" i="2"/>
  <c r="L1259" i="2"/>
  <c r="N1259" i="2" s="1"/>
  <c r="E1259" i="2"/>
  <c r="L1258" i="2"/>
  <c r="N1258" i="2" s="1"/>
  <c r="E1258" i="2"/>
  <c r="L1257" i="2"/>
  <c r="N1257" i="2" s="1"/>
  <c r="E1257" i="2"/>
  <c r="L1256" i="2"/>
  <c r="N1256" i="2" s="1"/>
  <c r="E1256" i="2"/>
  <c r="L1255" i="2"/>
  <c r="N1255" i="2" s="1"/>
  <c r="E1255" i="2"/>
  <c r="L1254" i="2"/>
  <c r="N1254" i="2" s="1"/>
  <c r="E1254" i="2"/>
  <c r="L1253" i="2"/>
  <c r="N1253" i="2" s="1"/>
  <c r="E1253" i="2"/>
  <c r="L1252" i="2"/>
  <c r="N1252" i="2" s="1"/>
  <c r="E1252" i="2"/>
  <c r="N1251" i="2"/>
  <c r="L1251" i="2"/>
  <c r="E1251" i="2"/>
  <c r="L1250" i="2"/>
  <c r="N1250" i="2" s="1"/>
  <c r="E1250" i="2"/>
  <c r="L1249" i="2"/>
  <c r="N1249" i="2" s="1"/>
  <c r="E1249" i="2"/>
  <c r="L1248" i="2"/>
  <c r="N1248" i="2" s="1"/>
  <c r="E1248" i="2"/>
  <c r="L1247" i="2"/>
  <c r="N1247" i="2" s="1"/>
  <c r="E1247" i="2"/>
  <c r="L1246" i="2"/>
  <c r="N1246" i="2" s="1"/>
  <c r="E1246" i="2"/>
  <c r="L1245" i="2"/>
  <c r="N1245" i="2" s="1"/>
  <c r="E1245" i="2"/>
  <c r="L1244" i="2"/>
  <c r="N1244" i="2" s="1"/>
  <c r="E1244" i="2"/>
  <c r="L1243" i="2"/>
  <c r="N1243" i="2" s="1"/>
  <c r="E1243" i="2"/>
  <c r="L1242" i="2"/>
  <c r="N1242" i="2" s="1"/>
  <c r="E1242" i="2"/>
  <c r="L1241" i="2"/>
  <c r="N1241" i="2" s="1"/>
  <c r="E1241" i="2"/>
  <c r="L1240" i="2"/>
  <c r="N1240" i="2" s="1"/>
  <c r="E1240" i="2"/>
  <c r="L1239" i="2"/>
  <c r="N1239" i="2" s="1"/>
  <c r="E1239" i="2"/>
  <c r="L1238" i="2"/>
  <c r="N1238" i="2" s="1"/>
  <c r="E1238" i="2"/>
  <c r="L1237" i="2"/>
  <c r="N1237" i="2" s="1"/>
  <c r="E1237" i="2"/>
  <c r="L1236" i="2"/>
  <c r="N1236" i="2" s="1"/>
  <c r="E1236" i="2"/>
  <c r="L1235" i="2"/>
  <c r="N1235" i="2" s="1"/>
  <c r="E1235" i="2"/>
  <c r="L1234" i="2"/>
  <c r="N1234" i="2" s="1"/>
  <c r="E1234" i="2"/>
  <c r="L1233" i="2"/>
  <c r="N1233" i="2" s="1"/>
  <c r="E1233" i="2"/>
  <c r="L1232" i="2"/>
  <c r="N1232" i="2" s="1"/>
  <c r="E1232" i="2"/>
  <c r="L1231" i="2"/>
  <c r="N1231" i="2" s="1"/>
  <c r="E1231" i="2"/>
  <c r="L1230" i="2"/>
  <c r="N1230" i="2" s="1"/>
  <c r="E1230" i="2"/>
  <c r="L1229" i="2"/>
  <c r="N1229" i="2" s="1"/>
  <c r="E1229" i="2"/>
  <c r="L1228" i="2"/>
  <c r="N1228" i="2" s="1"/>
  <c r="E1228" i="2"/>
  <c r="L1227" i="2"/>
  <c r="N1227" i="2" s="1"/>
  <c r="E1227" i="2"/>
  <c r="L1226" i="2"/>
  <c r="N1226" i="2" s="1"/>
  <c r="E1226" i="2"/>
  <c r="L1225" i="2"/>
  <c r="N1225" i="2" s="1"/>
  <c r="E1225" i="2"/>
  <c r="L1224" i="2"/>
  <c r="N1224" i="2" s="1"/>
  <c r="E1224" i="2"/>
  <c r="L1223" i="2"/>
  <c r="N1223" i="2" s="1"/>
  <c r="E1223" i="2"/>
  <c r="L1222" i="2"/>
  <c r="N1222" i="2" s="1"/>
  <c r="E1222" i="2"/>
  <c r="L1221" i="2"/>
  <c r="N1221" i="2" s="1"/>
  <c r="E1221" i="2"/>
  <c r="L1220" i="2"/>
  <c r="N1220" i="2" s="1"/>
  <c r="E1220" i="2"/>
  <c r="L1219" i="2"/>
  <c r="N1219" i="2" s="1"/>
  <c r="E1219" i="2"/>
  <c r="L1218" i="2"/>
  <c r="N1218" i="2" s="1"/>
  <c r="E1218" i="2"/>
  <c r="L1217" i="2"/>
  <c r="N1217" i="2" s="1"/>
  <c r="E1217" i="2"/>
  <c r="L1216" i="2"/>
  <c r="N1216" i="2" s="1"/>
  <c r="E1216" i="2"/>
  <c r="L1215" i="2"/>
  <c r="N1215" i="2" s="1"/>
  <c r="E1215" i="2"/>
  <c r="L1214" i="2"/>
  <c r="N1214" i="2" s="1"/>
  <c r="E1214" i="2"/>
  <c r="L1213" i="2"/>
  <c r="N1213" i="2" s="1"/>
  <c r="E1213" i="2"/>
  <c r="L1212" i="2"/>
  <c r="N1212" i="2" s="1"/>
  <c r="E1212" i="2"/>
  <c r="L1211" i="2"/>
  <c r="N1211" i="2" s="1"/>
  <c r="E1211" i="2"/>
  <c r="L1210" i="2"/>
  <c r="N1210" i="2" s="1"/>
  <c r="E1210" i="2"/>
  <c r="L1209" i="2"/>
  <c r="N1209" i="2" s="1"/>
  <c r="E1209" i="2"/>
  <c r="L1208" i="2"/>
  <c r="N1208" i="2" s="1"/>
  <c r="E1208" i="2"/>
  <c r="L1207" i="2"/>
  <c r="N1207" i="2" s="1"/>
  <c r="E1207" i="2"/>
  <c r="L1206" i="2"/>
  <c r="N1206" i="2" s="1"/>
  <c r="E1206" i="2"/>
  <c r="L1205" i="2"/>
  <c r="N1205" i="2" s="1"/>
  <c r="E1205" i="2"/>
  <c r="L1204" i="2"/>
  <c r="N1204" i="2" s="1"/>
  <c r="E1204" i="2"/>
  <c r="N1203" i="2"/>
  <c r="L1203" i="2"/>
  <c r="E1203" i="2"/>
  <c r="L1202" i="2"/>
  <c r="N1202" i="2" s="1"/>
  <c r="E1202" i="2"/>
  <c r="L1201" i="2"/>
  <c r="N1201" i="2" s="1"/>
  <c r="E1201" i="2"/>
  <c r="L1200" i="2"/>
  <c r="N1200" i="2" s="1"/>
  <c r="E1200" i="2"/>
  <c r="L1199" i="2"/>
  <c r="N1199" i="2" s="1"/>
  <c r="E1199" i="2"/>
  <c r="L1198" i="2"/>
  <c r="N1198" i="2" s="1"/>
  <c r="E1198" i="2"/>
  <c r="L1197" i="2"/>
  <c r="N1197" i="2" s="1"/>
  <c r="E1197" i="2"/>
  <c r="L1196" i="2"/>
  <c r="N1196" i="2" s="1"/>
  <c r="E1196" i="2"/>
  <c r="L1195" i="2"/>
  <c r="N1195" i="2" s="1"/>
  <c r="E1195" i="2"/>
  <c r="L1194" i="2"/>
  <c r="N1194" i="2" s="1"/>
  <c r="E1194" i="2"/>
  <c r="L1193" i="2"/>
  <c r="N1193" i="2" s="1"/>
  <c r="E1193" i="2"/>
  <c r="L1192" i="2"/>
  <c r="N1192" i="2" s="1"/>
  <c r="E1192" i="2"/>
  <c r="L1191" i="2"/>
  <c r="N1191" i="2" s="1"/>
  <c r="E1191" i="2"/>
  <c r="L1190" i="2"/>
  <c r="N1190" i="2" s="1"/>
  <c r="E1190" i="2"/>
  <c r="L1189" i="2"/>
  <c r="N1189" i="2" s="1"/>
  <c r="E1189" i="2"/>
  <c r="L1188" i="2"/>
  <c r="N1188" i="2" s="1"/>
  <c r="E1188" i="2"/>
  <c r="L1187" i="2"/>
  <c r="N1187" i="2" s="1"/>
  <c r="E1187" i="2"/>
  <c r="L1186" i="2"/>
  <c r="N1186" i="2" s="1"/>
  <c r="E1186" i="2"/>
  <c r="L1185" i="2"/>
  <c r="N1185" i="2" s="1"/>
  <c r="E1185" i="2"/>
  <c r="L1184" i="2"/>
  <c r="N1184" i="2" s="1"/>
  <c r="E1184" i="2"/>
  <c r="L1183" i="2"/>
  <c r="N1183" i="2" s="1"/>
  <c r="E1183" i="2"/>
  <c r="L1182" i="2"/>
  <c r="N1182" i="2" s="1"/>
  <c r="E1182" i="2"/>
  <c r="L1181" i="2"/>
  <c r="N1181" i="2" s="1"/>
  <c r="E1181" i="2"/>
  <c r="L1180" i="2"/>
  <c r="N1180" i="2" s="1"/>
  <c r="E1180" i="2"/>
  <c r="L1179" i="2"/>
  <c r="N1179" i="2" s="1"/>
  <c r="E1179" i="2"/>
  <c r="L1178" i="2"/>
  <c r="N1178" i="2" s="1"/>
  <c r="E1178" i="2"/>
  <c r="L1177" i="2"/>
  <c r="N1177" i="2" s="1"/>
  <c r="E1177" i="2"/>
  <c r="L1176" i="2"/>
  <c r="N1176" i="2" s="1"/>
  <c r="E1176" i="2"/>
  <c r="L1175" i="2"/>
  <c r="N1175" i="2" s="1"/>
  <c r="E1175" i="2"/>
  <c r="L1174" i="2"/>
  <c r="N1174" i="2" s="1"/>
  <c r="E1174" i="2"/>
  <c r="L1173" i="2"/>
  <c r="N1173" i="2" s="1"/>
  <c r="E1173" i="2"/>
  <c r="L1172" i="2"/>
  <c r="N1172" i="2" s="1"/>
  <c r="E1172" i="2"/>
  <c r="L1171" i="2"/>
  <c r="N1171" i="2" s="1"/>
  <c r="E1171" i="2"/>
  <c r="L1170" i="2"/>
  <c r="N1170" i="2" s="1"/>
  <c r="E1170" i="2"/>
  <c r="L1169" i="2"/>
  <c r="N1169" i="2" s="1"/>
  <c r="E1169" i="2"/>
  <c r="L1168" i="2"/>
  <c r="N1168" i="2" s="1"/>
  <c r="E1168" i="2"/>
  <c r="L1167" i="2"/>
  <c r="N1167" i="2" s="1"/>
  <c r="E1167" i="2"/>
  <c r="L1166" i="2"/>
  <c r="N1166" i="2" s="1"/>
  <c r="E1166" i="2"/>
  <c r="L1165" i="2"/>
  <c r="N1165" i="2" s="1"/>
  <c r="E1165" i="2"/>
  <c r="N1164" i="2"/>
  <c r="L1164" i="2"/>
  <c r="E1164" i="2"/>
  <c r="L1163" i="2"/>
  <c r="N1163" i="2" s="1"/>
  <c r="E1163" i="2"/>
  <c r="L1162" i="2"/>
  <c r="N1162" i="2" s="1"/>
  <c r="E1162" i="2"/>
  <c r="L1161" i="2"/>
  <c r="N1161" i="2" s="1"/>
  <c r="E1161" i="2"/>
  <c r="L1160" i="2"/>
  <c r="N1160" i="2" s="1"/>
  <c r="E1160" i="2"/>
  <c r="L1159" i="2"/>
  <c r="N1159" i="2" s="1"/>
  <c r="E1159" i="2"/>
  <c r="L1158" i="2"/>
  <c r="N1158" i="2" s="1"/>
  <c r="E1158" i="2"/>
  <c r="L1157" i="2"/>
  <c r="N1157" i="2" s="1"/>
  <c r="E1157" i="2"/>
  <c r="L1156" i="2"/>
  <c r="N1156" i="2" s="1"/>
  <c r="E1156" i="2"/>
  <c r="L1155" i="2"/>
  <c r="N1155" i="2" s="1"/>
  <c r="E1155" i="2"/>
  <c r="L1154" i="2"/>
  <c r="N1154" i="2" s="1"/>
  <c r="E1154" i="2"/>
  <c r="L1153" i="2"/>
  <c r="N1153" i="2" s="1"/>
  <c r="E1153" i="2"/>
  <c r="L1152" i="2"/>
  <c r="N1152" i="2" s="1"/>
  <c r="E1152" i="2"/>
  <c r="N1151" i="2"/>
  <c r="L1151" i="2"/>
  <c r="E1151" i="2"/>
  <c r="L1150" i="2"/>
  <c r="N1150" i="2" s="1"/>
  <c r="E1150" i="2"/>
  <c r="L1149" i="2"/>
  <c r="N1149" i="2" s="1"/>
  <c r="E1149" i="2"/>
  <c r="L1148" i="2"/>
  <c r="N1148" i="2" s="1"/>
  <c r="E1148" i="2"/>
  <c r="L1147" i="2"/>
  <c r="N1147" i="2" s="1"/>
  <c r="E1147" i="2"/>
  <c r="L1146" i="2"/>
  <c r="N1146" i="2" s="1"/>
  <c r="E1146" i="2"/>
  <c r="L1145" i="2"/>
  <c r="N1145" i="2" s="1"/>
  <c r="E1145" i="2"/>
  <c r="L1144" i="2"/>
  <c r="N1144" i="2" s="1"/>
  <c r="E1144" i="2"/>
  <c r="L1143" i="2"/>
  <c r="N1143" i="2" s="1"/>
  <c r="E1143" i="2"/>
  <c r="L1142" i="2"/>
  <c r="N1142" i="2" s="1"/>
  <c r="E1142" i="2"/>
  <c r="L1141" i="2"/>
  <c r="N1141" i="2" s="1"/>
  <c r="E1141" i="2"/>
  <c r="L1140" i="2"/>
  <c r="N1140" i="2" s="1"/>
  <c r="E1140" i="2"/>
  <c r="L1139" i="2"/>
  <c r="N1139" i="2" s="1"/>
  <c r="E1139" i="2"/>
  <c r="L1138" i="2"/>
  <c r="N1138" i="2" s="1"/>
  <c r="E1138" i="2"/>
  <c r="L1137" i="2"/>
  <c r="N1137" i="2" s="1"/>
  <c r="E1137" i="2"/>
  <c r="L1136" i="2"/>
  <c r="N1136" i="2" s="1"/>
  <c r="E1136" i="2"/>
  <c r="L1135" i="2"/>
  <c r="N1135" i="2" s="1"/>
  <c r="E1135" i="2"/>
  <c r="L1134" i="2"/>
  <c r="N1134" i="2" s="1"/>
  <c r="E1134" i="2"/>
  <c r="L1133" i="2"/>
  <c r="N1133" i="2" s="1"/>
  <c r="E1133" i="2"/>
  <c r="L1132" i="2"/>
  <c r="N1132" i="2" s="1"/>
  <c r="E1132" i="2"/>
  <c r="L1131" i="2"/>
  <c r="N1131" i="2" s="1"/>
  <c r="E1131" i="2"/>
  <c r="L1130" i="2"/>
  <c r="N1130" i="2" s="1"/>
  <c r="E1130" i="2"/>
  <c r="L1129" i="2"/>
  <c r="N1129" i="2" s="1"/>
  <c r="E1129" i="2"/>
  <c r="L1128" i="2"/>
  <c r="N1128" i="2" s="1"/>
  <c r="E1128" i="2"/>
  <c r="L1127" i="2"/>
  <c r="N1127" i="2" s="1"/>
  <c r="E1127" i="2"/>
  <c r="L1126" i="2"/>
  <c r="N1126" i="2" s="1"/>
  <c r="E1126" i="2"/>
  <c r="L1125" i="2"/>
  <c r="N1125" i="2" s="1"/>
  <c r="E1125" i="2"/>
  <c r="N1124" i="2"/>
  <c r="L1124" i="2"/>
  <c r="E1124" i="2"/>
  <c r="L1123" i="2"/>
  <c r="N1123" i="2" s="1"/>
  <c r="E1123" i="2"/>
  <c r="L1122" i="2"/>
  <c r="N1122" i="2" s="1"/>
  <c r="E1122" i="2"/>
  <c r="L1121" i="2"/>
  <c r="N1121" i="2" s="1"/>
  <c r="E1121" i="2"/>
  <c r="L1120" i="2"/>
  <c r="N1120" i="2" s="1"/>
  <c r="E1120" i="2"/>
  <c r="L1119" i="2"/>
  <c r="N1119" i="2" s="1"/>
  <c r="E1119" i="2"/>
  <c r="L1118" i="2"/>
  <c r="N1118" i="2" s="1"/>
  <c r="E1118" i="2"/>
  <c r="L1117" i="2"/>
  <c r="N1117" i="2" s="1"/>
  <c r="E1117" i="2"/>
  <c r="L1116" i="2"/>
  <c r="N1116" i="2" s="1"/>
  <c r="E1116" i="2"/>
  <c r="L1115" i="2"/>
  <c r="N1115" i="2" s="1"/>
  <c r="E1115" i="2"/>
  <c r="L1114" i="2"/>
  <c r="N1114" i="2" s="1"/>
  <c r="E1114" i="2"/>
  <c r="L1113" i="2"/>
  <c r="N1113" i="2" s="1"/>
  <c r="E1113" i="2"/>
  <c r="L1112" i="2"/>
  <c r="N1112" i="2" s="1"/>
  <c r="E1112" i="2"/>
  <c r="L1111" i="2"/>
  <c r="N1111" i="2" s="1"/>
  <c r="E1111" i="2"/>
  <c r="L1110" i="2"/>
  <c r="N1110" i="2" s="1"/>
  <c r="E1110" i="2"/>
  <c r="L1109" i="2"/>
  <c r="N1109" i="2" s="1"/>
  <c r="E1109" i="2"/>
  <c r="L1108" i="2"/>
  <c r="N1108" i="2" s="1"/>
  <c r="E1108" i="2"/>
  <c r="L1107" i="2"/>
  <c r="N1107" i="2" s="1"/>
  <c r="E1107" i="2"/>
  <c r="L1106" i="2"/>
  <c r="N1106" i="2" s="1"/>
  <c r="E1106" i="2"/>
  <c r="L1105" i="2"/>
  <c r="N1105" i="2" s="1"/>
  <c r="E1105" i="2"/>
  <c r="L1104" i="2"/>
  <c r="N1104" i="2" s="1"/>
  <c r="E1104" i="2"/>
  <c r="L1103" i="2"/>
  <c r="N1103" i="2" s="1"/>
  <c r="E1103" i="2"/>
  <c r="L1102" i="2"/>
  <c r="N1102" i="2" s="1"/>
  <c r="E1102" i="2"/>
  <c r="L1101" i="2"/>
  <c r="N1101" i="2" s="1"/>
  <c r="E1101" i="2"/>
  <c r="L1100" i="2"/>
  <c r="N1100" i="2" s="1"/>
  <c r="E1100" i="2"/>
  <c r="L1099" i="2"/>
  <c r="N1099" i="2" s="1"/>
  <c r="E1099" i="2"/>
  <c r="L1098" i="2"/>
  <c r="N1098" i="2" s="1"/>
  <c r="E1098" i="2"/>
  <c r="L1097" i="2"/>
  <c r="N1097" i="2" s="1"/>
  <c r="E1097" i="2"/>
  <c r="L1096" i="2"/>
  <c r="N1096" i="2" s="1"/>
  <c r="E1096" i="2"/>
  <c r="L1095" i="2"/>
  <c r="N1095" i="2" s="1"/>
  <c r="E1095" i="2"/>
  <c r="L1094" i="2"/>
  <c r="N1094" i="2" s="1"/>
  <c r="E1094" i="2"/>
  <c r="L1093" i="2"/>
  <c r="N1093" i="2" s="1"/>
  <c r="E1093" i="2"/>
  <c r="L1092" i="2"/>
  <c r="N1092" i="2" s="1"/>
  <c r="E1092" i="2"/>
  <c r="L1091" i="2"/>
  <c r="N1091" i="2" s="1"/>
  <c r="E1091" i="2"/>
  <c r="L1090" i="2"/>
  <c r="N1090" i="2" s="1"/>
  <c r="E1090" i="2"/>
  <c r="L1089" i="2"/>
  <c r="N1089" i="2" s="1"/>
  <c r="E1089" i="2"/>
  <c r="L1088" i="2"/>
  <c r="N1088" i="2" s="1"/>
  <c r="E1088" i="2"/>
  <c r="L1087" i="2"/>
  <c r="N1087" i="2" s="1"/>
  <c r="E1087" i="2"/>
  <c r="L1086" i="2"/>
  <c r="N1086" i="2" s="1"/>
  <c r="E1086" i="2"/>
  <c r="L1085" i="2"/>
  <c r="N1085" i="2" s="1"/>
  <c r="E1085" i="2"/>
  <c r="L1084" i="2"/>
  <c r="N1084" i="2" s="1"/>
  <c r="E1084" i="2"/>
  <c r="L1083" i="2"/>
  <c r="N1083" i="2" s="1"/>
  <c r="E1083" i="2"/>
  <c r="N1082" i="2"/>
  <c r="L1082" i="2"/>
  <c r="E1082" i="2"/>
  <c r="L1081" i="2"/>
  <c r="N1081" i="2" s="1"/>
  <c r="E1081" i="2"/>
  <c r="L1080" i="2"/>
  <c r="N1080" i="2" s="1"/>
  <c r="E1080" i="2"/>
  <c r="L1079" i="2"/>
  <c r="N1079" i="2" s="1"/>
  <c r="E1079" i="2"/>
  <c r="L1078" i="2"/>
  <c r="N1078" i="2" s="1"/>
  <c r="E1078" i="2"/>
  <c r="L1077" i="2"/>
  <c r="N1077" i="2" s="1"/>
  <c r="E1077" i="2"/>
  <c r="L1076" i="2"/>
  <c r="N1076" i="2" s="1"/>
  <c r="E1076" i="2"/>
  <c r="L1075" i="2"/>
  <c r="N1075" i="2" s="1"/>
  <c r="E1075" i="2"/>
  <c r="L1074" i="2"/>
  <c r="N1074" i="2" s="1"/>
  <c r="E1074" i="2"/>
  <c r="L1073" i="2"/>
  <c r="N1073" i="2" s="1"/>
  <c r="E1073" i="2"/>
  <c r="L1072" i="2"/>
  <c r="N1072" i="2" s="1"/>
  <c r="E1072" i="2"/>
  <c r="L1071" i="2"/>
  <c r="N1071" i="2" s="1"/>
  <c r="E1071" i="2"/>
  <c r="L1070" i="2"/>
  <c r="N1070" i="2" s="1"/>
  <c r="E1070" i="2"/>
  <c r="L1069" i="2"/>
  <c r="N1069" i="2" s="1"/>
  <c r="E1069" i="2"/>
  <c r="L1068" i="2"/>
  <c r="N1068" i="2" s="1"/>
  <c r="E1068" i="2"/>
  <c r="L1067" i="2"/>
  <c r="N1067" i="2" s="1"/>
  <c r="E1067" i="2"/>
  <c r="L1066" i="2"/>
  <c r="N1066" i="2" s="1"/>
  <c r="E1066" i="2"/>
  <c r="L1065" i="2"/>
  <c r="N1065" i="2" s="1"/>
  <c r="E1065" i="2"/>
  <c r="L1064" i="2"/>
  <c r="N1064" i="2" s="1"/>
  <c r="E1064" i="2"/>
  <c r="L1063" i="2"/>
  <c r="N1063" i="2" s="1"/>
  <c r="E1063" i="2"/>
  <c r="L1062" i="2"/>
  <c r="N1062" i="2" s="1"/>
  <c r="E1062" i="2"/>
  <c r="L1061" i="2"/>
  <c r="N1061" i="2" s="1"/>
  <c r="E1061" i="2"/>
  <c r="L1060" i="2"/>
  <c r="N1060" i="2" s="1"/>
  <c r="E1060" i="2"/>
  <c r="L1059" i="2"/>
  <c r="N1059" i="2" s="1"/>
  <c r="E1059" i="2"/>
  <c r="L1058" i="2"/>
  <c r="N1058" i="2" s="1"/>
  <c r="E1058" i="2"/>
  <c r="L1057" i="2"/>
  <c r="N1057" i="2" s="1"/>
  <c r="E1057" i="2"/>
  <c r="L1056" i="2"/>
  <c r="N1056" i="2" s="1"/>
  <c r="E1056" i="2"/>
  <c r="L1055" i="2"/>
  <c r="N1055" i="2" s="1"/>
  <c r="E1055" i="2"/>
  <c r="L1054" i="2"/>
  <c r="N1054" i="2" s="1"/>
  <c r="E1054" i="2"/>
  <c r="L1053" i="2"/>
  <c r="N1053" i="2" s="1"/>
  <c r="E1053" i="2"/>
  <c r="L1052" i="2"/>
  <c r="N1052" i="2" s="1"/>
  <c r="E1052" i="2"/>
  <c r="L1051" i="2"/>
  <c r="N1051" i="2" s="1"/>
  <c r="E1051" i="2"/>
  <c r="L1050" i="2"/>
  <c r="N1050" i="2" s="1"/>
  <c r="E1050" i="2"/>
  <c r="L1049" i="2"/>
  <c r="N1049" i="2" s="1"/>
  <c r="E1049" i="2"/>
  <c r="L1048" i="2"/>
  <c r="N1048" i="2" s="1"/>
  <c r="E1048" i="2"/>
  <c r="L1047" i="2"/>
  <c r="N1047" i="2" s="1"/>
  <c r="E1047" i="2"/>
  <c r="L1046" i="2"/>
  <c r="N1046" i="2" s="1"/>
  <c r="E1046" i="2"/>
  <c r="L1045" i="2"/>
  <c r="N1045" i="2" s="1"/>
  <c r="E1045" i="2"/>
  <c r="L1044" i="2"/>
  <c r="N1044" i="2" s="1"/>
  <c r="E1044" i="2"/>
  <c r="L1043" i="2"/>
  <c r="N1043" i="2" s="1"/>
  <c r="E1043" i="2"/>
  <c r="L1042" i="2"/>
  <c r="N1042" i="2" s="1"/>
  <c r="E1042" i="2"/>
  <c r="L1041" i="2"/>
  <c r="N1041" i="2" s="1"/>
  <c r="E1041" i="2"/>
  <c r="L1040" i="2"/>
  <c r="N1040" i="2" s="1"/>
  <c r="E1040" i="2"/>
  <c r="L1039" i="2"/>
  <c r="N1039" i="2" s="1"/>
  <c r="E1039" i="2"/>
  <c r="L1038" i="2"/>
  <c r="N1038" i="2" s="1"/>
  <c r="E1038" i="2"/>
  <c r="L1037" i="2"/>
  <c r="N1037" i="2" s="1"/>
  <c r="E1037" i="2"/>
  <c r="L1036" i="2"/>
  <c r="N1036" i="2" s="1"/>
  <c r="E1036" i="2"/>
  <c r="L1035" i="2"/>
  <c r="N1035" i="2" s="1"/>
  <c r="E1035" i="2"/>
  <c r="L1034" i="2"/>
  <c r="N1034" i="2" s="1"/>
  <c r="E1034" i="2"/>
  <c r="L1033" i="2"/>
  <c r="N1033" i="2" s="1"/>
  <c r="E1033" i="2"/>
  <c r="L1032" i="2"/>
  <c r="N1032" i="2" s="1"/>
  <c r="E1032" i="2"/>
  <c r="L1031" i="2"/>
  <c r="N1031" i="2" s="1"/>
  <c r="E1031" i="2"/>
  <c r="L1030" i="2"/>
  <c r="N1030" i="2" s="1"/>
  <c r="E1030" i="2"/>
  <c r="L1029" i="2"/>
  <c r="N1029" i="2" s="1"/>
  <c r="E1029" i="2"/>
  <c r="L1028" i="2"/>
  <c r="N1028" i="2" s="1"/>
  <c r="E1028" i="2"/>
  <c r="L1027" i="2"/>
  <c r="N1027" i="2" s="1"/>
  <c r="E1027" i="2"/>
  <c r="L1026" i="2"/>
  <c r="N1026" i="2" s="1"/>
  <c r="E1026" i="2"/>
  <c r="L1025" i="2"/>
  <c r="N1025" i="2" s="1"/>
  <c r="E1025" i="2"/>
  <c r="L1024" i="2"/>
  <c r="N1024" i="2" s="1"/>
  <c r="E1024" i="2"/>
  <c r="L1023" i="2"/>
  <c r="N1023" i="2" s="1"/>
  <c r="E1023" i="2"/>
  <c r="L1022" i="2"/>
  <c r="N1022" i="2" s="1"/>
  <c r="E1022" i="2"/>
  <c r="L1021" i="2"/>
  <c r="N1021" i="2" s="1"/>
  <c r="E1021" i="2"/>
  <c r="L1020" i="2"/>
  <c r="N1020" i="2" s="1"/>
  <c r="E1020" i="2"/>
  <c r="L1019" i="2"/>
  <c r="N1019" i="2" s="1"/>
  <c r="E1019" i="2"/>
  <c r="L1018" i="2"/>
  <c r="N1018" i="2" s="1"/>
  <c r="E1018" i="2"/>
  <c r="L1017" i="2"/>
  <c r="N1017" i="2" s="1"/>
  <c r="E1017" i="2"/>
  <c r="L1016" i="2"/>
  <c r="N1016" i="2" s="1"/>
  <c r="E1016" i="2"/>
  <c r="L1015" i="2"/>
  <c r="N1015" i="2" s="1"/>
  <c r="E1015" i="2"/>
  <c r="L1014" i="2"/>
  <c r="N1014" i="2" s="1"/>
  <c r="E1014" i="2"/>
  <c r="L1013" i="2"/>
  <c r="N1013" i="2" s="1"/>
  <c r="E1013" i="2"/>
  <c r="L1012" i="2"/>
  <c r="N1012" i="2" s="1"/>
  <c r="E1012" i="2"/>
  <c r="L1011" i="2"/>
  <c r="N1011" i="2" s="1"/>
  <c r="E1011" i="2"/>
  <c r="L1010" i="2"/>
  <c r="N1010" i="2" s="1"/>
  <c r="E1010" i="2"/>
  <c r="L1009" i="2"/>
  <c r="N1009" i="2" s="1"/>
  <c r="E1009" i="2"/>
  <c r="L1008" i="2"/>
  <c r="N1008" i="2" s="1"/>
  <c r="E1008" i="2"/>
  <c r="L1007" i="2"/>
  <c r="N1007" i="2" s="1"/>
  <c r="E1007" i="2"/>
  <c r="L1006" i="2"/>
  <c r="N1006" i="2" s="1"/>
  <c r="E1006" i="2"/>
  <c r="L1005" i="2"/>
  <c r="N1005" i="2" s="1"/>
  <c r="E1005" i="2"/>
  <c r="L1004" i="2"/>
  <c r="N1004" i="2" s="1"/>
  <c r="E1004" i="2"/>
  <c r="L1003" i="2"/>
  <c r="N1003" i="2" s="1"/>
  <c r="E1003" i="2"/>
  <c r="N1002" i="2"/>
  <c r="L1002" i="2"/>
  <c r="E1002" i="2"/>
  <c r="L1001" i="2"/>
  <c r="N1001" i="2" s="1"/>
  <c r="E1001" i="2"/>
  <c r="L1000" i="2"/>
  <c r="N1000" i="2" s="1"/>
  <c r="E1000" i="2"/>
  <c r="L999" i="2"/>
  <c r="N999" i="2" s="1"/>
  <c r="E999" i="2"/>
  <c r="L998" i="2"/>
  <c r="N998" i="2" s="1"/>
  <c r="E998" i="2"/>
  <c r="L997" i="2"/>
  <c r="N997" i="2" s="1"/>
  <c r="E997" i="2"/>
  <c r="L996" i="2"/>
  <c r="N996" i="2" s="1"/>
  <c r="E996" i="2"/>
  <c r="L995" i="2"/>
  <c r="N995" i="2" s="1"/>
  <c r="E995" i="2"/>
  <c r="L994" i="2"/>
  <c r="N994" i="2" s="1"/>
  <c r="E994" i="2"/>
  <c r="L993" i="2"/>
  <c r="N993" i="2" s="1"/>
  <c r="E993" i="2"/>
  <c r="L992" i="2"/>
  <c r="N992" i="2" s="1"/>
  <c r="E992" i="2"/>
  <c r="L991" i="2"/>
  <c r="N991" i="2" s="1"/>
  <c r="E991" i="2"/>
  <c r="L990" i="2"/>
  <c r="N990" i="2" s="1"/>
  <c r="E990" i="2"/>
  <c r="L989" i="2"/>
  <c r="N989" i="2" s="1"/>
  <c r="E989" i="2"/>
  <c r="L988" i="2"/>
  <c r="N988" i="2" s="1"/>
  <c r="E988" i="2"/>
  <c r="L987" i="2"/>
  <c r="N987" i="2" s="1"/>
  <c r="E987" i="2"/>
  <c r="L986" i="2"/>
  <c r="N986" i="2" s="1"/>
  <c r="E986" i="2"/>
  <c r="L985" i="2"/>
  <c r="N985" i="2" s="1"/>
  <c r="E985" i="2"/>
  <c r="L984" i="2"/>
  <c r="N984" i="2" s="1"/>
  <c r="E984" i="2"/>
  <c r="L983" i="2"/>
  <c r="N983" i="2" s="1"/>
  <c r="E983" i="2"/>
  <c r="L982" i="2"/>
  <c r="N982" i="2" s="1"/>
  <c r="E982" i="2"/>
  <c r="L981" i="2"/>
  <c r="N981" i="2" s="1"/>
  <c r="E981" i="2"/>
  <c r="L980" i="2"/>
  <c r="N980" i="2" s="1"/>
  <c r="E980" i="2"/>
  <c r="L979" i="2"/>
  <c r="N979" i="2" s="1"/>
  <c r="E979" i="2"/>
  <c r="L978" i="2"/>
  <c r="N978" i="2" s="1"/>
  <c r="E978" i="2"/>
  <c r="L977" i="2"/>
  <c r="N977" i="2" s="1"/>
  <c r="E977" i="2"/>
  <c r="L976" i="2"/>
  <c r="N976" i="2" s="1"/>
  <c r="E976" i="2"/>
  <c r="L975" i="2"/>
  <c r="N975" i="2" s="1"/>
  <c r="E975" i="2"/>
  <c r="L974" i="2"/>
  <c r="N974" i="2" s="1"/>
  <c r="E974" i="2"/>
  <c r="L973" i="2"/>
  <c r="N973" i="2" s="1"/>
  <c r="E973" i="2"/>
  <c r="L972" i="2"/>
  <c r="N972" i="2" s="1"/>
  <c r="E972" i="2"/>
  <c r="L971" i="2"/>
  <c r="N971" i="2" s="1"/>
  <c r="E971" i="2"/>
  <c r="L970" i="2"/>
  <c r="N970" i="2" s="1"/>
  <c r="E970" i="2"/>
  <c r="L969" i="2"/>
  <c r="N969" i="2" s="1"/>
  <c r="E969" i="2"/>
  <c r="L968" i="2"/>
  <c r="N968" i="2" s="1"/>
  <c r="E968" i="2"/>
  <c r="L967" i="2"/>
  <c r="N967" i="2" s="1"/>
  <c r="E967" i="2"/>
  <c r="L966" i="2"/>
  <c r="N966" i="2" s="1"/>
  <c r="E966" i="2"/>
  <c r="L965" i="2"/>
  <c r="N965" i="2" s="1"/>
  <c r="E965" i="2"/>
  <c r="L964" i="2"/>
  <c r="N964" i="2" s="1"/>
  <c r="E964" i="2"/>
  <c r="L963" i="2"/>
  <c r="N963" i="2" s="1"/>
  <c r="E963" i="2"/>
  <c r="L962" i="2"/>
  <c r="N962" i="2" s="1"/>
  <c r="E962" i="2"/>
  <c r="L961" i="2"/>
  <c r="N961" i="2" s="1"/>
  <c r="E961" i="2"/>
  <c r="L960" i="2"/>
  <c r="N960" i="2" s="1"/>
  <c r="E960" i="2"/>
  <c r="L959" i="2"/>
  <c r="N959" i="2" s="1"/>
  <c r="E959" i="2"/>
  <c r="L958" i="2"/>
  <c r="N958" i="2" s="1"/>
  <c r="E958" i="2"/>
  <c r="L957" i="2"/>
  <c r="N957" i="2" s="1"/>
  <c r="E957" i="2"/>
  <c r="L956" i="2"/>
  <c r="N956" i="2" s="1"/>
  <c r="E956" i="2"/>
  <c r="L955" i="2"/>
  <c r="N955" i="2" s="1"/>
  <c r="E955" i="2"/>
  <c r="L954" i="2"/>
  <c r="N954" i="2" s="1"/>
  <c r="E954" i="2"/>
  <c r="L953" i="2"/>
  <c r="N953" i="2" s="1"/>
  <c r="E953" i="2"/>
  <c r="L952" i="2"/>
  <c r="N952" i="2" s="1"/>
  <c r="E952" i="2"/>
  <c r="L951" i="2"/>
  <c r="N951" i="2" s="1"/>
  <c r="E951" i="2"/>
  <c r="N950" i="2"/>
  <c r="L950" i="2"/>
  <c r="E950" i="2"/>
  <c r="L949" i="2"/>
  <c r="N949" i="2" s="1"/>
  <c r="E949" i="2"/>
  <c r="L948" i="2"/>
  <c r="N948" i="2" s="1"/>
  <c r="E948" i="2"/>
  <c r="L947" i="2"/>
  <c r="N947" i="2" s="1"/>
  <c r="E947" i="2"/>
  <c r="L946" i="2"/>
  <c r="N946" i="2" s="1"/>
  <c r="E946" i="2"/>
  <c r="L945" i="2"/>
  <c r="N945" i="2" s="1"/>
  <c r="E945" i="2"/>
  <c r="L944" i="2"/>
  <c r="N944" i="2" s="1"/>
  <c r="E944" i="2"/>
  <c r="L943" i="2"/>
  <c r="N943" i="2" s="1"/>
  <c r="E943" i="2"/>
  <c r="L942" i="2"/>
  <c r="N942" i="2" s="1"/>
  <c r="E942" i="2"/>
  <c r="L941" i="2"/>
  <c r="N941" i="2" s="1"/>
  <c r="E941" i="2"/>
  <c r="L940" i="2"/>
  <c r="N940" i="2" s="1"/>
  <c r="E940" i="2"/>
  <c r="L939" i="2"/>
  <c r="N939" i="2" s="1"/>
  <c r="E939" i="2"/>
  <c r="L938" i="2"/>
  <c r="N938" i="2" s="1"/>
  <c r="E938" i="2"/>
  <c r="L937" i="2"/>
  <c r="N937" i="2" s="1"/>
  <c r="E937" i="2"/>
  <c r="L936" i="2"/>
  <c r="N936" i="2" s="1"/>
  <c r="E936" i="2"/>
  <c r="L935" i="2"/>
  <c r="N935" i="2" s="1"/>
  <c r="E935" i="2"/>
  <c r="L934" i="2"/>
  <c r="N934" i="2" s="1"/>
  <c r="E934" i="2"/>
  <c r="L933" i="2"/>
  <c r="N933" i="2" s="1"/>
  <c r="E933" i="2"/>
  <c r="L932" i="2"/>
  <c r="N932" i="2" s="1"/>
  <c r="E932" i="2"/>
  <c r="L931" i="2"/>
  <c r="N931" i="2" s="1"/>
  <c r="E931" i="2"/>
  <c r="L930" i="2"/>
  <c r="N930" i="2" s="1"/>
  <c r="E930" i="2"/>
  <c r="L929" i="2"/>
  <c r="N929" i="2" s="1"/>
  <c r="E929" i="2"/>
  <c r="L928" i="2"/>
  <c r="N928" i="2" s="1"/>
  <c r="E928" i="2"/>
  <c r="L927" i="2"/>
  <c r="N927" i="2" s="1"/>
  <c r="E927" i="2"/>
  <c r="L926" i="2"/>
  <c r="N926" i="2" s="1"/>
  <c r="E926" i="2"/>
  <c r="L925" i="2"/>
  <c r="N925" i="2" s="1"/>
  <c r="E925" i="2"/>
  <c r="L924" i="2"/>
  <c r="N924" i="2" s="1"/>
  <c r="E924" i="2"/>
  <c r="L923" i="2"/>
  <c r="N923" i="2" s="1"/>
  <c r="E923" i="2"/>
  <c r="L922" i="2"/>
  <c r="N922" i="2" s="1"/>
  <c r="E922" i="2"/>
  <c r="L921" i="2"/>
  <c r="N921" i="2" s="1"/>
  <c r="E921" i="2"/>
  <c r="L920" i="2"/>
  <c r="N920" i="2" s="1"/>
  <c r="E920" i="2"/>
  <c r="L919" i="2"/>
  <c r="N919" i="2" s="1"/>
  <c r="E919" i="2"/>
  <c r="L918" i="2"/>
  <c r="N918" i="2" s="1"/>
  <c r="E918" i="2"/>
  <c r="L917" i="2"/>
  <c r="N917" i="2" s="1"/>
  <c r="E917" i="2"/>
  <c r="L916" i="2"/>
  <c r="N916" i="2" s="1"/>
  <c r="E916" i="2"/>
  <c r="L915" i="2"/>
  <c r="N915" i="2" s="1"/>
  <c r="E915" i="2"/>
  <c r="L914" i="2"/>
  <c r="N914" i="2" s="1"/>
  <c r="E914" i="2"/>
  <c r="L913" i="2"/>
  <c r="N913" i="2" s="1"/>
  <c r="E913" i="2"/>
  <c r="L912" i="2"/>
  <c r="N912" i="2" s="1"/>
  <c r="E912" i="2"/>
  <c r="L911" i="2"/>
  <c r="N911" i="2" s="1"/>
  <c r="E911" i="2"/>
  <c r="L910" i="2"/>
  <c r="N910" i="2" s="1"/>
  <c r="E910" i="2"/>
  <c r="L909" i="2"/>
  <c r="N909" i="2" s="1"/>
  <c r="E909" i="2"/>
  <c r="L908" i="2"/>
  <c r="N908" i="2" s="1"/>
  <c r="E908" i="2"/>
  <c r="L907" i="2"/>
  <c r="N907" i="2" s="1"/>
  <c r="E907" i="2"/>
  <c r="L906" i="2"/>
  <c r="N906" i="2" s="1"/>
  <c r="E906" i="2"/>
  <c r="L905" i="2"/>
  <c r="N905" i="2" s="1"/>
  <c r="E905" i="2"/>
  <c r="L904" i="2"/>
  <c r="N904" i="2" s="1"/>
  <c r="E904" i="2"/>
  <c r="L903" i="2"/>
  <c r="N903" i="2" s="1"/>
  <c r="E903" i="2"/>
  <c r="L902" i="2"/>
  <c r="N902" i="2" s="1"/>
  <c r="E902" i="2"/>
  <c r="L901" i="2"/>
  <c r="N901" i="2" s="1"/>
  <c r="E901" i="2"/>
  <c r="L900" i="2"/>
  <c r="N900" i="2" s="1"/>
  <c r="E900" i="2"/>
  <c r="L899" i="2"/>
  <c r="N899" i="2" s="1"/>
  <c r="E899" i="2"/>
  <c r="L898" i="2"/>
  <c r="N898" i="2" s="1"/>
  <c r="E898" i="2"/>
  <c r="L897" i="2"/>
  <c r="N897" i="2" s="1"/>
  <c r="E897" i="2"/>
  <c r="L896" i="2"/>
  <c r="N896" i="2" s="1"/>
  <c r="E896" i="2"/>
  <c r="L895" i="2"/>
  <c r="N895" i="2" s="1"/>
  <c r="E895" i="2"/>
  <c r="L894" i="2"/>
  <c r="N894" i="2" s="1"/>
  <c r="E894" i="2"/>
  <c r="L893" i="2"/>
  <c r="N893" i="2" s="1"/>
  <c r="E893" i="2"/>
  <c r="L892" i="2"/>
  <c r="N892" i="2" s="1"/>
  <c r="E892" i="2"/>
  <c r="L891" i="2"/>
  <c r="N891" i="2" s="1"/>
  <c r="E891" i="2"/>
  <c r="L890" i="2"/>
  <c r="N890" i="2" s="1"/>
  <c r="E890" i="2"/>
  <c r="L889" i="2"/>
  <c r="N889" i="2" s="1"/>
  <c r="E889" i="2"/>
  <c r="L888" i="2"/>
  <c r="N888" i="2" s="1"/>
  <c r="E888" i="2"/>
  <c r="L887" i="2"/>
  <c r="N887" i="2" s="1"/>
  <c r="E887" i="2"/>
  <c r="L886" i="2"/>
  <c r="N886" i="2" s="1"/>
  <c r="E886" i="2"/>
  <c r="L885" i="2"/>
  <c r="N885" i="2" s="1"/>
  <c r="E885" i="2"/>
  <c r="L884" i="2"/>
  <c r="N884" i="2" s="1"/>
  <c r="E884" i="2"/>
  <c r="L883" i="2"/>
  <c r="N883" i="2" s="1"/>
  <c r="E883" i="2"/>
  <c r="L882" i="2"/>
  <c r="N882" i="2" s="1"/>
  <c r="E882" i="2"/>
  <c r="L881" i="2"/>
  <c r="N881" i="2" s="1"/>
  <c r="E881" i="2"/>
  <c r="L880" i="2"/>
  <c r="N880" i="2" s="1"/>
  <c r="E880" i="2"/>
  <c r="L879" i="2"/>
  <c r="N879" i="2" s="1"/>
  <c r="E879" i="2"/>
  <c r="L878" i="2"/>
  <c r="N878" i="2" s="1"/>
  <c r="E878" i="2"/>
  <c r="L877" i="2"/>
  <c r="N877" i="2" s="1"/>
  <c r="E877" i="2"/>
  <c r="L876" i="2"/>
  <c r="N876" i="2" s="1"/>
  <c r="E876" i="2"/>
  <c r="L875" i="2"/>
  <c r="N875" i="2" s="1"/>
  <c r="E875" i="2"/>
  <c r="L874" i="2"/>
  <c r="N874" i="2" s="1"/>
  <c r="E874" i="2"/>
  <c r="L873" i="2"/>
  <c r="N873" i="2" s="1"/>
  <c r="E873" i="2"/>
  <c r="L872" i="2"/>
  <c r="N872" i="2" s="1"/>
  <c r="E872" i="2"/>
  <c r="L871" i="2"/>
  <c r="N871" i="2" s="1"/>
  <c r="E871" i="2"/>
  <c r="N870" i="2"/>
  <c r="L870" i="2"/>
  <c r="E870" i="2"/>
  <c r="L869" i="2"/>
  <c r="N869" i="2" s="1"/>
  <c r="E869" i="2"/>
  <c r="L868" i="2"/>
  <c r="N868" i="2" s="1"/>
  <c r="E868" i="2"/>
  <c r="L867" i="2"/>
  <c r="N867" i="2" s="1"/>
  <c r="E867" i="2"/>
  <c r="L866" i="2"/>
  <c r="N866" i="2" s="1"/>
  <c r="E866" i="2"/>
  <c r="L865" i="2"/>
  <c r="N865" i="2" s="1"/>
  <c r="E865" i="2"/>
  <c r="L864" i="2"/>
  <c r="N864" i="2" s="1"/>
  <c r="E864" i="2"/>
  <c r="L863" i="2"/>
  <c r="N863" i="2" s="1"/>
  <c r="E863" i="2"/>
  <c r="L862" i="2"/>
  <c r="N862" i="2" s="1"/>
  <c r="E862" i="2"/>
  <c r="L861" i="2"/>
  <c r="N861" i="2" s="1"/>
  <c r="E861" i="2"/>
  <c r="L860" i="2"/>
  <c r="N860" i="2" s="1"/>
  <c r="E860" i="2"/>
  <c r="L859" i="2"/>
  <c r="N859" i="2" s="1"/>
  <c r="E859" i="2"/>
  <c r="L858" i="2"/>
  <c r="N858" i="2" s="1"/>
  <c r="E858" i="2"/>
  <c r="L857" i="2"/>
  <c r="N857" i="2" s="1"/>
  <c r="E857" i="2"/>
  <c r="L856" i="2"/>
  <c r="N856" i="2" s="1"/>
  <c r="E856" i="2"/>
  <c r="L855" i="2"/>
  <c r="N855" i="2" s="1"/>
  <c r="E855" i="2"/>
  <c r="L854" i="2"/>
  <c r="N854" i="2" s="1"/>
  <c r="E854" i="2"/>
  <c r="L853" i="2"/>
  <c r="N853" i="2" s="1"/>
  <c r="E853" i="2"/>
  <c r="L852" i="2"/>
  <c r="N852" i="2" s="1"/>
  <c r="E852" i="2"/>
  <c r="L851" i="2"/>
  <c r="N851" i="2" s="1"/>
  <c r="E851" i="2"/>
  <c r="L850" i="2"/>
  <c r="N850" i="2" s="1"/>
  <c r="E850" i="2"/>
  <c r="L849" i="2"/>
  <c r="N849" i="2" s="1"/>
  <c r="E849" i="2"/>
  <c r="L848" i="2"/>
  <c r="N848" i="2" s="1"/>
  <c r="E848" i="2"/>
  <c r="L847" i="2"/>
  <c r="N847" i="2" s="1"/>
  <c r="E847" i="2"/>
  <c r="L846" i="2"/>
  <c r="N846" i="2" s="1"/>
  <c r="E846" i="2"/>
  <c r="L845" i="2"/>
  <c r="N845" i="2" s="1"/>
  <c r="E845" i="2"/>
  <c r="L844" i="2"/>
  <c r="N844" i="2" s="1"/>
  <c r="E844" i="2"/>
  <c r="L843" i="2"/>
  <c r="N843" i="2" s="1"/>
  <c r="E843" i="2"/>
  <c r="L842" i="2"/>
  <c r="N842" i="2" s="1"/>
  <c r="E842" i="2"/>
  <c r="L841" i="2"/>
  <c r="N841" i="2" s="1"/>
  <c r="E841" i="2"/>
  <c r="L840" i="2"/>
  <c r="N840" i="2" s="1"/>
  <c r="E840" i="2"/>
  <c r="L839" i="2"/>
  <c r="N839" i="2" s="1"/>
  <c r="E839" i="2"/>
  <c r="L838" i="2"/>
  <c r="N838" i="2" s="1"/>
  <c r="E838" i="2"/>
  <c r="L837" i="2"/>
  <c r="N837" i="2" s="1"/>
  <c r="E837" i="2"/>
  <c r="L836" i="2"/>
  <c r="N836" i="2" s="1"/>
  <c r="E836" i="2"/>
  <c r="L835" i="2"/>
  <c r="N835" i="2" s="1"/>
  <c r="E835" i="2"/>
  <c r="L834" i="2"/>
  <c r="N834" i="2" s="1"/>
  <c r="E834" i="2"/>
  <c r="L833" i="2"/>
  <c r="N833" i="2" s="1"/>
  <c r="E833" i="2"/>
  <c r="L832" i="2"/>
  <c r="N832" i="2" s="1"/>
  <c r="E832" i="2"/>
  <c r="L831" i="2"/>
  <c r="N831" i="2" s="1"/>
  <c r="E831" i="2"/>
  <c r="L830" i="2"/>
  <c r="N830" i="2" s="1"/>
  <c r="E830" i="2"/>
  <c r="L829" i="2"/>
  <c r="N829" i="2" s="1"/>
  <c r="E829" i="2"/>
  <c r="L828" i="2"/>
  <c r="N828" i="2" s="1"/>
  <c r="E828" i="2"/>
  <c r="L827" i="2"/>
  <c r="N827" i="2" s="1"/>
  <c r="E827" i="2"/>
  <c r="L826" i="2"/>
  <c r="N826" i="2" s="1"/>
  <c r="E826" i="2"/>
  <c r="L825" i="2"/>
  <c r="N825" i="2" s="1"/>
  <c r="E825" i="2"/>
  <c r="L824" i="2"/>
  <c r="N824" i="2" s="1"/>
  <c r="E824" i="2"/>
  <c r="L823" i="2"/>
  <c r="N823" i="2" s="1"/>
  <c r="E823" i="2"/>
  <c r="N822" i="2"/>
  <c r="L822" i="2"/>
  <c r="E822" i="2"/>
  <c r="L821" i="2"/>
  <c r="N821" i="2" s="1"/>
  <c r="E821" i="2"/>
  <c r="L820" i="2"/>
  <c r="N820" i="2" s="1"/>
  <c r="E820" i="2"/>
  <c r="L819" i="2"/>
  <c r="N819" i="2" s="1"/>
  <c r="E819" i="2"/>
  <c r="L818" i="2"/>
  <c r="N818" i="2" s="1"/>
  <c r="E818" i="2"/>
  <c r="L817" i="2"/>
  <c r="N817" i="2" s="1"/>
  <c r="E817" i="2"/>
  <c r="L816" i="2"/>
  <c r="N816" i="2" s="1"/>
  <c r="E816" i="2"/>
  <c r="L815" i="2"/>
  <c r="N815" i="2" s="1"/>
  <c r="E815" i="2"/>
  <c r="L814" i="2"/>
  <c r="N814" i="2" s="1"/>
  <c r="E814" i="2"/>
  <c r="L813" i="2"/>
  <c r="N813" i="2" s="1"/>
  <c r="E813" i="2"/>
  <c r="L812" i="2"/>
  <c r="N812" i="2" s="1"/>
  <c r="E812" i="2"/>
  <c r="L811" i="2"/>
  <c r="N811" i="2" s="1"/>
  <c r="E811" i="2"/>
  <c r="L810" i="2"/>
  <c r="N810" i="2" s="1"/>
  <c r="E810" i="2"/>
  <c r="L809" i="2"/>
  <c r="N809" i="2" s="1"/>
  <c r="E809" i="2"/>
  <c r="L808" i="2"/>
  <c r="N808" i="2" s="1"/>
  <c r="E808" i="2"/>
  <c r="L807" i="2"/>
  <c r="N807" i="2" s="1"/>
  <c r="E807" i="2"/>
  <c r="L806" i="2"/>
  <c r="N806" i="2" s="1"/>
  <c r="E806" i="2"/>
  <c r="L805" i="2"/>
  <c r="N805" i="2" s="1"/>
  <c r="E805" i="2"/>
  <c r="L804" i="2"/>
  <c r="N804" i="2" s="1"/>
  <c r="E804" i="2"/>
  <c r="L803" i="2"/>
  <c r="N803" i="2" s="1"/>
  <c r="E803" i="2"/>
  <c r="L802" i="2"/>
  <c r="N802" i="2" s="1"/>
  <c r="E802" i="2"/>
  <c r="L801" i="2"/>
  <c r="N801" i="2" s="1"/>
  <c r="E801" i="2"/>
  <c r="L800" i="2"/>
  <c r="N800" i="2" s="1"/>
  <c r="E800" i="2"/>
  <c r="L799" i="2"/>
  <c r="N799" i="2" s="1"/>
  <c r="E799" i="2"/>
  <c r="L798" i="2"/>
  <c r="N798" i="2" s="1"/>
  <c r="E798" i="2"/>
  <c r="L797" i="2"/>
  <c r="N797" i="2" s="1"/>
  <c r="E797" i="2"/>
  <c r="L796" i="2"/>
  <c r="N796" i="2" s="1"/>
  <c r="E796" i="2"/>
  <c r="L795" i="2"/>
  <c r="N795" i="2" s="1"/>
  <c r="E795" i="2"/>
  <c r="L794" i="2"/>
  <c r="N794" i="2" s="1"/>
  <c r="E794" i="2"/>
  <c r="L793" i="2"/>
  <c r="N793" i="2" s="1"/>
  <c r="E793" i="2"/>
  <c r="L792" i="2"/>
  <c r="N792" i="2" s="1"/>
  <c r="E792" i="2"/>
  <c r="L791" i="2"/>
  <c r="N791" i="2" s="1"/>
  <c r="E791" i="2"/>
  <c r="L790" i="2"/>
  <c r="N790" i="2" s="1"/>
  <c r="E790" i="2"/>
  <c r="L789" i="2"/>
  <c r="N789" i="2" s="1"/>
  <c r="E789" i="2"/>
  <c r="L788" i="2"/>
  <c r="N788" i="2" s="1"/>
  <c r="E788" i="2"/>
  <c r="L787" i="2"/>
  <c r="N787" i="2" s="1"/>
  <c r="E787" i="2"/>
  <c r="L786" i="2"/>
  <c r="N786" i="2" s="1"/>
  <c r="E786" i="2"/>
  <c r="L785" i="2"/>
  <c r="N785" i="2" s="1"/>
  <c r="E785" i="2"/>
  <c r="L784" i="2"/>
  <c r="N784" i="2" s="1"/>
  <c r="E784" i="2"/>
  <c r="L783" i="2"/>
  <c r="N783" i="2" s="1"/>
  <c r="E783" i="2"/>
  <c r="L782" i="2"/>
  <c r="N782" i="2" s="1"/>
  <c r="E782" i="2"/>
  <c r="L781" i="2"/>
  <c r="N781" i="2" s="1"/>
  <c r="E781" i="2"/>
  <c r="L780" i="2"/>
  <c r="N780" i="2" s="1"/>
  <c r="E780" i="2"/>
  <c r="L779" i="2"/>
  <c r="N779" i="2" s="1"/>
  <c r="E779" i="2"/>
  <c r="L778" i="2"/>
  <c r="N778" i="2" s="1"/>
  <c r="E778" i="2"/>
  <c r="L777" i="2"/>
  <c r="N777" i="2" s="1"/>
  <c r="E777" i="2"/>
  <c r="L776" i="2"/>
  <c r="N776" i="2" s="1"/>
  <c r="E776" i="2"/>
  <c r="L775" i="2"/>
  <c r="N775" i="2" s="1"/>
  <c r="E775" i="2"/>
  <c r="L774" i="2"/>
  <c r="N774" i="2" s="1"/>
  <c r="E774" i="2"/>
  <c r="L773" i="2"/>
  <c r="N773" i="2" s="1"/>
  <c r="E773" i="2"/>
  <c r="L772" i="2"/>
  <c r="N772" i="2" s="1"/>
  <c r="E772" i="2"/>
  <c r="L771" i="2"/>
  <c r="N771" i="2" s="1"/>
  <c r="E771" i="2"/>
  <c r="L770" i="2"/>
  <c r="N770" i="2" s="1"/>
  <c r="E770" i="2"/>
  <c r="L769" i="2"/>
  <c r="N769" i="2" s="1"/>
  <c r="E769" i="2"/>
  <c r="L768" i="2"/>
  <c r="N768" i="2" s="1"/>
  <c r="E768" i="2"/>
  <c r="L767" i="2"/>
  <c r="N767" i="2" s="1"/>
  <c r="E767" i="2"/>
  <c r="L766" i="2"/>
  <c r="N766" i="2" s="1"/>
  <c r="E766" i="2"/>
  <c r="L765" i="2"/>
  <c r="N765" i="2" s="1"/>
  <c r="E765" i="2"/>
  <c r="L764" i="2"/>
  <c r="N764" i="2" s="1"/>
  <c r="E764" i="2"/>
  <c r="L763" i="2"/>
  <c r="N763" i="2" s="1"/>
  <c r="E763" i="2"/>
  <c r="L762" i="2"/>
  <c r="N762" i="2" s="1"/>
  <c r="E762" i="2"/>
  <c r="L761" i="2"/>
  <c r="N761" i="2" s="1"/>
  <c r="E761" i="2"/>
  <c r="L760" i="2"/>
  <c r="N760" i="2" s="1"/>
  <c r="E760" i="2"/>
  <c r="L759" i="2"/>
  <c r="N759" i="2" s="1"/>
  <c r="E759" i="2"/>
  <c r="L758" i="2"/>
  <c r="N758" i="2" s="1"/>
  <c r="E758" i="2"/>
  <c r="L757" i="2"/>
  <c r="N757" i="2" s="1"/>
  <c r="E757" i="2"/>
  <c r="L756" i="2"/>
  <c r="N756" i="2" s="1"/>
  <c r="E756" i="2"/>
  <c r="L755" i="2"/>
  <c r="N755" i="2" s="1"/>
  <c r="E755" i="2"/>
  <c r="L754" i="2"/>
  <c r="N754" i="2" s="1"/>
  <c r="E754" i="2"/>
  <c r="L753" i="2"/>
  <c r="N753" i="2" s="1"/>
  <c r="E753" i="2"/>
  <c r="L752" i="2"/>
  <c r="N752" i="2" s="1"/>
  <c r="E752" i="2"/>
  <c r="L751" i="2"/>
  <c r="N751" i="2" s="1"/>
  <c r="E751" i="2"/>
  <c r="L750" i="2"/>
  <c r="N750" i="2" s="1"/>
  <c r="E750" i="2"/>
  <c r="L749" i="2"/>
  <c r="N749" i="2" s="1"/>
  <c r="E749" i="2"/>
  <c r="L748" i="2"/>
  <c r="N748" i="2" s="1"/>
  <c r="E748" i="2"/>
  <c r="L747" i="2"/>
  <c r="N747" i="2" s="1"/>
  <c r="E747" i="2"/>
  <c r="L746" i="2"/>
  <c r="N746" i="2" s="1"/>
  <c r="E746" i="2"/>
  <c r="L745" i="2"/>
  <c r="N745" i="2" s="1"/>
  <c r="E745" i="2"/>
  <c r="L744" i="2"/>
  <c r="N744" i="2" s="1"/>
  <c r="E744" i="2"/>
  <c r="L743" i="2"/>
  <c r="N743" i="2" s="1"/>
  <c r="E743" i="2"/>
  <c r="N742" i="2"/>
  <c r="L742" i="2"/>
  <c r="E742" i="2"/>
  <c r="L741" i="2"/>
  <c r="N741" i="2" s="1"/>
  <c r="E741" i="2"/>
  <c r="L740" i="2"/>
  <c r="N740" i="2" s="1"/>
  <c r="E740" i="2"/>
  <c r="L739" i="2"/>
  <c r="N739" i="2" s="1"/>
  <c r="E739" i="2"/>
  <c r="L738" i="2"/>
  <c r="N738" i="2" s="1"/>
  <c r="E738" i="2"/>
  <c r="L737" i="2"/>
  <c r="N737" i="2" s="1"/>
  <c r="E737" i="2"/>
  <c r="L736" i="2"/>
  <c r="N736" i="2" s="1"/>
  <c r="E736" i="2"/>
  <c r="L735" i="2"/>
  <c r="N735" i="2" s="1"/>
  <c r="E735" i="2"/>
  <c r="L734" i="2"/>
  <c r="N734" i="2" s="1"/>
  <c r="E734" i="2"/>
  <c r="L733" i="2"/>
  <c r="N733" i="2" s="1"/>
  <c r="E733" i="2"/>
  <c r="L732" i="2"/>
  <c r="N732" i="2" s="1"/>
  <c r="E732" i="2"/>
  <c r="L731" i="2"/>
  <c r="N731" i="2" s="1"/>
  <c r="E731" i="2"/>
  <c r="L730" i="2"/>
  <c r="N730" i="2" s="1"/>
  <c r="E730" i="2"/>
  <c r="L729" i="2"/>
  <c r="N729" i="2" s="1"/>
  <c r="E729" i="2"/>
  <c r="L728" i="2"/>
  <c r="N728" i="2" s="1"/>
  <c r="E728" i="2"/>
  <c r="L727" i="2"/>
  <c r="N727" i="2" s="1"/>
  <c r="E727" i="2"/>
  <c r="L726" i="2"/>
  <c r="N726" i="2" s="1"/>
  <c r="E726" i="2"/>
  <c r="L725" i="2"/>
  <c r="N725" i="2" s="1"/>
  <c r="E725" i="2"/>
  <c r="L724" i="2"/>
  <c r="N724" i="2" s="1"/>
  <c r="E724" i="2"/>
  <c r="L723" i="2"/>
  <c r="N723" i="2" s="1"/>
  <c r="E723" i="2"/>
  <c r="L722" i="2"/>
  <c r="N722" i="2" s="1"/>
  <c r="E722" i="2"/>
  <c r="L721" i="2"/>
  <c r="N721" i="2" s="1"/>
  <c r="E721" i="2"/>
  <c r="L720" i="2"/>
  <c r="N720" i="2" s="1"/>
  <c r="E720" i="2"/>
  <c r="L719" i="2"/>
  <c r="N719" i="2" s="1"/>
  <c r="E719" i="2"/>
  <c r="L718" i="2"/>
  <c r="N718" i="2" s="1"/>
  <c r="E718" i="2"/>
  <c r="L717" i="2"/>
  <c r="N717" i="2" s="1"/>
  <c r="E717" i="2"/>
  <c r="L716" i="2"/>
  <c r="N716" i="2" s="1"/>
  <c r="E716" i="2"/>
  <c r="L715" i="2"/>
  <c r="N715" i="2" s="1"/>
  <c r="E715" i="2"/>
  <c r="L714" i="2"/>
  <c r="N714" i="2" s="1"/>
  <c r="E714" i="2"/>
  <c r="L713" i="2"/>
  <c r="N713" i="2" s="1"/>
  <c r="E713" i="2"/>
  <c r="L712" i="2"/>
  <c r="N712" i="2" s="1"/>
  <c r="E712" i="2"/>
  <c r="L711" i="2"/>
  <c r="N711" i="2" s="1"/>
  <c r="E711" i="2"/>
  <c r="L710" i="2"/>
  <c r="N710" i="2" s="1"/>
  <c r="E710" i="2"/>
  <c r="L709" i="2"/>
  <c r="N709" i="2" s="1"/>
  <c r="E709" i="2"/>
  <c r="L708" i="2"/>
  <c r="N708" i="2" s="1"/>
  <c r="E708" i="2"/>
  <c r="L707" i="2"/>
  <c r="N707" i="2" s="1"/>
  <c r="E707" i="2"/>
  <c r="L706" i="2"/>
  <c r="N706" i="2" s="1"/>
  <c r="E706" i="2"/>
  <c r="L705" i="2"/>
  <c r="N705" i="2" s="1"/>
  <c r="E705" i="2"/>
  <c r="L704" i="2"/>
  <c r="N704" i="2" s="1"/>
  <c r="E704" i="2"/>
  <c r="L703" i="2"/>
  <c r="N703" i="2" s="1"/>
  <c r="E703" i="2"/>
  <c r="L702" i="2"/>
  <c r="N702" i="2" s="1"/>
  <c r="E702" i="2"/>
  <c r="L701" i="2"/>
  <c r="N701" i="2" s="1"/>
  <c r="E701" i="2"/>
  <c r="L700" i="2"/>
  <c r="N700" i="2" s="1"/>
  <c r="E700" i="2"/>
  <c r="L699" i="2"/>
  <c r="N699" i="2" s="1"/>
  <c r="E699" i="2"/>
  <c r="L698" i="2"/>
  <c r="N698" i="2" s="1"/>
  <c r="E698" i="2"/>
  <c r="L697" i="2"/>
  <c r="N697" i="2" s="1"/>
  <c r="E697" i="2"/>
  <c r="L696" i="2"/>
  <c r="N696" i="2" s="1"/>
  <c r="E696" i="2"/>
  <c r="L695" i="2"/>
  <c r="N695" i="2" s="1"/>
  <c r="E695" i="2"/>
  <c r="N694" i="2"/>
  <c r="L694" i="2"/>
  <c r="E694" i="2"/>
  <c r="L693" i="2"/>
  <c r="N693" i="2" s="1"/>
  <c r="E693" i="2"/>
  <c r="L692" i="2"/>
  <c r="N692" i="2" s="1"/>
  <c r="E692" i="2"/>
  <c r="L691" i="2"/>
  <c r="N691" i="2" s="1"/>
  <c r="E691" i="2"/>
  <c r="L690" i="2"/>
  <c r="N690" i="2" s="1"/>
  <c r="E690" i="2"/>
  <c r="L689" i="2"/>
  <c r="N689" i="2" s="1"/>
  <c r="E689" i="2"/>
  <c r="L688" i="2"/>
  <c r="N688" i="2" s="1"/>
  <c r="E688" i="2"/>
  <c r="L687" i="2"/>
  <c r="N687" i="2" s="1"/>
  <c r="E687" i="2"/>
  <c r="L686" i="2"/>
  <c r="N686" i="2" s="1"/>
  <c r="E686" i="2"/>
  <c r="L685" i="2"/>
  <c r="N685" i="2" s="1"/>
  <c r="E685" i="2"/>
  <c r="L684" i="2"/>
  <c r="N684" i="2" s="1"/>
  <c r="E684" i="2"/>
  <c r="L683" i="2"/>
  <c r="N683" i="2" s="1"/>
  <c r="E683" i="2"/>
  <c r="L682" i="2"/>
  <c r="N682" i="2" s="1"/>
  <c r="E682" i="2"/>
  <c r="L681" i="2"/>
  <c r="N681" i="2" s="1"/>
  <c r="E681" i="2"/>
  <c r="L680" i="2"/>
  <c r="N680" i="2" s="1"/>
  <c r="E680" i="2"/>
  <c r="L679" i="2"/>
  <c r="N679" i="2" s="1"/>
  <c r="E679" i="2"/>
  <c r="L678" i="2"/>
  <c r="N678" i="2" s="1"/>
  <c r="E678" i="2"/>
  <c r="L677" i="2"/>
  <c r="N677" i="2" s="1"/>
  <c r="E677" i="2"/>
  <c r="L676" i="2"/>
  <c r="N676" i="2" s="1"/>
  <c r="E676" i="2"/>
  <c r="L675" i="2"/>
  <c r="N675" i="2" s="1"/>
  <c r="E675" i="2"/>
  <c r="L674" i="2"/>
  <c r="N674" i="2" s="1"/>
  <c r="E674" i="2"/>
  <c r="L673" i="2"/>
  <c r="N673" i="2" s="1"/>
  <c r="E673" i="2"/>
  <c r="L672" i="2"/>
  <c r="N672" i="2" s="1"/>
  <c r="E672" i="2"/>
  <c r="L671" i="2"/>
  <c r="N671" i="2" s="1"/>
  <c r="E671" i="2"/>
  <c r="L670" i="2"/>
  <c r="N670" i="2" s="1"/>
  <c r="E670" i="2"/>
  <c r="L669" i="2"/>
  <c r="N669" i="2" s="1"/>
  <c r="E669" i="2"/>
  <c r="L668" i="2"/>
  <c r="N668" i="2" s="1"/>
  <c r="E668" i="2"/>
  <c r="L667" i="2"/>
  <c r="N667" i="2" s="1"/>
  <c r="E667" i="2"/>
  <c r="L666" i="2"/>
  <c r="N666" i="2" s="1"/>
  <c r="E666" i="2"/>
  <c r="L665" i="2"/>
  <c r="N665" i="2" s="1"/>
  <c r="E665" i="2"/>
  <c r="L664" i="2"/>
  <c r="N664" i="2" s="1"/>
  <c r="E664" i="2"/>
  <c r="L663" i="2"/>
  <c r="N663" i="2" s="1"/>
  <c r="E663" i="2"/>
  <c r="L662" i="2"/>
  <c r="N662" i="2" s="1"/>
  <c r="E662" i="2"/>
  <c r="L661" i="2"/>
  <c r="N661" i="2" s="1"/>
  <c r="E661" i="2"/>
  <c r="L660" i="2"/>
  <c r="N660" i="2" s="1"/>
  <c r="E660" i="2"/>
  <c r="L659" i="2"/>
  <c r="N659" i="2" s="1"/>
  <c r="E659" i="2"/>
  <c r="L658" i="2"/>
  <c r="N658" i="2" s="1"/>
  <c r="E658" i="2"/>
  <c r="L657" i="2"/>
  <c r="N657" i="2" s="1"/>
  <c r="E657" i="2"/>
  <c r="L656" i="2"/>
  <c r="N656" i="2" s="1"/>
  <c r="E656" i="2"/>
  <c r="L655" i="2"/>
  <c r="N655" i="2" s="1"/>
  <c r="E655" i="2"/>
  <c r="L654" i="2"/>
  <c r="N654" i="2" s="1"/>
  <c r="E654" i="2"/>
  <c r="L653" i="2"/>
  <c r="N653" i="2" s="1"/>
  <c r="E653" i="2"/>
  <c r="L652" i="2"/>
  <c r="N652" i="2" s="1"/>
  <c r="E652" i="2"/>
  <c r="L651" i="2"/>
  <c r="N651" i="2" s="1"/>
  <c r="E651" i="2"/>
  <c r="L650" i="2"/>
  <c r="N650" i="2" s="1"/>
  <c r="E650" i="2"/>
  <c r="L649" i="2"/>
  <c r="N649" i="2" s="1"/>
  <c r="E649" i="2"/>
  <c r="L648" i="2"/>
  <c r="N648" i="2" s="1"/>
  <c r="E648" i="2"/>
  <c r="L647" i="2"/>
  <c r="N647" i="2" s="1"/>
  <c r="E647" i="2"/>
  <c r="L646" i="2"/>
  <c r="N646" i="2" s="1"/>
  <c r="E646" i="2"/>
  <c r="L645" i="2"/>
  <c r="N645" i="2" s="1"/>
  <c r="E645" i="2"/>
  <c r="L644" i="2"/>
  <c r="N644" i="2" s="1"/>
  <c r="E644" i="2"/>
  <c r="L643" i="2"/>
  <c r="N643" i="2" s="1"/>
  <c r="E643" i="2"/>
  <c r="L642" i="2"/>
  <c r="N642" i="2" s="1"/>
  <c r="E642" i="2"/>
  <c r="L641" i="2"/>
  <c r="N641" i="2" s="1"/>
  <c r="E641" i="2"/>
  <c r="L640" i="2"/>
  <c r="N640" i="2" s="1"/>
  <c r="E640" i="2"/>
  <c r="L639" i="2"/>
  <c r="N639" i="2" s="1"/>
  <c r="E639" i="2"/>
  <c r="L638" i="2"/>
  <c r="N638" i="2" s="1"/>
  <c r="E638" i="2"/>
  <c r="L637" i="2"/>
  <c r="N637" i="2" s="1"/>
  <c r="E637" i="2"/>
  <c r="L636" i="2"/>
  <c r="N636" i="2" s="1"/>
  <c r="E636" i="2"/>
  <c r="L635" i="2"/>
  <c r="N635" i="2" s="1"/>
  <c r="E635" i="2"/>
  <c r="L634" i="2"/>
  <c r="N634" i="2" s="1"/>
  <c r="E634" i="2"/>
  <c r="L633" i="2"/>
  <c r="N633" i="2" s="1"/>
  <c r="E633" i="2"/>
  <c r="L632" i="2"/>
  <c r="N632" i="2" s="1"/>
  <c r="E632" i="2"/>
  <c r="L631" i="2"/>
  <c r="N631" i="2" s="1"/>
  <c r="E631" i="2"/>
  <c r="L630" i="2"/>
  <c r="N630" i="2" s="1"/>
  <c r="E630" i="2"/>
  <c r="L629" i="2"/>
  <c r="N629" i="2" s="1"/>
  <c r="E629" i="2"/>
  <c r="L628" i="2"/>
  <c r="N628" i="2" s="1"/>
  <c r="E628" i="2"/>
  <c r="L627" i="2"/>
  <c r="N627" i="2" s="1"/>
  <c r="E627" i="2"/>
  <c r="L626" i="2"/>
  <c r="N626" i="2" s="1"/>
  <c r="E626" i="2"/>
  <c r="L625" i="2"/>
  <c r="N625" i="2" s="1"/>
  <c r="E625" i="2"/>
  <c r="L624" i="2"/>
  <c r="N624" i="2" s="1"/>
  <c r="E624" i="2"/>
  <c r="L623" i="2"/>
  <c r="N623" i="2" s="1"/>
  <c r="E623" i="2"/>
  <c r="L622" i="2"/>
  <c r="N622" i="2" s="1"/>
  <c r="E622" i="2"/>
  <c r="L621" i="2"/>
  <c r="N621" i="2" s="1"/>
  <c r="E621" i="2"/>
  <c r="L620" i="2"/>
  <c r="N620" i="2" s="1"/>
  <c r="E620" i="2"/>
  <c r="L619" i="2"/>
  <c r="N619" i="2" s="1"/>
  <c r="E619" i="2"/>
  <c r="N618" i="2"/>
  <c r="L618" i="2"/>
  <c r="E618" i="2"/>
  <c r="L617" i="2"/>
  <c r="N617" i="2" s="1"/>
  <c r="E617" i="2"/>
  <c r="L616" i="2"/>
  <c r="N616" i="2" s="1"/>
  <c r="E616" i="2"/>
  <c r="L615" i="2"/>
  <c r="N615" i="2" s="1"/>
  <c r="E615" i="2"/>
  <c r="L614" i="2"/>
  <c r="N614" i="2" s="1"/>
  <c r="E614" i="2"/>
  <c r="L613" i="2"/>
  <c r="N613" i="2" s="1"/>
  <c r="E613" i="2"/>
  <c r="L612" i="2"/>
  <c r="N612" i="2" s="1"/>
  <c r="E612" i="2"/>
  <c r="L611" i="2"/>
  <c r="N611" i="2" s="1"/>
  <c r="E611" i="2"/>
  <c r="L610" i="2"/>
  <c r="N610" i="2" s="1"/>
  <c r="E610" i="2"/>
  <c r="L609" i="2"/>
  <c r="N609" i="2" s="1"/>
  <c r="E609" i="2"/>
  <c r="L608" i="2"/>
  <c r="N608" i="2" s="1"/>
  <c r="E608" i="2"/>
  <c r="L607" i="2"/>
  <c r="N607" i="2" s="1"/>
  <c r="E607" i="2"/>
  <c r="L606" i="2"/>
  <c r="N606" i="2" s="1"/>
  <c r="E606" i="2"/>
  <c r="L605" i="2"/>
  <c r="N605" i="2" s="1"/>
  <c r="E605" i="2"/>
  <c r="L604" i="2"/>
  <c r="N604" i="2" s="1"/>
  <c r="E604" i="2"/>
  <c r="L603" i="2"/>
  <c r="N603" i="2" s="1"/>
  <c r="E603" i="2"/>
  <c r="L602" i="2"/>
  <c r="N602" i="2" s="1"/>
  <c r="E602" i="2"/>
  <c r="L601" i="2"/>
  <c r="N601" i="2" s="1"/>
  <c r="E601" i="2"/>
  <c r="L600" i="2"/>
  <c r="N600" i="2" s="1"/>
  <c r="E600" i="2"/>
  <c r="L599" i="2"/>
  <c r="N599" i="2" s="1"/>
  <c r="E599" i="2"/>
  <c r="L598" i="2"/>
  <c r="N598" i="2" s="1"/>
  <c r="E598" i="2"/>
  <c r="L597" i="2"/>
  <c r="N597" i="2" s="1"/>
  <c r="E597" i="2"/>
  <c r="L596" i="2"/>
  <c r="N596" i="2" s="1"/>
  <c r="E596" i="2"/>
  <c r="L595" i="2"/>
  <c r="N595" i="2" s="1"/>
  <c r="E595" i="2"/>
  <c r="L594" i="2"/>
  <c r="N594" i="2" s="1"/>
  <c r="E594" i="2"/>
  <c r="L593" i="2"/>
  <c r="N593" i="2" s="1"/>
  <c r="E593" i="2"/>
  <c r="L592" i="2"/>
  <c r="N592" i="2" s="1"/>
  <c r="E592" i="2"/>
  <c r="L591" i="2"/>
  <c r="N591" i="2" s="1"/>
  <c r="E591" i="2"/>
  <c r="L590" i="2"/>
  <c r="N590" i="2" s="1"/>
  <c r="E590" i="2"/>
  <c r="L589" i="2"/>
  <c r="N589" i="2" s="1"/>
  <c r="E589" i="2"/>
  <c r="L588" i="2"/>
  <c r="N588" i="2" s="1"/>
  <c r="E588" i="2"/>
  <c r="L587" i="2"/>
  <c r="N587" i="2" s="1"/>
  <c r="E587" i="2"/>
  <c r="L586" i="2"/>
  <c r="N586" i="2" s="1"/>
  <c r="E586" i="2"/>
  <c r="L585" i="2"/>
  <c r="N585" i="2" s="1"/>
  <c r="E585" i="2"/>
  <c r="L584" i="2"/>
  <c r="N584" i="2" s="1"/>
  <c r="E584" i="2"/>
  <c r="L583" i="2"/>
  <c r="N583" i="2" s="1"/>
  <c r="E583" i="2"/>
  <c r="L582" i="2"/>
  <c r="N582" i="2" s="1"/>
  <c r="E582" i="2"/>
  <c r="L581" i="2"/>
  <c r="N581" i="2" s="1"/>
  <c r="E581" i="2"/>
  <c r="L580" i="2"/>
  <c r="N580" i="2" s="1"/>
  <c r="E580" i="2"/>
  <c r="L579" i="2"/>
  <c r="N579" i="2" s="1"/>
  <c r="E579" i="2"/>
  <c r="L578" i="2"/>
  <c r="N578" i="2" s="1"/>
  <c r="E578" i="2"/>
  <c r="L577" i="2"/>
  <c r="N577" i="2" s="1"/>
  <c r="E577" i="2"/>
  <c r="L576" i="2"/>
  <c r="N576" i="2" s="1"/>
  <c r="E576" i="2"/>
  <c r="L575" i="2"/>
  <c r="N575" i="2" s="1"/>
  <c r="E575" i="2"/>
  <c r="L574" i="2"/>
  <c r="N574" i="2" s="1"/>
  <c r="E574" i="2"/>
  <c r="L573" i="2"/>
  <c r="N573" i="2" s="1"/>
  <c r="E573" i="2"/>
  <c r="L572" i="2"/>
  <c r="N572" i="2" s="1"/>
  <c r="E572" i="2"/>
  <c r="L571" i="2"/>
  <c r="N571" i="2" s="1"/>
  <c r="E571" i="2"/>
  <c r="L570" i="2"/>
  <c r="N570" i="2" s="1"/>
  <c r="E570" i="2"/>
  <c r="L569" i="2"/>
  <c r="N569" i="2" s="1"/>
  <c r="E569" i="2"/>
  <c r="L568" i="2"/>
  <c r="N568" i="2" s="1"/>
  <c r="E568" i="2"/>
  <c r="L567" i="2"/>
  <c r="N567" i="2" s="1"/>
  <c r="E567" i="2"/>
  <c r="L566" i="2"/>
  <c r="N566" i="2" s="1"/>
  <c r="E566" i="2"/>
  <c r="L565" i="2"/>
  <c r="N565" i="2" s="1"/>
  <c r="E565" i="2"/>
  <c r="L564" i="2"/>
  <c r="N564" i="2" s="1"/>
  <c r="E564" i="2"/>
  <c r="L563" i="2"/>
  <c r="N563" i="2" s="1"/>
  <c r="E563" i="2"/>
  <c r="L562" i="2"/>
  <c r="N562" i="2" s="1"/>
  <c r="E562" i="2"/>
  <c r="N561" i="2"/>
  <c r="L561" i="2"/>
  <c r="E561" i="2"/>
  <c r="L560" i="2"/>
  <c r="N560" i="2" s="1"/>
  <c r="E560" i="2"/>
  <c r="L559" i="2"/>
  <c r="N559" i="2" s="1"/>
  <c r="E559" i="2"/>
  <c r="L558" i="2"/>
  <c r="N558" i="2" s="1"/>
  <c r="E558" i="2"/>
  <c r="L557" i="2"/>
  <c r="N557" i="2" s="1"/>
  <c r="E557" i="2"/>
  <c r="L556" i="2"/>
  <c r="N556" i="2" s="1"/>
  <c r="E556" i="2"/>
  <c r="L555" i="2"/>
  <c r="N555" i="2" s="1"/>
  <c r="E555" i="2"/>
  <c r="L554" i="2"/>
  <c r="N554" i="2" s="1"/>
  <c r="E554" i="2"/>
  <c r="L553" i="2"/>
  <c r="N553" i="2" s="1"/>
  <c r="E553" i="2"/>
  <c r="L552" i="2"/>
  <c r="N552" i="2" s="1"/>
  <c r="E552" i="2"/>
  <c r="L551" i="2"/>
  <c r="N551" i="2" s="1"/>
  <c r="E551" i="2"/>
  <c r="L550" i="2"/>
  <c r="N550" i="2" s="1"/>
  <c r="E550" i="2"/>
  <c r="L549" i="2"/>
  <c r="N549" i="2" s="1"/>
  <c r="E549" i="2"/>
  <c r="L548" i="2"/>
  <c r="N548" i="2" s="1"/>
  <c r="E548" i="2"/>
  <c r="L547" i="2"/>
  <c r="N547" i="2" s="1"/>
  <c r="E547" i="2"/>
  <c r="L546" i="2"/>
  <c r="N546" i="2" s="1"/>
  <c r="E546" i="2"/>
  <c r="L545" i="2"/>
  <c r="N545" i="2" s="1"/>
  <c r="E545" i="2"/>
  <c r="L544" i="2"/>
  <c r="N544" i="2" s="1"/>
  <c r="E544" i="2"/>
  <c r="L543" i="2"/>
  <c r="N543" i="2" s="1"/>
  <c r="E543" i="2"/>
  <c r="L542" i="2"/>
  <c r="N542" i="2" s="1"/>
  <c r="E542" i="2"/>
  <c r="L541" i="2"/>
  <c r="N541" i="2" s="1"/>
  <c r="E541" i="2"/>
  <c r="L540" i="2"/>
  <c r="N540" i="2" s="1"/>
  <c r="E540" i="2"/>
  <c r="L539" i="2"/>
  <c r="N539" i="2" s="1"/>
  <c r="E539" i="2"/>
  <c r="L538" i="2"/>
  <c r="N538" i="2" s="1"/>
  <c r="E538" i="2"/>
  <c r="L537" i="2"/>
  <c r="N537" i="2" s="1"/>
  <c r="E537" i="2"/>
  <c r="L536" i="2"/>
  <c r="N536" i="2" s="1"/>
  <c r="E536" i="2"/>
  <c r="L535" i="2"/>
  <c r="N535" i="2" s="1"/>
  <c r="E535" i="2"/>
  <c r="L534" i="2"/>
  <c r="N534" i="2" s="1"/>
  <c r="E534" i="2"/>
  <c r="L533" i="2"/>
  <c r="N533" i="2" s="1"/>
  <c r="E533" i="2"/>
  <c r="L532" i="2"/>
  <c r="N532" i="2" s="1"/>
  <c r="E532" i="2"/>
  <c r="L531" i="2"/>
  <c r="N531" i="2" s="1"/>
  <c r="E531" i="2"/>
  <c r="L530" i="2"/>
  <c r="N530" i="2" s="1"/>
  <c r="E530" i="2"/>
  <c r="L529" i="2"/>
  <c r="N529" i="2" s="1"/>
  <c r="E529" i="2"/>
  <c r="L528" i="2"/>
  <c r="N528" i="2" s="1"/>
  <c r="E528" i="2"/>
  <c r="L527" i="2"/>
  <c r="N527" i="2" s="1"/>
  <c r="E527" i="2"/>
  <c r="L526" i="2"/>
  <c r="N526" i="2" s="1"/>
  <c r="E526" i="2"/>
  <c r="N525" i="2"/>
  <c r="L525" i="2"/>
  <c r="E525" i="2"/>
  <c r="L524" i="2"/>
  <c r="N524" i="2" s="1"/>
  <c r="E524" i="2"/>
  <c r="L523" i="2"/>
  <c r="N523" i="2" s="1"/>
  <c r="E523" i="2"/>
  <c r="L522" i="2"/>
  <c r="N522" i="2" s="1"/>
  <c r="E522" i="2"/>
  <c r="L521" i="2"/>
  <c r="N521" i="2" s="1"/>
  <c r="E521" i="2"/>
  <c r="L520" i="2"/>
  <c r="N520" i="2" s="1"/>
  <c r="E520" i="2"/>
  <c r="L519" i="2"/>
  <c r="N519" i="2" s="1"/>
  <c r="E519" i="2"/>
  <c r="L518" i="2"/>
  <c r="N518" i="2" s="1"/>
  <c r="E518" i="2"/>
  <c r="L517" i="2"/>
  <c r="N517" i="2" s="1"/>
  <c r="E517" i="2"/>
  <c r="L516" i="2"/>
  <c r="N516" i="2" s="1"/>
  <c r="E516" i="2"/>
  <c r="L515" i="2"/>
  <c r="N515" i="2" s="1"/>
  <c r="E515" i="2"/>
  <c r="L514" i="2"/>
  <c r="N514" i="2" s="1"/>
  <c r="E514" i="2"/>
  <c r="L513" i="2"/>
  <c r="N513" i="2" s="1"/>
  <c r="E513" i="2"/>
  <c r="L512" i="2"/>
  <c r="N512" i="2" s="1"/>
  <c r="E512" i="2"/>
  <c r="L511" i="2"/>
  <c r="N511" i="2" s="1"/>
  <c r="E511" i="2"/>
  <c r="L510" i="2"/>
  <c r="N510" i="2" s="1"/>
  <c r="E510" i="2"/>
  <c r="L509" i="2"/>
  <c r="N509" i="2" s="1"/>
  <c r="E509" i="2"/>
  <c r="L508" i="2"/>
  <c r="N508" i="2" s="1"/>
  <c r="E508" i="2"/>
  <c r="L507" i="2"/>
  <c r="N507" i="2" s="1"/>
  <c r="E507" i="2"/>
  <c r="L506" i="2"/>
  <c r="N506" i="2" s="1"/>
  <c r="E506" i="2"/>
  <c r="L505" i="2"/>
  <c r="N505" i="2" s="1"/>
  <c r="E505" i="2"/>
  <c r="L504" i="2"/>
  <c r="N504" i="2" s="1"/>
  <c r="E504" i="2"/>
  <c r="L503" i="2"/>
  <c r="N503" i="2" s="1"/>
  <c r="E503" i="2"/>
  <c r="L502" i="2"/>
  <c r="N502" i="2" s="1"/>
  <c r="E502" i="2"/>
  <c r="L501" i="2"/>
  <c r="N501" i="2" s="1"/>
  <c r="E501" i="2"/>
  <c r="L500" i="2"/>
  <c r="N500" i="2" s="1"/>
  <c r="E500" i="2"/>
  <c r="L499" i="2"/>
  <c r="N499" i="2" s="1"/>
  <c r="E499" i="2"/>
  <c r="L498" i="2"/>
  <c r="N498" i="2" s="1"/>
  <c r="E498" i="2"/>
  <c r="L497" i="2"/>
  <c r="N497" i="2" s="1"/>
  <c r="E497" i="2"/>
  <c r="L496" i="2"/>
  <c r="N496" i="2" s="1"/>
  <c r="E496" i="2"/>
  <c r="L495" i="2"/>
  <c r="N495" i="2" s="1"/>
  <c r="E495" i="2"/>
  <c r="L494" i="2"/>
  <c r="N494" i="2" s="1"/>
  <c r="E494" i="2"/>
  <c r="L493" i="2"/>
  <c r="N493" i="2" s="1"/>
  <c r="E493" i="2"/>
  <c r="L492" i="2"/>
  <c r="N492" i="2" s="1"/>
  <c r="E492" i="2"/>
  <c r="L491" i="2"/>
  <c r="N491" i="2" s="1"/>
  <c r="E491" i="2"/>
  <c r="L490" i="2"/>
  <c r="N490" i="2" s="1"/>
  <c r="E490" i="2"/>
  <c r="L489" i="2"/>
  <c r="N489" i="2" s="1"/>
  <c r="E489" i="2"/>
  <c r="L488" i="2"/>
  <c r="N488" i="2" s="1"/>
  <c r="E488" i="2"/>
  <c r="L487" i="2"/>
  <c r="N487" i="2" s="1"/>
  <c r="E487" i="2"/>
  <c r="L486" i="2"/>
  <c r="N486" i="2" s="1"/>
  <c r="E486" i="2"/>
  <c r="L485" i="2"/>
  <c r="N485" i="2" s="1"/>
  <c r="E485" i="2"/>
  <c r="L484" i="2"/>
  <c r="N484" i="2" s="1"/>
  <c r="E484" i="2"/>
  <c r="L483" i="2"/>
  <c r="N483" i="2" s="1"/>
  <c r="E483" i="2"/>
  <c r="L482" i="2"/>
  <c r="N482" i="2" s="1"/>
  <c r="E482" i="2"/>
  <c r="L481" i="2"/>
  <c r="N481" i="2" s="1"/>
  <c r="E481" i="2"/>
  <c r="L480" i="2"/>
  <c r="N480" i="2" s="1"/>
  <c r="E480" i="2"/>
  <c r="L479" i="2"/>
  <c r="N479" i="2" s="1"/>
  <c r="E479" i="2"/>
  <c r="L478" i="2"/>
  <c r="N478" i="2" s="1"/>
  <c r="E478" i="2"/>
  <c r="L477" i="2"/>
  <c r="N477" i="2" s="1"/>
  <c r="E477" i="2"/>
  <c r="L476" i="2"/>
  <c r="N476" i="2" s="1"/>
  <c r="E476" i="2"/>
  <c r="L475" i="2"/>
  <c r="N475" i="2" s="1"/>
  <c r="E475" i="2"/>
  <c r="L474" i="2"/>
  <c r="N474" i="2" s="1"/>
  <c r="E474" i="2"/>
  <c r="L473" i="2"/>
  <c r="N473" i="2" s="1"/>
  <c r="E473" i="2"/>
  <c r="L472" i="2"/>
  <c r="N472" i="2" s="1"/>
  <c r="E472" i="2"/>
  <c r="L471" i="2"/>
  <c r="N471" i="2" s="1"/>
  <c r="E471" i="2"/>
  <c r="L470" i="2"/>
  <c r="N470" i="2" s="1"/>
  <c r="E470" i="2"/>
  <c r="L469" i="2"/>
  <c r="N469" i="2" s="1"/>
  <c r="E469" i="2"/>
  <c r="L468" i="2"/>
  <c r="N468" i="2" s="1"/>
  <c r="E468" i="2"/>
  <c r="L467" i="2"/>
  <c r="N467" i="2" s="1"/>
  <c r="E467" i="2"/>
  <c r="L466" i="2"/>
  <c r="N466" i="2" s="1"/>
  <c r="E466" i="2"/>
  <c r="L465" i="2"/>
  <c r="N465" i="2" s="1"/>
  <c r="E465" i="2"/>
  <c r="L464" i="2"/>
  <c r="N464" i="2" s="1"/>
  <c r="E464" i="2"/>
  <c r="L463" i="2"/>
  <c r="N463" i="2" s="1"/>
  <c r="E463" i="2"/>
  <c r="L462" i="2"/>
  <c r="N462" i="2" s="1"/>
  <c r="E462" i="2"/>
  <c r="L461" i="2"/>
  <c r="N461" i="2" s="1"/>
  <c r="E461" i="2"/>
  <c r="L460" i="2"/>
  <c r="N460" i="2" s="1"/>
  <c r="E460" i="2"/>
  <c r="L459" i="2"/>
  <c r="N459" i="2" s="1"/>
  <c r="E459" i="2"/>
  <c r="L458" i="2"/>
  <c r="N458" i="2" s="1"/>
  <c r="E458" i="2"/>
  <c r="L457" i="2"/>
  <c r="N457" i="2" s="1"/>
  <c r="E457" i="2"/>
  <c r="L456" i="2"/>
  <c r="N456" i="2" s="1"/>
  <c r="E456" i="2"/>
  <c r="L455" i="2"/>
  <c r="N455" i="2" s="1"/>
  <c r="E455" i="2"/>
  <c r="L454" i="2"/>
  <c r="N454" i="2" s="1"/>
  <c r="E454" i="2"/>
  <c r="L453" i="2"/>
  <c r="N453" i="2" s="1"/>
  <c r="E453" i="2"/>
  <c r="L452" i="2"/>
  <c r="N452" i="2" s="1"/>
  <c r="E452" i="2"/>
  <c r="L451" i="2"/>
  <c r="N451" i="2" s="1"/>
  <c r="E451" i="2"/>
  <c r="L450" i="2"/>
  <c r="N450" i="2" s="1"/>
  <c r="E450" i="2"/>
  <c r="N449" i="2"/>
  <c r="L449" i="2"/>
  <c r="E449" i="2"/>
  <c r="L448" i="2"/>
  <c r="N448" i="2" s="1"/>
  <c r="E448" i="2"/>
  <c r="L447" i="2"/>
  <c r="N447" i="2" s="1"/>
  <c r="E447" i="2"/>
  <c r="L446" i="2"/>
  <c r="N446" i="2" s="1"/>
  <c r="E446" i="2"/>
  <c r="L445" i="2"/>
  <c r="N445" i="2" s="1"/>
  <c r="E445" i="2"/>
  <c r="L444" i="2"/>
  <c r="N444" i="2" s="1"/>
  <c r="E444" i="2"/>
  <c r="L443" i="2"/>
  <c r="N443" i="2" s="1"/>
  <c r="E443" i="2"/>
  <c r="L442" i="2"/>
  <c r="N442" i="2" s="1"/>
  <c r="E442" i="2"/>
  <c r="L441" i="2"/>
  <c r="N441" i="2" s="1"/>
  <c r="E441" i="2"/>
  <c r="L440" i="2"/>
  <c r="N440" i="2" s="1"/>
  <c r="E440" i="2"/>
  <c r="L439" i="2"/>
  <c r="N439" i="2" s="1"/>
  <c r="E439" i="2"/>
  <c r="L438" i="2"/>
  <c r="N438" i="2" s="1"/>
  <c r="E438" i="2"/>
  <c r="L437" i="2"/>
  <c r="N437" i="2" s="1"/>
  <c r="E437" i="2"/>
  <c r="L436" i="2"/>
  <c r="N436" i="2" s="1"/>
  <c r="E436" i="2"/>
  <c r="L435" i="2"/>
  <c r="N435" i="2" s="1"/>
  <c r="E435" i="2"/>
  <c r="L434" i="2"/>
  <c r="N434" i="2" s="1"/>
  <c r="E434" i="2"/>
  <c r="L433" i="2"/>
  <c r="N433" i="2" s="1"/>
  <c r="E433" i="2"/>
  <c r="L432" i="2"/>
  <c r="N432" i="2" s="1"/>
  <c r="E432" i="2"/>
  <c r="L431" i="2"/>
  <c r="N431" i="2" s="1"/>
  <c r="E431" i="2"/>
  <c r="L430" i="2"/>
  <c r="N430" i="2" s="1"/>
  <c r="E430" i="2"/>
  <c r="L429" i="2"/>
  <c r="N429" i="2" s="1"/>
  <c r="E429" i="2"/>
  <c r="L428" i="2"/>
  <c r="N428" i="2" s="1"/>
  <c r="E428" i="2"/>
  <c r="L427" i="2"/>
  <c r="N427" i="2" s="1"/>
  <c r="E427" i="2"/>
  <c r="L426" i="2"/>
  <c r="N426" i="2" s="1"/>
  <c r="E426" i="2"/>
  <c r="L425" i="2"/>
  <c r="N425" i="2" s="1"/>
  <c r="E425" i="2"/>
  <c r="L424" i="2"/>
  <c r="N424" i="2" s="1"/>
  <c r="E424" i="2"/>
  <c r="L423" i="2"/>
  <c r="N423" i="2" s="1"/>
  <c r="E423" i="2"/>
  <c r="L422" i="2"/>
  <c r="N422" i="2" s="1"/>
  <c r="E422" i="2"/>
  <c r="L421" i="2"/>
  <c r="N421" i="2" s="1"/>
  <c r="E421" i="2"/>
  <c r="L420" i="2"/>
  <c r="N420" i="2" s="1"/>
  <c r="E420" i="2"/>
  <c r="L419" i="2"/>
  <c r="N419" i="2" s="1"/>
  <c r="E419" i="2"/>
  <c r="L418" i="2"/>
  <c r="N418" i="2" s="1"/>
  <c r="E418" i="2"/>
  <c r="L417" i="2"/>
  <c r="N417" i="2" s="1"/>
  <c r="E417" i="2"/>
  <c r="L416" i="2"/>
  <c r="N416" i="2" s="1"/>
  <c r="E416" i="2"/>
  <c r="L415" i="2"/>
  <c r="N415" i="2" s="1"/>
  <c r="E415" i="2"/>
  <c r="L414" i="2"/>
  <c r="N414" i="2" s="1"/>
  <c r="E414" i="2"/>
  <c r="L413" i="2"/>
  <c r="N413" i="2" s="1"/>
  <c r="E413" i="2"/>
  <c r="L412" i="2"/>
  <c r="N412" i="2" s="1"/>
  <c r="E412" i="2"/>
  <c r="L411" i="2"/>
  <c r="N411" i="2" s="1"/>
  <c r="E411" i="2"/>
  <c r="L410" i="2"/>
  <c r="N410" i="2" s="1"/>
  <c r="E410" i="2"/>
  <c r="L409" i="2"/>
  <c r="N409" i="2" s="1"/>
  <c r="E409" i="2"/>
  <c r="L408" i="2"/>
  <c r="N408" i="2" s="1"/>
  <c r="E408" i="2"/>
  <c r="L407" i="2"/>
  <c r="N407" i="2" s="1"/>
  <c r="E407" i="2"/>
  <c r="L406" i="2"/>
  <c r="N406" i="2" s="1"/>
  <c r="E406" i="2"/>
  <c r="L405" i="2"/>
  <c r="N405" i="2" s="1"/>
  <c r="E405" i="2"/>
  <c r="L404" i="2"/>
  <c r="N404" i="2" s="1"/>
  <c r="E404" i="2"/>
  <c r="L403" i="2"/>
  <c r="N403" i="2" s="1"/>
  <c r="E403" i="2"/>
  <c r="L402" i="2"/>
  <c r="N402" i="2" s="1"/>
  <c r="E402" i="2"/>
  <c r="N401" i="2"/>
  <c r="L401" i="2"/>
  <c r="E401" i="2"/>
  <c r="L400" i="2"/>
  <c r="N400" i="2" s="1"/>
  <c r="E400" i="2"/>
  <c r="L399" i="2"/>
  <c r="N399" i="2" s="1"/>
  <c r="E399" i="2"/>
  <c r="L398" i="2"/>
  <c r="N398" i="2" s="1"/>
  <c r="E398" i="2"/>
  <c r="L397" i="2"/>
  <c r="N397" i="2" s="1"/>
  <c r="E397" i="2"/>
  <c r="L396" i="2"/>
  <c r="N396" i="2" s="1"/>
  <c r="E396" i="2"/>
  <c r="L395" i="2"/>
  <c r="N395" i="2" s="1"/>
  <c r="E395" i="2"/>
  <c r="L394" i="2"/>
  <c r="N394" i="2" s="1"/>
  <c r="E394" i="2"/>
  <c r="L393" i="2"/>
  <c r="N393" i="2" s="1"/>
  <c r="E393" i="2"/>
  <c r="L392" i="2"/>
  <c r="N392" i="2" s="1"/>
  <c r="E392" i="2"/>
  <c r="L391" i="2"/>
  <c r="N391" i="2" s="1"/>
  <c r="E391" i="2"/>
  <c r="L390" i="2"/>
  <c r="N390" i="2" s="1"/>
  <c r="E390" i="2"/>
  <c r="L389" i="2"/>
  <c r="N389" i="2" s="1"/>
  <c r="E389" i="2"/>
  <c r="L388" i="2"/>
  <c r="N388" i="2" s="1"/>
  <c r="E388" i="2"/>
  <c r="L387" i="2"/>
  <c r="N387" i="2" s="1"/>
  <c r="E387" i="2"/>
  <c r="L386" i="2"/>
  <c r="N386" i="2" s="1"/>
  <c r="E386" i="2"/>
  <c r="L385" i="2"/>
  <c r="N385" i="2" s="1"/>
  <c r="E385" i="2"/>
  <c r="L384" i="2"/>
  <c r="N384" i="2" s="1"/>
  <c r="E384" i="2"/>
  <c r="L383" i="2"/>
  <c r="N383" i="2" s="1"/>
  <c r="E383" i="2"/>
  <c r="L382" i="2"/>
  <c r="N382" i="2" s="1"/>
  <c r="E382" i="2"/>
  <c r="L381" i="2"/>
  <c r="N381" i="2" s="1"/>
  <c r="E381" i="2"/>
  <c r="L380" i="2"/>
  <c r="N380" i="2" s="1"/>
  <c r="E380" i="2"/>
  <c r="L379" i="2"/>
  <c r="N379" i="2" s="1"/>
  <c r="E379" i="2"/>
  <c r="L378" i="2"/>
  <c r="N378" i="2" s="1"/>
  <c r="E378" i="2"/>
  <c r="L377" i="2"/>
  <c r="N377" i="2" s="1"/>
  <c r="E377" i="2"/>
  <c r="L376" i="2"/>
  <c r="N376" i="2" s="1"/>
  <c r="E376" i="2"/>
  <c r="L375" i="2"/>
  <c r="N375" i="2" s="1"/>
  <c r="E375" i="2"/>
  <c r="L374" i="2"/>
  <c r="N374" i="2" s="1"/>
  <c r="E374" i="2"/>
  <c r="L373" i="2"/>
  <c r="N373" i="2" s="1"/>
  <c r="E373" i="2"/>
  <c r="L372" i="2"/>
  <c r="N372" i="2" s="1"/>
  <c r="E372" i="2"/>
  <c r="L371" i="2"/>
  <c r="N371" i="2" s="1"/>
  <c r="E371" i="2"/>
  <c r="L370" i="2"/>
  <c r="N370" i="2" s="1"/>
  <c r="E370" i="2"/>
  <c r="L369" i="2"/>
  <c r="N369" i="2" s="1"/>
  <c r="E369" i="2"/>
  <c r="L368" i="2"/>
  <c r="N368" i="2" s="1"/>
  <c r="E368" i="2"/>
  <c r="L367" i="2"/>
  <c r="N367" i="2" s="1"/>
  <c r="E367" i="2"/>
  <c r="L366" i="2"/>
  <c r="N366" i="2" s="1"/>
  <c r="E366" i="2"/>
  <c r="L365" i="2"/>
  <c r="N365" i="2" s="1"/>
  <c r="E365" i="2"/>
  <c r="L364" i="2"/>
  <c r="N364" i="2" s="1"/>
  <c r="E364" i="2"/>
  <c r="L363" i="2"/>
  <c r="N363" i="2" s="1"/>
  <c r="E363" i="2"/>
  <c r="L362" i="2"/>
  <c r="N362" i="2" s="1"/>
  <c r="E362" i="2"/>
  <c r="L361" i="2"/>
  <c r="N361" i="2" s="1"/>
  <c r="E361" i="2"/>
  <c r="L360" i="2"/>
  <c r="N360" i="2" s="1"/>
  <c r="E360" i="2"/>
  <c r="L359" i="2"/>
  <c r="N359" i="2" s="1"/>
  <c r="E359" i="2"/>
  <c r="L358" i="2"/>
  <c r="N358" i="2" s="1"/>
  <c r="E358" i="2"/>
  <c r="L357" i="2"/>
  <c r="N357" i="2" s="1"/>
  <c r="E357" i="2"/>
  <c r="L356" i="2"/>
  <c r="N356" i="2" s="1"/>
  <c r="E356" i="2"/>
  <c r="L355" i="2"/>
  <c r="N355" i="2" s="1"/>
  <c r="E355" i="2"/>
  <c r="L354" i="2"/>
  <c r="N354" i="2" s="1"/>
  <c r="E354" i="2"/>
  <c r="L353" i="2"/>
  <c r="N353" i="2" s="1"/>
  <c r="E353" i="2"/>
  <c r="L352" i="2"/>
  <c r="N352" i="2" s="1"/>
  <c r="E352" i="2"/>
  <c r="L351" i="2"/>
  <c r="N351" i="2" s="1"/>
  <c r="E351" i="2"/>
  <c r="L350" i="2"/>
  <c r="N350" i="2" s="1"/>
  <c r="E350" i="2"/>
  <c r="L349" i="2"/>
  <c r="N349" i="2" s="1"/>
  <c r="E349" i="2"/>
  <c r="L348" i="2"/>
  <c r="N348" i="2" s="1"/>
  <c r="E348" i="2"/>
  <c r="L347" i="2"/>
  <c r="N347" i="2" s="1"/>
  <c r="E347" i="2"/>
  <c r="L346" i="2"/>
  <c r="N346" i="2" s="1"/>
  <c r="E346" i="2"/>
  <c r="L345" i="2"/>
  <c r="N345" i="2" s="1"/>
  <c r="E345" i="2"/>
  <c r="L344" i="2"/>
  <c r="N344" i="2" s="1"/>
  <c r="E344" i="2"/>
  <c r="L343" i="2"/>
  <c r="N343" i="2" s="1"/>
  <c r="E343" i="2"/>
  <c r="L342" i="2"/>
  <c r="N342" i="2" s="1"/>
  <c r="E342" i="2"/>
  <c r="L341" i="2"/>
  <c r="N341" i="2" s="1"/>
  <c r="E341" i="2"/>
  <c r="L340" i="2"/>
  <c r="N340" i="2" s="1"/>
  <c r="E340" i="2"/>
  <c r="L339" i="2"/>
  <c r="N339" i="2" s="1"/>
  <c r="E339" i="2"/>
  <c r="L338" i="2"/>
  <c r="N338" i="2" s="1"/>
  <c r="E338" i="2"/>
  <c r="L337" i="2"/>
  <c r="N337" i="2" s="1"/>
  <c r="E337" i="2"/>
  <c r="L336" i="2"/>
  <c r="N336" i="2" s="1"/>
  <c r="E336" i="2"/>
  <c r="L335" i="2"/>
  <c r="N335" i="2" s="1"/>
  <c r="E335" i="2"/>
  <c r="L334" i="2"/>
  <c r="N334" i="2" s="1"/>
  <c r="E334" i="2"/>
  <c r="L333" i="2"/>
  <c r="N333" i="2" s="1"/>
  <c r="E333" i="2"/>
  <c r="L332" i="2"/>
  <c r="N332" i="2" s="1"/>
  <c r="E332" i="2"/>
  <c r="L331" i="2"/>
  <c r="N331" i="2" s="1"/>
  <c r="E331" i="2"/>
  <c r="L330" i="2"/>
  <c r="N330" i="2" s="1"/>
  <c r="E330" i="2"/>
  <c r="L329" i="2"/>
  <c r="N329" i="2" s="1"/>
  <c r="E329" i="2"/>
  <c r="L328" i="2"/>
  <c r="N328" i="2" s="1"/>
  <c r="E328" i="2"/>
  <c r="L327" i="2"/>
  <c r="N327" i="2" s="1"/>
  <c r="E327" i="2"/>
  <c r="L326" i="2"/>
  <c r="N326" i="2" s="1"/>
  <c r="E326" i="2"/>
  <c r="L325" i="2"/>
  <c r="N325" i="2" s="1"/>
  <c r="E325" i="2"/>
  <c r="L324" i="2"/>
  <c r="N324" i="2" s="1"/>
  <c r="E324" i="2"/>
  <c r="L323" i="2"/>
  <c r="N323" i="2" s="1"/>
  <c r="E323" i="2"/>
  <c r="L322" i="2"/>
  <c r="N322" i="2" s="1"/>
  <c r="E322" i="2"/>
  <c r="L321" i="2"/>
  <c r="N321" i="2" s="1"/>
  <c r="E321" i="2"/>
  <c r="L320" i="2"/>
  <c r="N320" i="2" s="1"/>
  <c r="E320" i="2"/>
  <c r="L319" i="2"/>
  <c r="N319" i="2" s="1"/>
  <c r="E319" i="2"/>
  <c r="L318" i="2"/>
  <c r="N318" i="2" s="1"/>
  <c r="E318" i="2"/>
  <c r="L317" i="2"/>
  <c r="N317" i="2" s="1"/>
  <c r="E317" i="2"/>
  <c r="L316" i="2"/>
  <c r="N316" i="2" s="1"/>
  <c r="E316" i="2"/>
  <c r="L315" i="2"/>
  <c r="N315" i="2" s="1"/>
  <c r="E315" i="2"/>
  <c r="L314" i="2"/>
  <c r="N314" i="2" s="1"/>
  <c r="E314" i="2"/>
  <c r="L313" i="2"/>
  <c r="N313" i="2" s="1"/>
  <c r="E313" i="2"/>
  <c r="L312" i="2"/>
  <c r="N312" i="2" s="1"/>
  <c r="E312" i="2"/>
  <c r="L311" i="2"/>
  <c r="N311" i="2" s="1"/>
  <c r="E311" i="2"/>
  <c r="L310" i="2"/>
  <c r="N310" i="2" s="1"/>
  <c r="E310" i="2"/>
  <c r="L309" i="2"/>
  <c r="N309" i="2" s="1"/>
  <c r="E309" i="2"/>
  <c r="L308" i="2"/>
  <c r="N308" i="2" s="1"/>
  <c r="E308" i="2"/>
  <c r="L307" i="2"/>
  <c r="N307" i="2" s="1"/>
  <c r="E307" i="2"/>
  <c r="L306" i="2"/>
  <c r="N306" i="2" s="1"/>
  <c r="E306" i="2"/>
  <c r="L305" i="2"/>
  <c r="N305" i="2" s="1"/>
  <c r="E305" i="2"/>
  <c r="L304" i="2"/>
  <c r="N304" i="2" s="1"/>
  <c r="E304" i="2"/>
  <c r="L303" i="2"/>
  <c r="N303" i="2" s="1"/>
  <c r="E303" i="2"/>
  <c r="L302" i="2"/>
  <c r="N302" i="2" s="1"/>
  <c r="E302" i="2"/>
  <c r="L301" i="2"/>
  <c r="N301" i="2" s="1"/>
  <c r="E301" i="2"/>
  <c r="L300" i="2"/>
  <c r="N300" i="2" s="1"/>
  <c r="E300" i="2"/>
  <c r="L299" i="2"/>
  <c r="N299" i="2" s="1"/>
  <c r="E299" i="2"/>
  <c r="L298" i="2"/>
  <c r="N298" i="2" s="1"/>
  <c r="E298" i="2"/>
  <c r="L297" i="2"/>
  <c r="N297" i="2" s="1"/>
  <c r="E297" i="2"/>
  <c r="L296" i="2"/>
  <c r="N296" i="2" s="1"/>
  <c r="E296" i="2"/>
  <c r="L295" i="2"/>
  <c r="N295" i="2" s="1"/>
  <c r="E295" i="2"/>
  <c r="L294" i="2"/>
  <c r="N294" i="2" s="1"/>
  <c r="E294" i="2"/>
  <c r="L293" i="2"/>
  <c r="N293" i="2" s="1"/>
  <c r="E293" i="2"/>
  <c r="L292" i="2"/>
  <c r="N292" i="2" s="1"/>
  <c r="E292" i="2"/>
  <c r="L291" i="2"/>
  <c r="N291" i="2" s="1"/>
  <c r="E291" i="2"/>
  <c r="L290" i="2"/>
  <c r="N290" i="2" s="1"/>
  <c r="E290" i="2"/>
  <c r="L289" i="2"/>
  <c r="N289" i="2" s="1"/>
  <c r="E289" i="2"/>
  <c r="L288" i="2"/>
  <c r="N288" i="2" s="1"/>
  <c r="E288" i="2"/>
  <c r="L287" i="2"/>
  <c r="N287" i="2" s="1"/>
  <c r="E287" i="2"/>
  <c r="L286" i="2"/>
  <c r="N286" i="2" s="1"/>
  <c r="E286" i="2"/>
  <c r="L285" i="2"/>
  <c r="N285" i="2" s="1"/>
  <c r="E285" i="2"/>
  <c r="N284" i="2"/>
  <c r="L284" i="2"/>
  <c r="E284" i="2"/>
  <c r="L283" i="2"/>
  <c r="N283" i="2" s="1"/>
  <c r="E283" i="2"/>
  <c r="L282" i="2"/>
  <c r="N282" i="2" s="1"/>
  <c r="E282" i="2"/>
  <c r="L281" i="2"/>
  <c r="N281" i="2" s="1"/>
  <c r="E281" i="2"/>
  <c r="L280" i="2"/>
  <c r="N280" i="2" s="1"/>
  <c r="E280" i="2"/>
  <c r="L279" i="2"/>
  <c r="N279" i="2" s="1"/>
  <c r="E279" i="2"/>
  <c r="L278" i="2"/>
  <c r="N278" i="2" s="1"/>
  <c r="E278" i="2"/>
  <c r="L277" i="2"/>
  <c r="N277" i="2" s="1"/>
  <c r="E277" i="2"/>
  <c r="L276" i="2"/>
  <c r="N276" i="2" s="1"/>
  <c r="E276" i="2"/>
  <c r="L275" i="2"/>
  <c r="N275" i="2" s="1"/>
  <c r="E275" i="2"/>
  <c r="L274" i="2"/>
  <c r="N274" i="2" s="1"/>
  <c r="E274" i="2"/>
  <c r="L273" i="2"/>
  <c r="N273" i="2" s="1"/>
  <c r="E273" i="2"/>
  <c r="L272" i="2"/>
  <c r="N272" i="2" s="1"/>
  <c r="E272" i="2"/>
  <c r="L271" i="2"/>
  <c r="N271" i="2" s="1"/>
  <c r="E271" i="2"/>
  <c r="L270" i="2"/>
  <c r="N270" i="2" s="1"/>
  <c r="E270" i="2"/>
  <c r="L269" i="2"/>
  <c r="N269" i="2" s="1"/>
  <c r="E269" i="2"/>
  <c r="L268" i="2"/>
  <c r="N268" i="2" s="1"/>
  <c r="E268" i="2"/>
  <c r="L267" i="2"/>
  <c r="N267" i="2" s="1"/>
  <c r="E267" i="2"/>
  <c r="L266" i="2"/>
  <c r="N266" i="2" s="1"/>
  <c r="E266" i="2"/>
  <c r="L265" i="2"/>
  <c r="N265" i="2" s="1"/>
  <c r="E265" i="2"/>
  <c r="L264" i="2"/>
  <c r="N264" i="2" s="1"/>
  <c r="E264" i="2"/>
  <c r="L263" i="2"/>
  <c r="N263" i="2" s="1"/>
  <c r="E263" i="2"/>
  <c r="L262" i="2"/>
  <c r="N262" i="2" s="1"/>
  <c r="E262" i="2"/>
  <c r="L261" i="2"/>
  <c r="N261" i="2" s="1"/>
  <c r="E261" i="2"/>
  <c r="L260" i="2"/>
  <c r="N260" i="2" s="1"/>
  <c r="E260" i="2"/>
  <c r="L259" i="2"/>
  <c r="N259" i="2" s="1"/>
  <c r="E259" i="2"/>
  <c r="L258" i="2"/>
  <c r="N258" i="2" s="1"/>
  <c r="E258" i="2"/>
  <c r="L257" i="2"/>
  <c r="N257" i="2" s="1"/>
  <c r="E257" i="2"/>
  <c r="L256" i="2"/>
  <c r="N256" i="2" s="1"/>
  <c r="E256" i="2"/>
  <c r="L255" i="2"/>
  <c r="N255" i="2" s="1"/>
  <c r="E255" i="2"/>
  <c r="L254" i="2"/>
  <c r="N254" i="2" s="1"/>
  <c r="E254" i="2"/>
  <c r="L253" i="2"/>
  <c r="N253" i="2" s="1"/>
  <c r="E253" i="2"/>
  <c r="L252" i="2"/>
  <c r="N252" i="2" s="1"/>
  <c r="E252" i="2"/>
  <c r="L251" i="2"/>
  <c r="N251" i="2" s="1"/>
  <c r="E251" i="2"/>
  <c r="L250" i="2"/>
  <c r="N250" i="2" s="1"/>
  <c r="E250" i="2"/>
  <c r="L249" i="2"/>
  <c r="N249" i="2" s="1"/>
  <c r="E249" i="2"/>
  <c r="L248" i="2"/>
  <c r="N248" i="2" s="1"/>
  <c r="E248" i="2"/>
  <c r="L247" i="2"/>
  <c r="N247" i="2" s="1"/>
  <c r="E247" i="2"/>
  <c r="L246" i="2"/>
  <c r="N246" i="2" s="1"/>
  <c r="E246" i="2"/>
  <c r="L245" i="2"/>
  <c r="N245" i="2" s="1"/>
  <c r="E245" i="2"/>
  <c r="L244" i="2"/>
  <c r="N244" i="2" s="1"/>
  <c r="E244" i="2"/>
  <c r="L243" i="2"/>
  <c r="N243" i="2" s="1"/>
  <c r="E243" i="2"/>
  <c r="L242" i="2"/>
  <c r="N242" i="2" s="1"/>
  <c r="E242" i="2"/>
  <c r="L241" i="2"/>
  <c r="N241" i="2" s="1"/>
  <c r="E241" i="2"/>
  <c r="L240" i="2"/>
  <c r="N240" i="2" s="1"/>
  <c r="E240" i="2"/>
  <c r="L239" i="2"/>
  <c r="N239" i="2" s="1"/>
  <c r="E239" i="2"/>
  <c r="L238" i="2"/>
  <c r="N238" i="2" s="1"/>
  <c r="E238" i="2"/>
  <c r="L237" i="2"/>
  <c r="N237" i="2" s="1"/>
  <c r="E237" i="2"/>
  <c r="L236" i="2"/>
  <c r="N236" i="2" s="1"/>
  <c r="E236" i="2"/>
  <c r="L235" i="2"/>
  <c r="N235" i="2" s="1"/>
  <c r="E235" i="2"/>
  <c r="L234" i="2"/>
  <c r="N234" i="2" s="1"/>
  <c r="E234" i="2"/>
  <c r="L233" i="2"/>
  <c r="N233" i="2" s="1"/>
  <c r="E233" i="2"/>
  <c r="L232" i="2"/>
  <c r="N232" i="2" s="1"/>
  <c r="E232" i="2"/>
  <c r="L231" i="2"/>
  <c r="N231" i="2" s="1"/>
  <c r="E231" i="2"/>
  <c r="L230" i="2"/>
  <c r="N230" i="2" s="1"/>
  <c r="E230" i="2"/>
  <c r="L229" i="2"/>
  <c r="N229" i="2" s="1"/>
  <c r="E229" i="2"/>
  <c r="L228" i="2"/>
  <c r="N228" i="2" s="1"/>
  <c r="E228" i="2"/>
  <c r="L227" i="2"/>
  <c r="N227" i="2" s="1"/>
  <c r="E227" i="2"/>
  <c r="L226" i="2"/>
  <c r="N226" i="2" s="1"/>
  <c r="E226" i="2"/>
  <c r="L225" i="2"/>
  <c r="N225" i="2" s="1"/>
  <c r="E225" i="2"/>
  <c r="L224" i="2"/>
  <c r="N224" i="2" s="1"/>
  <c r="E224" i="2"/>
  <c r="L223" i="2"/>
  <c r="N223" i="2" s="1"/>
  <c r="E223" i="2"/>
  <c r="L222" i="2"/>
  <c r="N222" i="2" s="1"/>
  <c r="E222" i="2"/>
  <c r="L221" i="2"/>
  <c r="N221" i="2" s="1"/>
  <c r="E221" i="2"/>
  <c r="L220" i="2"/>
  <c r="N220" i="2" s="1"/>
  <c r="E220" i="2"/>
  <c r="L219" i="2"/>
  <c r="N219" i="2" s="1"/>
  <c r="E219" i="2"/>
  <c r="L218" i="2"/>
  <c r="N218" i="2" s="1"/>
  <c r="E218" i="2"/>
  <c r="L217" i="2"/>
  <c r="N217" i="2" s="1"/>
  <c r="E217" i="2"/>
  <c r="L216" i="2"/>
  <c r="N216" i="2" s="1"/>
  <c r="E216" i="2"/>
  <c r="L215" i="2"/>
  <c r="N215" i="2" s="1"/>
  <c r="E215" i="2"/>
  <c r="L214" i="2"/>
  <c r="N214" i="2" s="1"/>
  <c r="E214" i="2"/>
  <c r="L213" i="2"/>
  <c r="N213" i="2" s="1"/>
  <c r="E213" i="2"/>
  <c r="L212" i="2"/>
  <c r="N212" i="2" s="1"/>
  <c r="E212" i="2"/>
  <c r="L211" i="2"/>
  <c r="N211" i="2" s="1"/>
  <c r="E211" i="2"/>
  <c r="L210" i="2"/>
  <c r="N210" i="2" s="1"/>
  <c r="E210" i="2"/>
  <c r="L209" i="2"/>
  <c r="N209" i="2" s="1"/>
  <c r="E209" i="2"/>
  <c r="L208" i="2"/>
  <c r="N208" i="2" s="1"/>
  <c r="E208" i="2"/>
  <c r="L207" i="2"/>
  <c r="N207" i="2" s="1"/>
  <c r="E207" i="2"/>
  <c r="L206" i="2"/>
  <c r="N206" i="2" s="1"/>
  <c r="E206" i="2"/>
  <c r="L205" i="2"/>
  <c r="N205" i="2" s="1"/>
  <c r="E205" i="2"/>
  <c r="L204" i="2"/>
  <c r="N204" i="2" s="1"/>
  <c r="E204" i="2"/>
  <c r="L203" i="2"/>
  <c r="N203" i="2" s="1"/>
  <c r="E203" i="2"/>
  <c r="N202" i="2"/>
  <c r="L202" i="2"/>
  <c r="E202" i="2"/>
  <c r="L201" i="2"/>
  <c r="N201" i="2" s="1"/>
  <c r="E201" i="2"/>
  <c r="L200" i="2"/>
  <c r="N200" i="2" s="1"/>
  <c r="E200" i="2"/>
  <c r="L199" i="2"/>
  <c r="N199" i="2" s="1"/>
  <c r="E199" i="2"/>
  <c r="L198" i="2"/>
  <c r="N198" i="2" s="1"/>
  <c r="E198" i="2"/>
  <c r="L197" i="2"/>
  <c r="N197" i="2" s="1"/>
  <c r="E197" i="2"/>
  <c r="L196" i="2"/>
  <c r="N196" i="2" s="1"/>
  <c r="E196" i="2"/>
  <c r="L195" i="2"/>
  <c r="N195" i="2" s="1"/>
  <c r="E195" i="2"/>
  <c r="L194" i="2"/>
  <c r="N194" i="2" s="1"/>
  <c r="E194" i="2"/>
  <c r="L193" i="2"/>
  <c r="N193" i="2" s="1"/>
  <c r="E193" i="2"/>
  <c r="L192" i="2"/>
  <c r="N192" i="2" s="1"/>
  <c r="E192" i="2"/>
  <c r="L191" i="2"/>
  <c r="N191" i="2" s="1"/>
  <c r="E191" i="2"/>
  <c r="L190" i="2"/>
  <c r="N190" i="2" s="1"/>
  <c r="E190" i="2"/>
  <c r="L189" i="2"/>
  <c r="N189" i="2" s="1"/>
  <c r="E189" i="2"/>
  <c r="L188" i="2"/>
  <c r="N188" i="2" s="1"/>
  <c r="E188" i="2"/>
  <c r="L187" i="2"/>
  <c r="N187" i="2" s="1"/>
  <c r="E187" i="2"/>
  <c r="L186" i="2"/>
  <c r="N186" i="2" s="1"/>
  <c r="E186" i="2"/>
  <c r="L185" i="2"/>
  <c r="N185" i="2" s="1"/>
  <c r="E185" i="2"/>
  <c r="L184" i="2"/>
  <c r="N184" i="2" s="1"/>
  <c r="E184" i="2"/>
  <c r="L183" i="2"/>
  <c r="N183" i="2" s="1"/>
  <c r="E183" i="2"/>
  <c r="L182" i="2"/>
  <c r="N182" i="2" s="1"/>
  <c r="E182" i="2"/>
  <c r="L181" i="2"/>
  <c r="N181" i="2" s="1"/>
  <c r="E181" i="2"/>
  <c r="L180" i="2"/>
  <c r="N180" i="2" s="1"/>
  <c r="E180" i="2"/>
  <c r="L179" i="2"/>
  <c r="N179" i="2" s="1"/>
  <c r="E179" i="2"/>
  <c r="L178" i="2"/>
  <c r="N178" i="2" s="1"/>
  <c r="E178" i="2"/>
  <c r="L177" i="2"/>
  <c r="N177" i="2" s="1"/>
  <c r="E177" i="2"/>
  <c r="L176" i="2"/>
  <c r="N176" i="2" s="1"/>
  <c r="E176" i="2"/>
  <c r="L175" i="2"/>
  <c r="N175" i="2" s="1"/>
  <c r="E175" i="2"/>
  <c r="L174" i="2"/>
  <c r="N174" i="2" s="1"/>
  <c r="E174" i="2"/>
  <c r="L173" i="2"/>
  <c r="N173" i="2" s="1"/>
  <c r="E173" i="2"/>
  <c r="L172" i="2"/>
  <c r="N172" i="2" s="1"/>
  <c r="E172" i="2"/>
  <c r="L171" i="2"/>
  <c r="N171" i="2" s="1"/>
  <c r="E171" i="2"/>
  <c r="L170" i="2"/>
  <c r="N170" i="2" s="1"/>
  <c r="E170" i="2"/>
  <c r="L169" i="2"/>
  <c r="N169" i="2" s="1"/>
  <c r="E169" i="2"/>
  <c r="L168" i="2"/>
  <c r="N168" i="2" s="1"/>
  <c r="E168" i="2"/>
  <c r="L167" i="2"/>
  <c r="N167" i="2" s="1"/>
  <c r="E167" i="2"/>
  <c r="L166" i="2"/>
  <c r="N166" i="2" s="1"/>
  <c r="E166" i="2"/>
  <c r="L165" i="2"/>
  <c r="N165" i="2" s="1"/>
  <c r="E165" i="2"/>
  <c r="L164" i="2"/>
  <c r="N164" i="2" s="1"/>
  <c r="E164" i="2"/>
  <c r="L163" i="2"/>
  <c r="N163" i="2" s="1"/>
  <c r="E163" i="2"/>
  <c r="L162" i="2"/>
  <c r="N162" i="2" s="1"/>
  <c r="E162" i="2"/>
  <c r="L161" i="2"/>
  <c r="N161" i="2" s="1"/>
  <c r="E161" i="2"/>
  <c r="L160" i="2"/>
  <c r="N160" i="2" s="1"/>
  <c r="E160" i="2"/>
  <c r="L159" i="2"/>
  <c r="N159" i="2" s="1"/>
  <c r="E159" i="2"/>
  <c r="L158" i="2"/>
  <c r="N158" i="2" s="1"/>
  <c r="E158" i="2"/>
  <c r="L157" i="2"/>
  <c r="N157" i="2" s="1"/>
  <c r="E157" i="2"/>
  <c r="L156" i="2"/>
  <c r="N156" i="2" s="1"/>
  <c r="E156" i="2"/>
  <c r="L155" i="2"/>
  <c r="N155" i="2" s="1"/>
  <c r="E155" i="2"/>
  <c r="L154" i="2"/>
  <c r="N154" i="2" s="1"/>
  <c r="E154" i="2"/>
  <c r="L153" i="2"/>
  <c r="N153" i="2" s="1"/>
  <c r="E153" i="2"/>
  <c r="L152" i="2"/>
  <c r="N152" i="2" s="1"/>
  <c r="E152" i="2"/>
  <c r="L151" i="2"/>
  <c r="N151" i="2" s="1"/>
  <c r="E151" i="2"/>
  <c r="L150" i="2"/>
  <c r="N150" i="2" s="1"/>
  <c r="E150" i="2"/>
  <c r="L149" i="2"/>
  <c r="N149" i="2" s="1"/>
  <c r="E149" i="2"/>
  <c r="L148" i="2"/>
  <c r="N148" i="2" s="1"/>
  <c r="E148" i="2"/>
  <c r="L147" i="2"/>
  <c r="N147" i="2" s="1"/>
  <c r="E147" i="2"/>
  <c r="L146" i="2"/>
  <c r="N146" i="2" s="1"/>
  <c r="E146" i="2"/>
  <c r="L145" i="2"/>
  <c r="N145" i="2" s="1"/>
  <c r="E145" i="2"/>
  <c r="L144" i="2"/>
  <c r="N144" i="2" s="1"/>
  <c r="E144" i="2"/>
  <c r="L143" i="2"/>
  <c r="N143" i="2" s="1"/>
  <c r="E143" i="2"/>
  <c r="L142" i="2"/>
  <c r="N142" i="2" s="1"/>
  <c r="E142" i="2"/>
  <c r="L141" i="2"/>
  <c r="N141" i="2" s="1"/>
  <c r="E141" i="2"/>
  <c r="L140" i="2"/>
  <c r="N140" i="2" s="1"/>
  <c r="E140" i="2"/>
  <c r="L139" i="2"/>
  <c r="N139" i="2" s="1"/>
  <c r="E139" i="2"/>
  <c r="N138" i="2"/>
  <c r="L138" i="2"/>
  <c r="E138" i="2"/>
  <c r="L137" i="2"/>
  <c r="N137" i="2" s="1"/>
  <c r="E137" i="2"/>
  <c r="L136" i="2"/>
  <c r="N136" i="2" s="1"/>
  <c r="E136" i="2"/>
  <c r="L135" i="2"/>
  <c r="N135" i="2" s="1"/>
  <c r="E135" i="2"/>
  <c r="L134" i="2"/>
  <c r="N134" i="2" s="1"/>
  <c r="E134" i="2"/>
  <c r="L133" i="2"/>
  <c r="N133" i="2" s="1"/>
  <c r="E133" i="2"/>
  <c r="L132" i="2"/>
  <c r="N132" i="2" s="1"/>
  <c r="E132" i="2"/>
  <c r="L131" i="2"/>
  <c r="N131" i="2" s="1"/>
  <c r="E131" i="2"/>
  <c r="L130" i="2"/>
  <c r="N130" i="2" s="1"/>
  <c r="E130" i="2"/>
  <c r="L129" i="2"/>
  <c r="N129" i="2" s="1"/>
  <c r="E129" i="2"/>
  <c r="L128" i="2"/>
  <c r="N128" i="2" s="1"/>
  <c r="E128" i="2"/>
  <c r="L127" i="2"/>
  <c r="N127" i="2" s="1"/>
  <c r="E127" i="2"/>
  <c r="L126" i="2"/>
  <c r="N126" i="2" s="1"/>
  <c r="E126" i="2"/>
  <c r="L125" i="2"/>
  <c r="N125" i="2" s="1"/>
  <c r="E125" i="2"/>
  <c r="L124" i="2"/>
  <c r="N124" i="2" s="1"/>
  <c r="E124" i="2"/>
  <c r="L123" i="2"/>
  <c r="N123" i="2" s="1"/>
  <c r="E123" i="2"/>
  <c r="L122" i="2"/>
  <c r="N122" i="2" s="1"/>
  <c r="E122" i="2"/>
  <c r="L121" i="2"/>
  <c r="N121" i="2" s="1"/>
  <c r="E121" i="2"/>
  <c r="L120" i="2"/>
  <c r="N120" i="2" s="1"/>
  <c r="E120" i="2"/>
  <c r="L119" i="2"/>
  <c r="N119" i="2" s="1"/>
  <c r="E119" i="2"/>
  <c r="L118" i="2"/>
  <c r="N118" i="2" s="1"/>
  <c r="E118" i="2"/>
  <c r="L117" i="2"/>
  <c r="N117" i="2" s="1"/>
  <c r="E117" i="2"/>
  <c r="L116" i="2"/>
  <c r="N116" i="2" s="1"/>
  <c r="E116" i="2"/>
  <c r="L115" i="2"/>
  <c r="N115" i="2" s="1"/>
  <c r="E115" i="2"/>
  <c r="L114" i="2"/>
  <c r="N114" i="2" s="1"/>
  <c r="E114" i="2"/>
  <c r="L113" i="2"/>
  <c r="N113" i="2" s="1"/>
  <c r="E113" i="2"/>
  <c r="L112" i="2"/>
  <c r="N112" i="2" s="1"/>
  <c r="E112" i="2"/>
  <c r="L111" i="2"/>
  <c r="N111" i="2" s="1"/>
  <c r="E111" i="2"/>
  <c r="L110" i="2"/>
  <c r="N110" i="2" s="1"/>
  <c r="E110" i="2"/>
  <c r="L109" i="2"/>
  <c r="N109" i="2" s="1"/>
  <c r="E109" i="2"/>
  <c r="L108" i="2"/>
  <c r="N108" i="2" s="1"/>
  <c r="E108" i="2"/>
  <c r="L107" i="2"/>
  <c r="N107" i="2" s="1"/>
  <c r="E107" i="2"/>
  <c r="L106" i="2"/>
  <c r="N106" i="2" s="1"/>
  <c r="E106" i="2"/>
  <c r="L105" i="2"/>
  <c r="N105" i="2" s="1"/>
  <c r="E105" i="2"/>
  <c r="L104" i="2"/>
  <c r="N104" i="2" s="1"/>
  <c r="E104" i="2"/>
  <c r="L103" i="2"/>
  <c r="N103" i="2" s="1"/>
  <c r="E103" i="2"/>
  <c r="L102" i="2"/>
  <c r="N102" i="2" s="1"/>
  <c r="E102" i="2"/>
  <c r="L101" i="2"/>
  <c r="N101" i="2" s="1"/>
  <c r="E101" i="2"/>
  <c r="L100" i="2"/>
  <c r="N100" i="2" s="1"/>
  <c r="E100" i="2"/>
  <c r="L99" i="2"/>
  <c r="N99" i="2" s="1"/>
  <c r="E99" i="2"/>
  <c r="L98" i="2"/>
  <c r="N98" i="2" s="1"/>
  <c r="E98" i="2"/>
  <c r="L97" i="2"/>
  <c r="N97" i="2" s="1"/>
  <c r="E97" i="2"/>
  <c r="L96" i="2"/>
  <c r="N96" i="2" s="1"/>
  <c r="E96" i="2"/>
  <c r="L95" i="2"/>
  <c r="N95" i="2" s="1"/>
  <c r="E95" i="2"/>
  <c r="L94" i="2"/>
  <c r="N94" i="2" s="1"/>
  <c r="E94" i="2"/>
  <c r="L93" i="2"/>
  <c r="N93" i="2" s="1"/>
  <c r="E93" i="2"/>
  <c r="L92" i="2"/>
  <c r="N92" i="2" s="1"/>
  <c r="E92" i="2"/>
  <c r="L91" i="2"/>
  <c r="N91" i="2" s="1"/>
  <c r="E91" i="2"/>
  <c r="L90" i="2"/>
  <c r="N90" i="2" s="1"/>
  <c r="E90" i="2"/>
  <c r="L89" i="2"/>
  <c r="N89" i="2" s="1"/>
  <c r="E89" i="2"/>
  <c r="L88" i="2"/>
  <c r="N88" i="2" s="1"/>
  <c r="E88" i="2"/>
  <c r="L87" i="2"/>
  <c r="N87" i="2" s="1"/>
  <c r="E87" i="2"/>
  <c r="L86" i="2"/>
  <c r="N86" i="2" s="1"/>
  <c r="E86" i="2"/>
  <c r="L85" i="2"/>
  <c r="N85" i="2" s="1"/>
  <c r="E85" i="2"/>
  <c r="L84" i="2"/>
  <c r="N84" i="2" s="1"/>
  <c r="E84" i="2"/>
  <c r="L83" i="2"/>
  <c r="N83" i="2" s="1"/>
  <c r="E83" i="2"/>
  <c r="L82" i="2"/>
  <c r="N82" i="2" s="1"/>
  <c r="E82" i="2"/>
  <c r="N81" i="2"/>
  <c r="L81" i="2"/>
  <c r="E81" i="2"/>
  <c r="L80" i="2"/>
  <c r="N80" i="2" s="1"/>
  <c r="E80" i="2"/>
  <c r="L79" i="2"/>
  <c r="N79" i="2" s="1"/>
  <c r="E79" i="2"/>
  <c r="L78" i="2"/>
  <c r="N78" i="2" s="1"/>
  <c r="E78" i="2"/>
  <c r="L77" i="2"/>
  <c r="N77" i="2" s="1"/>
  <c r="E77" i="2"/>
  <c r="L76" i="2"/>
  <c r="N76" i="2" s="1"/>
  <c r="E76" i="2"/>
  <c r="L75" i="2"/>
  <c r="N75" i="2" s="1"/>
  <c r="E75" i="2"/>
  <c r="L74" i="2"/>
  <c r="N74" i="2" s="1"/>
  <c r="E74" i="2"/>
  <c r="L73" i="2"/>
  <c r="N73" i="2" s="1"/>
  <c r="E73" i="2"/>
  <c r="L72" i="2"/>
  <c r="N72" i="2" s="1"/>
  <c r="E72" i="2"/>
  <c r="L71" i="2"/>
  <c r="N71" i="2" s="1"/>
  <c r="E71" i="2"/>
  <c r="L70" i="2"/>
  <c r="N70" i="2" s="1"/>
  <c r="E70" i="2"/>
  <c r="L69" i="2"/>
  <c r="N69" i="2" s="1"/>
  <c r="E69" i="2"/>
  <c r="L68" i="2"/>
  <c r="N68" i="2" s="1"/>
  <c r="E68" i="2"/>
  <c r="L67" i="2"/>
  <c r="N67" i="2" s="1"/>
  <c r="E67" i="2"/>
  <c r="L66" i="2"/>
  <c r="N66" i="2" s="1"/>
  <c r="E66" i="2"/>
  <c r="L65" i="2"/>
  <c r="N65" i="2" s="1"/>
  <c r="E65" i="2"/>
  <c r="L64" i="2"/>
  <c r="N64" i="2" s="1"/>
  <c r="E64" i="2"/>
  <c r="L63" i="2"/>
  <c r="N63" i="2" s="1"/>
  <c r="E63" i="2"/>
  <c r="N62" i="2"/>
  <c r="L62" i="2"/>
  <c r="E62" i="2"/>
  <c r="L61" i="2"/>
  <c r="N61" i="2" s="1"/>
  <c r="E61" i="2"/>
  <c r="L60" i="2"/>
  <c r="N60" i="2" s="1"/>
  <c r="E60" i="2"/>
  <c r="L59" i="2"/>
  <c r="N59" i="2" s="1"/>
  <c r="E59" i="2"/>
  <c r="L58" i="2"/>
  <c r="N58" i="2" s="1"/>
  <c r="E58" i="2"/>
  <c r="L57" i="2"/>
  <c r="N57" i="2" s="1"/>
  <c r="E57" i="2"/>
  <c r="L56" i="2"/>
  <c r="N56" i="2" s="1"/>
  <c r="E56" i="2"/>
  <c r="L55" i="2"/>
  <c r="N55" i="2" s="1"/>
  <c r="E55" i="2"/>
  <c r="L54" i="2"/>
  <c r="N54" i="2" s="1"/>
  <c r="E54" i="2"/>
  <c r="L53" i="2"/>
  <c r="N53" i="2" s="1"/>
  <c r="E53" i="2"/>
  <c r="L52" i="2"/>
  <c r="N52" i="2" s="1"/>
  <c r="E52" i="2"/>
  <c r="L51" i="2"/>
  <c r="N51" i="2" s="1"/>
  <c r="E51" i="2"/>
  <c r="L50" i="2"/>
  <c r="N50" i="2" s="1"/>
  <c r="E50" i="2"/>
  <c r="L49" i="2"/>
  <c r="N49" i="2" s="1"/>
  <c r="E49" i="2"/>
  <c r="L48" i="2"/>
  <c r="N48" i="2" s="1"/>
  <c r="E48" i="2"/>
  <c r="L47" i="2"/>
  <c r="N47" i="2" s="1"/>
  <c r="E47" i="2"/>
  <c r="L46" i="2"/>
  <c r="N46" i="2" s="1"/>
  <c r="E46" i="2"/>
  <c r="L45" i="2"/>
  <c r="N45" i="2" s="1"/>
  <c r="E45" i="2"/>
  <c r="L44" i="2"/>
  <c r="N44" i="2" s="1"/>
  <c r="E44" i="2"/>
  <c r="L43" i="2"/>
  <c r="N43" i="2" s="1"/>
  <c r="E43" i="2"/>
  <c r="L42" i="2"/>
  <c r="N42" i="2" s="1"/>
  <c r="E42" i="2"/>
  <c r="L41" i="2"/>
  <c r="N41" i="2" s="1"/>
  <c r="E41" i="2"/>
  <c r="L40" i="2"/>
  <c r="N40" i="2" s="1"/>
  <c r="E40" i="2"/>
  <c r="L39" i="2"/>
  <c r="N39" i="2" s="1"/>
  <c r="E39" i="2"/>
  <c r="L38" i="2"/>
  <c r="N38" i="2" s="1"/>
  <c r="E38" i="2"/>
  <c r="L37" i="2"/>
  <c r="N37" i="2" s="1"/>
  <c r="E37" i="2"/>
  <c r="L36" i="2"/>
  <c r="N36" i="2" s="1"/>
  <c r="E36" i="2"/>
  <c r="L35" i="2"/>
  <c r="N35" i="2" s="1"/>
  <c r="E35" i="2"/>
  <c r="N34" i="2"/>
  <c r="L34" i="2"/>
  <c r="E34" i="2"/>
  <c r="L33" i="2"/>
  <c r="N33" i="2" s="1"/>
  <c r="E33" i="2"/>
  <c r="L32" i="2"/>
  <c r="N32" i="2" s="1"/>
  <c r="E32" i="2"/>
  <c r="L31" i="2"/>
  <c r="N31" i="2" s="1"/>
  <c r="E31" i="2"/>
  <c r="L30" i="2"/>
  <c r="N30" i="2" s="1"/>
  <c r="E30" i="2"/>
  <c r="L29" i="2"/>
  <c r="N29" i="2" s="1"/>
  <c r="E29" i="2"/>
  <c r="L28" i="2"/>
  <c r="N28" i="2" s="1"/>
  <c r="E28" i="2"/>
  <c r="L27" i="2"/>
  <c r="N27" i="2" s="1"/>
  <c r="E27" i="2"/>
  <c r="L26" i="2"/>
  <c r="N26" i="2" s="1"/>
  <c r="E26" i="2"/>
  <c r="L25" i="2"/>
  <c r="N25" i="2" s="1"/>
  <c r="E25" i="2"/>
  <c r="L24" i="2"/>
  <c r="N24" i="2" s="1"/>
  <c r="E24" i="2"/>
  <c r="L23" i="2"/>
  <c r="N23" i="2" s="1"/>
  <c r="E23" i="2"/>
  <c r="L22" i="2"/>
  <c r="N22" i="2" s="1"/>
  <c r="E22" i="2"/>
  <c r="L21" i="2"/>
  <c r="N21" i="2" s="1"/>
  <c r="E21" i="2"/>
  <c r="L20" i="2"/>
  <c r="N20" i="2" s="1"/>
  <c r="E20" i="2"/>
  <c r="L19" i="2"/>
  <c r="N19" i="2" s="1"/>
  <c r="E19" i="2"/>
  <c r="L18" i="2"/>
  <c r="N18" i="2" s="1"/>
  <c r="E18" i="2"/>
  <c r="L17" i="2"/>
  <c r="N17" i="2" s="1"/>
  <c r="E17" i="2"/>
  <c r="L16" i="2"/>
  <c r="N16" i="2" s="1"/>
  <c r="E16" i="2"/>
  <c r="L15" i="2"/>
  <c r="N15" i="2" s="1"/>
  <c r="E15" i="2"/>
  <c r="L14" i="2"/>
  <c r="N14" i="2" s="1"/>
  <c r="E14" i="2"/>
  <c r="L13" i="2"/>
  <c r="N13" i="2" s="1"/>
  <c r="L12" i="2"/>
  <c r="N12" i="2" s="1"/>
  <c r="L11" i="2"/>
  <c r="N11" i="2" s="1"/>
  <c r="L10" i="2"/>
  <c r="N10" i="2" s="1"/>
  <c r="L9" i="2"/>
  <c r="N9" i="2" s="1"/>
  <c r="L8" i="2"/>
  <c r="N8" i="2" s="1"/>
  <c r="L7" i="2"/>
  <c r="N7" i="2" s="1"/>
</calcChain>
</file>

<file path=xl/sharedStrings.xml><?xml version="1.0" encoding="utf-8"?>
<sst xmlns="http://schemas.openxmlformats.org/spreadsheetml/2006/main" count="9734" uniqueCount="5444">
  <si>
    <t>Rabat →</t>
  </si>
  <si>
    <t>INTERDRUK</t>
  </si>
  <si>
    <t>LP</t>
  </si>
  <si>
    <t>EAN</t>
  </si>
  <si>
    <t>Symbol</t>
  </si>
  <si>
    <t>Symbol / Zdjęcie</t>
  </si>
  <si>
    <t>Nazwa produktu</t>
  </si>
  <si>
    <t>Oferta</t>
  </si>
  <si>
    <t>Kategoria</t>
  </si>
  <si>
    <t>Ilość  zgrzewka</t>
  </si>
  <si>
    <t>Ilość karton</t>
  </si>
  <si>
    <t>Cena katalogowa</t>
  </si>
  <si>
    <t>Cena po rabacie</t>
  </si>
  <si>
    <t>ILOŚĆ</t>
  </si>
  <si>
    <t>WARTOŚĆ ZAMÓWIENIA</t>
  </si>
  <si>
    <t>Kolumna1</t>
  </si>
  <si>
    <t/>
  </si>
  <si>
    <t>PAKIET1</t>
  </si>
  <si>
    <t>AKCESORIA BB KISDS</t>
  </si>
  <si>
    <t>PAKIETY</t>
  </si>
  <si>
    <t>PAKIET2</t>
  </si>
  <si>
    <t>AKCESORIA BB PASTEL</t>
  </si>
  <si>
    <t>PAKIET3</t>
  </si>
  <si>
    <t>BB KIDS PAPIER</t>
  </si>
  <si>
    <t>PAKIET4</t>
  </si>
  <si>
    <t>BB KIDS PASTEL PAPIER</t>
  </si>
  <si>
    <t>PAKIET5</t>
  </si>
  <si>
    <t>BLOKI ZESTAW 1</t>
  </si>
  <si>
    <t>PAKIET6</t>
  </si>
  <si>
    <t>BLOKI ZESTAW 2</t>
  </si>
  <si>
    <t>PAKIET7</t>
  </si>
  <si>
    <t>ZESTAW PZPN</t>
  </si>
  <si>
    <t>5902277272539</t>
  </si>
  <si>
    <t>ZEA632#BB</t>
  </si>
  <si>
    <t>ZESZYT FRIENDS A6/32# Z PODDRUKIEM B&amp;B</t>
  </si>
  <si>
    <t>B&amp;B</t>
  </si>
  <si>
    <t>ZESZYTY</t>
  </si>
  <si>
    <t>https://gfx.interdruk.com.pl/Zeszyt_A6_32_kratka_z_poddrukiem_BB_Friends_5902277272539.jpg</t>
  </si>
  <si>
    <t>5902277227768</t>
  </si>
  <si>
    <t>ZE16#B&amp;B</t>
  </si>
  <si>
    <t>ZESZYT A5 16# 90G B&amp;B KIDS</t>
  </si>
  <si>
    <t>https://gfx.interdruk.com.pl/Zeszyt_A5_16#_B&amp;B_KIDS_5902277227768.jpg</t>
  </si>
  <si>
    <t>5902277236722</t>
  </si>
  <si>
    <t>ZE16=B&amp;B</t>
  </si>
  <si>
    <t>ZESZYT A5 16= 90G B&amp;B KIDS</t>
  </si>
  <si>
    <t>https://gfx.interdruk.com.pl/Zeszyt A5 16= B&amp;B KIDS 5902277236722.jpg</t>
  </si>
  <si>
    <t>5902277228963</t>
  </si>
  <si>
    <t>ZE16K=B&amp;B</t>
  </si>
  <si>
    <t>ZESZYT A5 16 KOL.= 90G B&amp;B KIDS</t>
  </si>
  <si>
    <t>https://gfx.interdruk.com.pl/Zeszyt_A5_16_kolorowa_linia_B&amp;B_KIDS_5902277228963.jpg</t>
  </si>
  <si>
    <t>5902277261243</t>
  </si>
  <si>
    <t>ZE32#BBT</t>
  </si>
  <si>
    <t>ZESZYT A5 32# 90G B&amp;B KIDS TROPICAL</t>
  </si>
  <si>
    <t>https://gfx.interdruk.com.pl/Zeszyt_A5_32_kratka_Tropic_B&amp;B_KIDS_5902277261243.jpg</t>
  </si>
  <si>
    <t>5902277261250</t>
  </si>
  <si>
    <t>ZE32=BBT</t>
  </si>
  <si>
    <t>ZESZYT A5 32= 90G B&amp;B KIDS TROPIC</t>
  </si>
  <si>
    <t>https://gfx.interdruk.com.pl/Zeszyt_A5_32_linia_Tropic_B&amp;B_KIDS_5902277261250.jpg</t>
  </si>
  <si>
    <t>5902277261267</t>
  </si>
  <si>
    <t>ZE32K=BBT</t>
  </si>
  <si>
    <t>ZESZYT A5 32 KOL.= 90G B&amp;B KIDS TROPIC</t>
  </si>
  <si>
    <t>https://gfx.interdruk.com.pl/Zeszyt_A5_32_kol_linia_Tropic_B&amp;B_KIDS_5902277261267.jpg</t>
  </si>
  <si>
    <t>5902277227775</t>
  </si>
  <si>
    <t>ZE32#B&amp;B</t>
  </si>
  <si>
    <t>ZESZYT A5 32 # B&amp;B KIDS</t>
  </si>
  <si>
    <t>https://gfx.interdruk.com.pl/Zeszyt_A5_32_#_B&amp;B_KIDS_5902277227775.jpg</t>
  </si>
  <si>
    <t>5902277236739</t>
  </si>
  <si>
    <t>ZE32=B&amp;B</t>
  </si>
  <si>
    <t>ZESZYT A5 32 = B&amp;B KIDS</t>
  </si>
  <si>
    <t>https://gfx.interdruk.com.pl/Zeszyt_A5_32=_B&amp;B_KIDS_5902277236739.jpg</t>
  </si>
  <si>
    <t>5902277236746</t>
  </si>
  <si>
    <t>ZE32K=B&amp;B</t>
  </si>
  <si>
    <t>ZESZYT A5 32 KOLOR.LINIA B&amp;B KIDS</t>
  </si>
  <si>
    <t>https://gfx.interdruk.com.pl/Zeszyt_A5_32_kol._linia_B&amp;B_KIDS_5902277236746.jpg</t>
  </si>
  <si>
    <t>5902277236890</t>
  </si>
  <si>
    <t>BLRB&amp;B</t>
  </si>
  <si>
    <t>BLOK RYSUNKOWY A4 20 B&amp;B KIDS</t>
  </si>
  <si>
    <t>BLOKI</t>
  </si>
  <si>
    <t>https://gfx.interdruk.com.pl/Blok_rysunkowy_A4_20_B&amp;B_KIDS_5902277236890.jpg</t>
  </si>
  <si>
    <t>5902277236906</t>
  </si>
  <si>
    <t>BLTBB</t>
  </si>
  <si>
    <t>BLOK TECHNICZNY A4 B&amp;B KIDS</t>
  </si>
  <si>
    <t>https://gfx.interdruk.com.pl/Blok_techniczny_A4_10_B&amp;B_KIDS_5902277236906.jpg</t>
  </si>
  <si>
    <t>5902277236876</t>
  </si>
  <si>
    <t>BLTKA4LUXB&amp;B</t>
  </si>
  <si>
    <t>BLOK TECHN.A4 10 BARW.W MASIE 180g B&amp;B K</t>
  </si>
  <si>
    <t>https://gfx.interdruk.com.pl/Blok_techniczny_kolorowy_barwiony_w_masie_A4_B&amp;B_KIDS_5902277236876.jpg</t>
  </si>
  <si>
    <t>5902277239365</t>
  </si>
  <si>
    <t>KOŁOZA680B&amp;B</t>
  </si>
  <si>
    <t>KOŁOZESZYT A6 80# Z PODDRUKIEM B&amp;B KIDS</t>
  </si>
  <si>
    <t>KOŁOZESZYTY</t>
  </si>
  <si>
    <t>https://gfx.interdruk.com.pl/Kolozeszyt_A6_80#_z_poddrukiem_B&amp;B_KIDS_5902277239365.jpg</t>
  </si>
  <si>
    <t>5902277236883</t>
  </si>
  <si>
    <t>NOA6B&amp;BK</t>
  </si>
  <si>
    <t>NOTES A6 50# Z PODDRUKIEM B&amp;B KIDS</t>
  </si>
  <si>
    <t>NOTESY</t>
  </si>
  <si>
    <t>https://gfx.interdruk.com.pl/Kolozeszyt_A6_50#_z_poddrukiem_B&amp;B_KIDS_5902277236883.jpg</t>
  </si>
  <si>
    <t>5902277260369</t>
  </si>
  <si>
    <t>NOA7B&amp;BK</t>
  </si>
  <si>
    <t>NOTES A7 50# BLACK&amp;BLUE KIDS</t>
  </si>
  <si>
    <t>https://gfx.interdruk.com.pl/Kolozeszyt_A7_50#_z_poddrukiem_B&amp;B_KIDS_5902277260369.jpg</t>
  </si>
  <si>
    <t>5902277236869</t>
  </si>
  <si>
    <t>TEGUB&amp;BK</t>
  </si>
  <si>
    <t>TECZKA A4 Z GUMKĄ B&amp;B KIDS</t>
  </si>
  <si>
    <t>TECZKI</t>
  </si>
  <si>
    <t>https://gfx.interdruk.com.pl/Teczka_z_gumka_A4+B&amp;B_KIDS_5902277236869.jpg</t>
  </si>
  <si>
    <t>5902277259547</t>
  </si>
  <si>
    <t>IMAZTR12BBKP</t>
  </si>
  <si>
    <t>BBI MAZAKI TRÓJK.12 KOL. BB KIDS PASTEL</t>
  </si>
  <si>
    <t>MAZAKI,</t>
  </si>
  <si>
    <t>https://gfx.interdruk.com.pl/mazaki_trojkatne_BB_KIDS_PASTEL_5902277259547.jpg</t>
  </si>
  <si>
    <t>5902277239389</t>
  </si>
  <si>
    <t>NAKZESB&amp;B</t>
  </si>
  <si>
    <t>NAKLEJKI NA ZESZYTY B&amp;B KIDS</t>
  </si>
  <si>
    <t>ARTYKUŁY</t>
  </si>
  <si>
    <t>https://gfx.interdruk.com.pl/Naklejki_na_zeszyty_B&amp;B_KIDS_5902277239389.jpg</t>
  </si>
  <si>
    <t>5902277272935</t>
  </si>
  <si>
    <t>NAKZESBB</t>
  </si>
  <si>
    <t>NAKLEJKI NA ZESZYTY BLACK&amp;BLUE</t>
  </si>
  <si>
    <t>INNE</t>
  </si>
  <si>
    <t>https://gfx.interdruk.com.pl/Naklejki_na_zeszyty_BB_5902277272935.jpg</t>
  </si>
  <si>
    <t>5902277239372</t>
  </si>
  <si>
    <t>PLANA4BB</t>
  </si>
  <si>
    <t>PLAN LEKCJI A4 B&amp;B KIDS</t>
  </si>
  <si>
    <t>GALANTERIA</t>
  </si>
  <si>
    <t>https://gfx.interdruk.com.pl/Plan_lekcji_A4_B&amp;B_KIDS_5902277239372.jpg</t>
  </si>
  <si>
    <t>5902277259998</t>
  </si>
  <si>
    <t>IGUTEBBK</t>
  </si>
  <si>
    <t>BBI GUMKO-TEMPERÓWKA BB KIDS</t>
  </si>
  <si>
    <t>https://gfx.interdruk.com.pl/gumko_temperowka_BB_KIDS_5902277259998.jpg</t>
  </si>
  <si>
    <t>5902277259943</t>
  </si>
  <si>
    <t>IKLSZTR8BBK</t>
  </si>
  <si>
    <t>BBI KLEJ W SZTYF.TRANSPAR.8g 2szt BB KID</t>
  </si>
  <si>
    <t>KLEJE</t>
  </si>
  <si>
    <t>https://gfx.interdruk.com.pl/klej_transparentny_BB_KIDS_5902277259943.jpg</t>
  </si>
  <si>
    <t>5902277259950</t>
  </si>
  <si>
    <t>IKLSZTR15BBK</t>
  </si>
  <si>
    <t>BBI KLEJ W SZTYF.TRANSPAR.15g BB KIDS</t>
  </si>
  <si>
    <t>https://gfx.interdruk.com.pl/klej_w_sztyfcie_BB_KIDS_5902277259950.jpg</t>
  </si>
  <si>
    <t>5902277259929</t>
  </si>
  <si>
    <t>IKROŁTR12BBK</t>
  </si>
  <si>
    <t>BBI KREDKI OŁÓWK.TRÓJK.12 KOL BB KIDS</t>
  </si>
  <si>
    <t>KREDKI</t>
  </si>
  <si>
    <t>https://gfx.interdruk.com.pl/kredki_olowkowe_BB_KIDS_5902277259929.jpg</t>
  </si>
  <si>
    <t>5902277259912</t>
  </si>
  <si>
    <t>IKROŁTRJU12BB</t>
  </si>
  <si>
    <t>BBI KREDKI OŁÓW.TRÓJK.JUMBO 12 KOL.BB KI</t>
  </si>
  <si>
    <t>https://gfx.interdruk.com.pl/kredki_olowkowe_JUMBO_BB_KIDS_5902277259912.jpg</t>
  </si>
  <si>
    <t>5902277259936</t>
  </si>
  <si>
    <t>IKRŚW10BBK</t>
  </si>
  <si>
    <t>BBI KREDKI ŚWIECOWE 10 KOL. BB KIDS</t>
  </si>
  <si>
    <t>https://gfx.interdruk.com.pl/kredki_swiecowe_BB_KIDS_5902277259936.jpg</t>
  </si>
  <si>
    <t>5902277259905</t>
  </si>
  <si>
    <t>IMAZTR12BBK</t>
  </si>
  <si>
    <t>BBI MAZAKI TRÓJK.12 KOL. BB KIDS</t>
  </si>
  <si>
    <t>https://gfx.interdruk.com.pl/mazaki_trojkatne_BB_KIDS_5902277259905.jpg</t>
  </si>
  <si>
    <t>5902277259981</t>
  </si>
  <si>
    <t>INO13BBK</t>
  </si>
  <si>
    <t>BBI NOŻYCZKI SZKOLNE 13 CM BB KIDS</t>
  </si>
  <si>
    <t>https://gfx.interdruk.com.pl/nozyczki_BB_KIDS_5902277259981.jpg</t>
  </si>
  <si>
    <t>5902277260017</t>
  </si>
  <si>
    <t>IPASOL12BBK</t>
  </si>
  <si>
    <t>BBI PASTELE OLEJNE 12 KOL. BB KIDS</t>
  </si>
  <si>
    <t>https://gfx.interdruk.com.pl/pastele_olejne_BB_KIDS_5902277260017.jpg</t>
  </si>
  <si>
    <t>5902277260000</t>
  </si>
  <si>
    <t>IPĘPLBBK</t>
  </si>
  <si>
    <t>BBI PĘDZELKI PLASTIKOWE 5szt. BB KIDS</t>
  </si>
  <si>
    <t>https://gfx.interdruk.com.pl/pedzle_BB_KIDS_5902277260000.jpg</t>
  </si>
  <si>
    <t>5902277260826</t>
  </si>
  <si>
    <t>IPL12BBK</t>
  </si>
  <si>
    <t>BBI PLASTELINA 12 KOL. BB KIDS</t>
  </si>
  <si>
    <t>PLASTELINA</t>
  </si>
  <si>
    <t>https://gfx.interdruk.com.pl/plastelina_BB_KIDS_5902277260826.jpg</t>
  </si>
  <si>
    <t>5902277260802</t>
  </si>
  <si>
    <t>IFARPL12BBK</t>
  </si>
  <si>
    <t>BBI FARBY PLAKATOWE 12 KOL. BB KIDS</t>
  </si>
  <si>
    <t>FARBY</t>
  </si>
  <si>
    <t>https://gfx.interdruk.com.pl/farby_plakatowe_BB_KIDS_PASTEL_5902277260802.jpg</t>
  </si>
  <si>
    <t>5902277255549</t>
  </si>
  <si>
    <t>ZE16#B&amp;BP</t>
  </si>
  <si>
    <t>ZESZYT A5 16# 90G B&amp;B KIDS PASTEL</t>
  </si>
  <si>
    <t>https://gfx.interdruk.com.pl/Zeszyt_A5_16#_B&amp;B_KIDS_PASTEL_5902277255549.jpg</t>
  </si>
  <si>
    <t>5902277255556</t>
  </si>
  <si>
    <t>ZE16=B&amp;BP</t>
  </si>
  <si>
    <t>ZESZYT A5 16 = B&amp;B KIDS PASTEL</t>
  </si>
  <si>
    <t>https://gfx.interdruk.com.pl/Zeszyt_A5_16=_B&amp;B_KIDS_PASTEL_5902277255556.jpg</t>
  </si>
  <si>
    <t>5902277255563</t>
  </si>
  <si>
    <t>ZE16K=B&amp;BP</t>
  </si>
  <si>
    <t>ZESZYT A5 16 KOL.= 90G B&amp;B KIDS PASTEL</t>
  </si>
  <si>
    <t>https://gfx.interdruk.com.pl/Zeszyt_A5_16_kol._linia_B&amp;B_KIDS_PASTEL_5902277255563.jpg</t>
  </si>
  <si>
    <t>5902277261298</t>
  </si>
  <si>
    <t>ZE32#BBP</t>
  </si>
  <si>
    <t>ZESZYT A5 32# 90G B&amp;B KIDS PASTEL</t>
  </si>
  <si>
    <t>https://gfx.interdruk.com.pl/Zeszyt_A5_32_kratka_B&amp;B_KIDS_PASTEL_5902277261298.jpg</t>
  </si>
  <si>
    <t>5902277261304</t>
  </si>
  <si>
    <t>ZE32=BBP</t>
  </si>
  <si>
    <t>ZESZYT A5 32= 90G B&amp;B PASTEL</t>
  </si>
  <si>
    <t>https://gfx.interdruk.com.pl/Zeszyt_A5_32_kol_linia_B&amp;B_KIDS_PASTEL_5902277261304.jpg</t>
  </si>
  <si>
    <t>5902277261311</t>
  </si>
  <si>
    <t>ZE32K=BBP</t>
  </si>
  <si>
    <t>ZESZYT A5 32 KOL.= 90G B&amp;B KIDS PASTEL</t>
  </si>
  <si>
    <t>https://gfx.interdruk.com.pl/Zeszyt_A5_32_kol_linia_B&amp;B_KIDS_PASTEL_5902277261311.jpg</t>
  </si>
  <si>
    <t>5902277255761</t>
  </si>
  <si>
    <t>TEGUB&amp;BKP</t>
  </si>
  <si>
    <t>TECZKA Z GUMKĄ A4+ HYBR.B&amp;B KIDS PASTEL</t>
  </si>
  <si>
    <t>https://gfx.interdruk.com.pl/Teczka_z_gumka_A4+B&amp;B_KIDS_PASTEL_5902277255761.jpg</t>
  </si>
  <si>
    <t>5902277260376</t>
  </si>
  <si>
    <t>NOA7BBP</t>
  </si>
  <si>
    <t>NOTES A7 50# B&amp;B KIDS PASTEL</t>
  </si>
  <si>
    <t>https://gfx.interdruk.com.pl/Notes_A7_50#_B&amp;B_KIDS_PASTEL_5902277260376.jpg</t>
  </si>
  <si>
    <t>5902277261274</t>
  </si>
  <si>
    <t>NOA6BBP</t>
  </si>
  <si>
    <t>NOTES A6 50# Z PODDRUKIEM B&amp;B KIDS PASTE</t>
  </si>
  <si>
    <t>https://gfx.interdruk.com.pl/Notes_A6_50_kratka_z_poddrukiem_B&amp;B_KIDS_PASTEL_5902277261274.jpg</t>
  </si>
  <si>
    <t>5902277261281</t>
  </si>
  <si>
    <t>BRA6BBP</t>
  </si>
  <si>
    <t>BRULION A6 96# Z PODDR. B&amp;B KIDS PASTEL</t>
  </si>
  <si>
    <t>BRULIONY</t>
  </si>
  <si>
    <t>https://gfx.interdruk.com.pl/Brulion_A6_96_kratka_z_poddrukiem_B&amp;B_KIDS_PASTEL_5902277261281.jpg</t>
  </si>
  <si>
    <t>5902277259639</t>
  </si>
  <si>
    <t>IGUTEBBKP</t>
  </si>
  <si>
    <t>BBI GUMKO-TEMPERÓWKA BB KIDS PASTEL</t>
  </si>
  <si>
    <t>https://gfx.interdruk.com.pl/gumko_temperowka_BB_KIDS_PASTEL_5902277259639.jpg</t>
  </si>
  <si>
    <t>5902277259585</t>
  </si>
  <si>
    <t>IKLSZTR8BBKP</t>
  </si>
  <si>
    <t>BBI KLEJ W SZTYF.TRAN.8g 2szt BB KIDS PA</t>
  </si>
  <si>
    <t>https://gfx.interdruk.com.pl/klej_transparentny_BB_KIDS_PASTEL_5902277259585.jpg</t>
  </si>
  <si>
    <t>5902277259592</t>
  </si>
  <si>
    <t>IKLSZTR15BBKP</t>
  </si>
  <si>
    <t>BBI KLEJ W SZTYF.TRANS.15g BB KIDS PASTE</t>
  </si>
  <si>
    <t>https://gfx.interdruk.com.pl/klej_w_sztyfcie_BB_KIDS_PASTEL_5902277259592.jpg</t>
  </si>
  <si>
    <t>5902277259561</t>
  </si>
  <si>
    <t>IKROŁTR12BBKP</t>
  </si>
  <si>
    <t>BBI KREDKI OŁ.TRÓJK.12kol. BB KIDS PASTE</t>
  </si>
  <si>
    <t>https://gfx.interdruk.com.pl/kredki_olowkowe_BB_KIDS_PASTEL_5902277259561.jpg</t>
  </si>
  <si>
    <t>5902277259554</t>
  </si>
  <si>
    <t>IKROŁTRJU12BP</t>
  </si>
  <si>
    <t>BBI KREDKI OŁ.TR.JUMBO 12kol BB KIDS PAS</t>
  </si>
  <si>
    <t>https://gfx.interdruk.com.pl/kredki_olowkowe_JUMBO_BB_KIDS_PASTEL_5902277259554.jpg</t>
  </si>
  <si>
    <t>5902277259578</t>
  </si>
  <si>
    <t>IKRŚW10BBKP</t>
  </si>
  <si>
    <t>BBI KREDKI ŚWIECOWE 10kol.BB KIDS PASTEL</t>
  </si>
  <si>
    <t>https://gfx.interdruk.com.pl/kredki_swiecowe_BB_KIDS_PASTEL_5902277259578.jpg</t>
  </si>
  <si>
    <t>5902277259622</t>
  </si>
  <si>
    <t>INO13BBKP</t>
  </si>
  <si>
    <t>BBI NOŻYCZKI SZKOLNE 13cm BB KIDS PASTEL</t>
  </si>
  <si>
    <t>https://gfx.interdruk.com.pl/Nozyczki_BB_PASTEL_5902277259622.jpg</t>
  </si>
  <si>
    <t>5902277259653</t>
  </si>
  <si>
    <t>IPASOL12BBKP</t>
  </si>
  <si>
    <t>BBI PASTELE OLEJNE 12kol. BB KIDS PASTEL</t>
  </si>
  <si>
    <t>https://gfx.interdruk.com.pl/pastele_olejne_BB_KIDS_PASTEL_5902277259653.jpg</t>
  </si>
  <si>
    <t>5902277259646</t>
  </si>
  <si>
    <t>IPĘPLBBKP</t>
  </si>
  <si>
    <t>BBI PĘDZELKI PLASTIK. 5szt.BB KIDS PAS</t>
  </si>
  <si>
    <t>https://gfx.interdruk.com.pl/pedzle_BB_KIDS_PASTEL_5902277259646.jpg</t>
  </si>
  <si>
    <t>5902277260819</t>
  </si>
  <si>
    <t>IPL12BBKP</t>
  </si>
  <si>
    <t>BBI PLASTELINA 12 KOL. BB KIDS PASTEL</t>
  </si>
  <si>
    <t>https://gfx.interdruk.com.pl/plastelina_BB_KIDS_PASTEL_5902277260819.jpg</t>
  </si>
  <si>
    <t>5902277260796</t>
  </si>
  <si>
    <t>IFARPL12BBKP</t>
  </si>
  <si>
    <t>BBI FARBY PLAKATOWE 12kol. BB KIDS PASTE</t>
  </si>
  <si>
    <t>https://gfx.interdruk.com.pl/farby_plakatowe_BB_KIDS_PASTEL_5902277260796.jpg</t>
  </si>
  <si>
    <t>5902277255723</t>
  </si>
  <si>
    <t>ZE60#B&amp;BP</t>
  </si>
  <si>
    <t>ZESZYT A5 60 # BLACK&amp;BLUE PASTEL</t>
  </si>
  <si>
    <t>https://gfx.interdruk.com.pl/zeszyt_A5_60#_B&amp;B_PASTEL_5902277255723.jpg</t>
  </si>
  <si>
    <t>5902277255617</t>
  </si>
  <si>
    <t>ZE60=B&amp;BP</t>
  </si>
  <si>
    <t>ZESZYT A5 60 = BLACK&amp;BLUE PASTEL</t>
  </si>
  <si>
    <t>https://gfx.interdruk.com.pl/ZESZYT_A5_60=_B&amp;B_PASTEL_5902277255617.jpg</t>
  </si>
  <si>
    <t>5902277255624</t>
  </si>
  <si>
    <t>ZEA460#B&amp;BP</t>
  </si>
  <si>
    <t>ZESZYT A4 60 # BLACK&amp;BLUE PASTEL</t>
  </si>
  <si>
    <t>https://gfx.interdruk.com.pl/Zeszyt_A4_60#_B&amp;B_PASTEL_5902277255624.jpg</t>
  </si>
  <si>
    <t>5902277255631</t>
  </si>
  <si>
    <t>BRA564#BBP</t>
  </si>
  <si>
    <t>BRULION A5 64 # OPR.PÓŁTW. B&amp;B PASTEL</t>
  </si>
  <si>
    <t>https://gfx.interdruk.com.pl/Brulion_oprawa_PT_A5_64#_B&amp;B_PASTEL_5902277255631.jpg</t>
  </si>
  <si>
    <t>5902277255730</t>
  </si>
  <si>
    <t>BRA596#BBP</t>
  </si>
  <si>
    <t>BRULION A5 96 # OPR.PÓŁTW.B&amp;B PASTEL</t>
  </si>
  <si>
    <t>https://gfx.interdruk.com.pl/Brulion_oprawa_PT_A5_96#_B&amp;B_PASTEL_5902277255730.jpg</t>
  </si>
  <si>
    <t>5902277255747</t>
  </si>
  <si>
    <t>BRA464#BBP</t>
  </si>
  <si>
    <t>BRULION A4 64 # OPR.PÓŁTW.B&amp;B PASTEL</t>
  </si>
  <si>
    <t>https://gfx.interdruk.com.pl/Brulion_oprawa_PT_A4_64#_B&amp;B_PASTEL_5902277255747.jpg</t>
  </si>
  <si>
    <t>5902277255648</t>
  </si>
  <si>
    <t>BRA596BBP</t>
  </si>
  <si>
    <t>BRULION A5 96 # Z GUMKĄ B&amp;B PASTEL</t>
  </si>
  <si>
    <t>https://gfx.interdruk.com.pl/Brulion_A5_96#_z_gumka_B&amp;B_PASTEL_5902277255648.jpg</t>
  </si>
  <si>
    <t>5902277255655</t>
  </si>
  <si>
    <t>BRA496BBP</t>
  </si>
  <si>
    <t>BRULION A4 96 # Z TASIEMKĄ B&amp;B PASTEL</t>
  </si>
  <si>
    <t>https://gfx.interdruk.com.pl/Brulion_A4_96#_z_tasiemka_B&amp;B_PASTEL_5902277255655.jpg</t>
  </si>
  <si>
    <t>5902277255662</t>
  </si>
  <si>
    <t>KOŁOZA6100BBP</t>
  </si>
  <si>
    <t>KOŁOZESZYT A6 100 # Z GUMKĄ B&amp;B PASTEL</t>
  </si>
  <si>
    <t>https://gfx.interdruk.com.pl/Kolozeszyt_A6_100_kratka_z_gumka_B&amp;B_PASTEL_5902277255662.jpg</t>
  </si>
  <si>
    <t>5902277255679</t>
  </si>
  <si>
    <t>KOŁOZA580BBP</t>
  </si>
  <si>
    <t>KOŁOZESZYT A5 80# B&amp;B PASTEL</t>
  </si>
  <si>
    <t>https://gfx.interdruk.com.pl/Kolozeszyt_A5_80_kratka_B&amp;B_PASTEL_5902277255679.jpg</t>
  </si>
  <si>
    <t>5902277255686</t>
  </si>
  <si>
    <t>KOŁOZB5100BBP</t>
  </si>
  <si>
    <t>KOŁOZESZYT B5 100# Z GUMKĄ B&amp;B PASTEL</t>
  </si>
  <si>
    <t>https://gfx.interdruk.com.pl/Kolozeszyt_B5_100_kratka_z_gumka_B&amp;B_PASTEL_5902277255686.jpg</t>
  </si>
  <si>
    <t>5902277255693</t>
  </si>
  <si>
    <t>KOŁOZB5120BBP</t>
  </si>
  <si>
    <t>KOŁOZESZYT B5 120# Z 3 PRZEKŁ.B&amp;B PASTEL</t>
  </si>
  <si>
    <t>https://gfx.interdruk.com.pl/Kolozeszyt_B5_120_kratka_przekladki_B&amp;B_PASTEL_5902277255693.jpg</t>
  </si>
  <si>
    <t>5902277255709</t>
  </si>
  <si>
    <t>KOŁOZA4100BBP</t>
  </si>
  <si>
    <t>KOŁOZESZYT A4 100#/= Z PRZEKŁ.B&amp;B PASTEL</t>
  </si>
  <si>
    <t>https://gfx.interdruk.com.pl/Kolozeszyt_A4_2_okladki_100_kratka_linia_B&amp;B_PASTEL_5902277255709.jpg</t>
  </si>
  <si>
    <t>5902277244277</t>
  </si>
  <si>
    <t>ORGB6B&amp;B</t>
  </si>
  <si>
    <t>ORGANIZER B6 105 KART.Z PRZ. B&amp;B PASTEL</t>
  </si>
  <si>
    <t>https://gfx.interdruk.com.pl/Organizer_B6_105_kartek_z_4_przekladkamki_B&amp;B_PASTEL_5902277244277.jpg</t>
  </si>
  <si>
    <t>5902277271341</t>
  </si>
  <si>
    <t>BAZGBB</t>
  </si>
  <si>
    <t>BAZGROWNIK A4 Z SZABLONEM (1kg) B&amp;B</t>
  </si>
  <si>
    <t>https://gfx.interdruk.com.pl/Bazgrownik_A4_z_szablonem_B&amp;B_5902277271341.jpg</t>
  </si>
  <si>
    <t>5902277271334</t>
  </si>
  <si>
    <t>PLANERBBP</t>
  </si>
  <si>
    <t>PLANER SZKOLNY NA ŚCIANĘ B&amp;B PASTEL</t>
  </si>
  <si>
    <t xml:space="preserve">https://gfx.interdruk.com.pl/Planer_szkolny_na_sciane _BB_Pastel_5902277271334.jpg </t>
  </si>
  <si>
    <t>5902277271327</t>
  </si>
  <si>
    <t>TABMOTBB</t>
  </si>
  <si>
    <t>TABLICA MOTYWACYJNA B&amp;B PASTEL</t>
  </si>
  <si>
    <t xml:space="preserve">https://gfx.interdruk.com.pl/Tablica_motywacyjna_BB_Pastel_5902277271327.jpg </t>
  </si>
  <si>
    <t>5902277272522</t>
  </si>
  <si>
    <t>TEGUTOBB</t>
  </si>
  <si>
    <t>TECZKA Z GUMKĄ TWARDA OPRAWA A4+ B&amp;B</t>
  </si>
  <si>
    <t>https://gfx.interdruk.com.pl/Teczka_twarda oprawa_z_gumka_A4_BB.jpg</t>
  </si>
  <si>
    <t>5902277272508</t>
  </si>
  <si>
    <t>TERAC4BB</t>
  </si>
  <si>
    <t>TECZKA Z RĄCZKĄ C4 B&amp;B KIDS</t>
  </si>
  <si>
    <t>https://gfx.interdruk.com.pl/Teczka_twarda_oprawa_z_raczka _C4_BB_5902277272508.jpg</t>
  </si>
  <si>
    <t>5902277272690</t>
  </si>
  <si>
    <t>TERAC4BBP</t>
  </si>
  <si>
    <t>TECZKA Z RĄCZKĄ C4 B&amp;B PASTEL</t>
  </si>
  <si>
    <t>https://gfx.interdruk.com.pl/Teczka_twarda_oprawa_z_raczka_C4_BB_Pastel_5902277272690.jpg</t>
  </si>
  <si>
    <t>5902277272706</t>
  </si>
  <si>
    <t>TORTH5BBP</t>
  </si>
  <si>
    <t>TOREBKA ŚREDNIA TH5 B&amp;B PASTEL</t>
  </si>
  <si>
    <t>TORBY</t>
  </si>
  <si>
    <t>https://gfx.interdruk.com.pl/Torebka_srednia_TH5_BB_Kids_Pastel_5902277272706.jpg</t>
  </si>
  <si>
    <t>5902277255716</t>
  </si>
  <si>
    <t>TEGUB&amp;BP</t>
  </si>
  <si>
    <t>TECZKA Z GUMKĄ A4+ HYBR.B&amp;B PASTEL</t>
  </si>
  <si>
    <t>https://gfx.interdruk.com.pl/Teczka_z_gumka_A4+_B&amp;B_PASTEL_5902277255716.jpg</t>
  </si>
  <si>
    <t>5902277211507</t>
  </si>
  <si>
    <t>BRA464#BB</t>
  </si>
  <si>
    <t>BRULION A4 64 # OPR.PÓŁTW. B&amp;B</t>
  </si>
  <si>
    <t>https://gfx.interdruk.com.pl/brulion_PT_A4_64_BB.jpg</t>
  </si>
  <si>
    <t>5902277206527</t>
  </si>
  <si>
    <t>TEGUB&amp;B</t>
  </si>
  <si>
    <t>TECZKA Z GUMKĄ A4+ B&amp;B</t>
  </si>
  <si>
    <t>https://gfx.interdruk.com.pl/Teczka_z_gumka_A4+_B&amp;B_5902277206527.jpg</t>
  </si>
  <si>
    <t>5902277207494</t>
  </si>
  <si>
    <t>BRA496GEN</t>
  </si>
  <si>
    <t>BRULION A4 96 # Z TASIEMKĄ B&amp;B</t>
  </si>
  <si>
    <t>https://gfx.interdruk.com.pl/Brulion_A4_96_kratka_z_tasiemka_B&amp;B_Gentelman_5902277207494.jpg</t>
  </si>
  <si>
    <t>5902277207517</t>
  </si>
  <si>
    <t>KOŁOZA4100GEN</t>
  </si>
  <si>
    <t>KOŁOZESZYT PP A4+ Z GUMKĄ, TECZKĄ B&amp;B</t>
  </si>
  <si>
    <t>https://gfx.interdruk.com.pl/Kolozeszyt_PP_A4_100_kratka_z_gumka_i_teczka_B&amp;B_5902277207517.jpg</t>
  </si>
  <si>
    <t>5902277207456</t>
  </si>
  <si>
    <t>KOŁOZA6100GLA</t>
  </si>
  <si>
    <t>KOŁOZESZYT PP A6 100 # Z GUMKĄ B&amp;B</t>
  </si>
  <si>
    <t>https://gfx.interdruk.com.pl/Kolozeszyt_PP_A6_100_kratka_z_gumka_B&amp;B_Glamour_5902277207456.jpg</t>
  </si>
  <si>
    <t>5902277207463</t>
  </si>
  <si>
    <t>KOŁOZB5100GLA</t>
  </si>
  <si>
    <t>KOŁOZESZYT PP B5 100 # B&amp;B</t>
  </si>
  <si>
    <t>https://gfx.interdruk.com.pl/Kolozeszyt_PP_B5_100#_B&amp;B_5902277207463.jpg</t>
  </si>
  <si>
    <t>5902277207470</t>
  </si>
  <si>
    <t>BRA596GLA</t>
  </si>
  <si>
    <t>BRULION A5 96 # Z GUMKĄ B&amp;B</t>
  </si>
  <si>
    <t>https://gfx.interdruk.com.pl/Brulion_A5_96_kratka_z_gumka_B&amp;B_5902277207470.jpg</t>
  </si>
  <si>
    <t>5902277207418</t>
  </si>
  <si>
    <t>KOŁOZA5100STY</t>
  </si>
  <si>
    <t>KOŁOZ.PP A5 100# SPIR.PO KR.BOKU Z G.B&amp;B</t>
  </si>
  <si>
    <t>https://gfx.interdruk.com.pl/Kolozeszyt_PP_A5_100#_spirala_po_krotkim_boku_z_gumka_B&amp;B_5902277207418.jpg</t>
  </si>
  <si>
    <t>5902277207425</t>
  </si>
  <si>
    <t>KOŁOZA4100STY</t>
  </si>
  <si>
    <t>KOŁOZESZYT PP A4 4 OKŁADKI PP 100#/= B&amp;B</t>
  </si>
  <si>
    <t>https://gfx.interdruk.com.pl/Kolozeszyt_A4_4_okladki_PP_100#_=_B&amp;B_5902277207425.jpg</t>
  </si>
  <si>
    <t>5902277207432</t>
  </si>
  <si>
    <t>KOŁOZB5160STY</t>
  </si>
  <si>
    <t>KOŁOZESZYT PP B5 160 # + przekł.PP B&amp;B</t>
  </si>
  <si>
    <t>https://gfx.interdruk.com.pl/Kolozeszyt_PP_B5_160#_z_przekladkami_PP_B&amp;B_5902277207432.jpg</t>
  </si>
  <si>
    <t>5902277278548</t>
  </si>
  <si>
    <t>IDŁŚCIBB</t>
  </si>
  <si>
    <t>N-DŁUGOPIS ŚCIERALNY BB</t>
  </si>
  <si>
    <t>DŁUGOPISY</t>
  </si>
  <si>
    <t>https://gfx.interdruk.com.pl/Dlugopis_scieralny_BB_5902277278548.jpg</t>
  </si>
  <si>
    <t>5902277172037</t>
  </si>
  <si>
    <t>ZE16KF#</t>
  </si>
  <si>
    <t>ZESZYT A5 16 #</t>
  </si>
  <si>
    <t>STANDARD</t>
  </si>
  <si>
    <t>https://gfx.interdruk.com.pl/zeszyt_A5_16_kratka_mix_wzorow_5902277172037.jpg</t>
  </si>
  <si>
    <t>5902277226921</t>
  </si>
  <si>
    <t>ZE16#PS</t>
  </si>
  <si>
    <t>ZESZYT A5 16# 70G UV PUPPY SIGN</t>
  </si>
  <si>
    <t>https://gfx.interdruk.com.pl/zeszyt_A5_16_kratka_5902277226921.jpg</t>
  </si>
  <si>
    <t>5902277215062</t>
  </si>
  <si>
    <t>ZE16#401A</t>
  </si>
  <si>
    <t>ZESZYT A5 16 # UV KOL.401A/GIRLS</t>
  </si>
  <si>
    <t>https://gfx.interdruk.com.pl/zeszyt_A5_16_kratka_girls_5902277215062.jpg</t>
  </si>
  <si>
    <t>5902277247261</t>
  </si>
  <si>
    <t>ZE16#HYB</t>
  </si>
  <si>
    <t>ZESZYT A5 16 # HYBRID</t>
  </si>
  <si>
    <t>https://gfx.interdruk.com.pl/zeszyt_A5_16_kratka_Hybrid_5902277247261.jpg</t>
  </si>
  <si>
    <t>5902277265494</t>
  </si>
  <si>
    <t>ZE16#PP</t>
  </si>
  <si>
    <t>ZESZYT A5 16# 70G PP</t>
  </si>
  <si>
    <t>https://gfx.interdruk.com.pl/zeszyt_A5_16_kratka_PP_5902277265494.jpg</t>
  </si>
  <si>
    <t>5902277265548</t>
  </si>
  <si>
    <t>ZE16#APL</t>
  </si>
  <si>
    <t>ZESZYT A5 16# 70g Z APLIKACJĄ</t>
  </si>
  <si>
    <t>https://gfx.interdruk.com.pl/zeszyt_A5_16_kratka_z_aplikacja_5902277265548.jpg</t>
  </si>
  <si>
    <t>5902277275981</t>
  </si>
  <si>
    <t>ZE16#TREGIRLS</t>
  </si>
  <si>
    <t>ZESZYT A5 16# 70G TRENDS GIRLS</t>
  </si>
  <si>
    <t>https://gfx.interdruk.com.pl/Zeszyt_A5_16_kratka_Trends_Girls_5902277275981.jpg</t>
  </si>
  <si>
    <t>5902277275998</t>
  </si>
  <si>
    <t>ZE16#TREBOYS</t>
  </si>
  <si>
    <t>ZESZYT A5 16# 70G TRENDS BOYS</t>
  </si>
  <si>
    <t>https://gfx.interdruk.com.pl/Zeszyt_A5_16_kratka_Trends_Boys_5902277275998.jpg</t>
  </si>
  <si>
    <t>5902277172259</t>
  </si>
  <si>
    <t>ZE16KF=</t>
  </si>
  <si>
    <t>ZESZYT A5 16 =</t>
  </si>
  <si>
    <t>https://gfx.interdruk.com.pl/zeszyt_A5_16_trzy_linie_mix_wzorow_5902277172259.jpg</t>
  </si>
  <si>
    <t>5902277265609</t>
  </si>
  <si>
    <t>ZE16=APL</t>
  </si>
  <si>
    <t>ZESZYT A5 16= 70g Z APLIKACJĄ</t>
  </si>
  <si>
    <t>https://gfx.interdruk.com.pl/zeszyt_A5_16_=_z_aplikacja_5902277265609.jpg</t>
  </si>
  <si>
    <t>5902277175144</t>
  </si>
  <si>
    <t>ZE16KFL</t>
  </si>
  <si>
    <t>ZESZYT A5 16 KOLOROWA LINIA UV MIX WZORÓ</t>
  </si>
  <si>
    <t>https://gfx.interdruk.com.pl/zeszyt_A5_16_kolorowa_linia_mix_wzorow_5902277175144.jpg</t>
  </si>
  <si>
    <t>5902277226945</t>
  </si>
  <si>
    <t>ZE16KFLB</t>
  </si>
  <si>
    <t>ZESZYT A5 16 UV KOLOROWA LINIA - BOYS</t>
  </si>
  <si>
    <t>https://gfx.interdruk.com.pl/zeszyt_A5_16_kolorowa_linia_5902277226945.jpg</t>
  </si>
  <si>
    <t>5902277265593</t>
  </si>
  <si>
    <t>ZE16K=APL</t>
  </si>
  <si>
    <t>ZESZYT A5 16 KOL= 70g Z APLIKACJĄ</t>
  </si>
  <si>
    <t>https://gfx.interdruk.com.pl/zeszyt_A5_16_kolorowa_linia_z_aplikacja_5902277265593.jpg</t>
  </si>
  <si>
    <t>5902277276001</t>
  </si>
  <si>
    <t>ZE16K=TREGIRL</t>
  </si>
  <si>
    <t>ZESZYT A5 16 KOL3= 70G TRENDS GIRLS</t>
  </si>
  <si>
    <t>https://gfx.interdruk.com.pl/Zeszyt_A5_16_kolorowa_linia_Trends_Girls_5902277276001.jpg</t>
  </si>
  <si>
    <t>5902277276018</t>
  </si>
  <si>
    <t>ZE16K=TREBOYS</t>
  </si>
  <si>
    <t>ZESZYT A5 16 KOL3= 70G TRENDS BOYS</t>
  </si>
  <si>
    <t>https://gfx.interdruk.com.pl/Zeszyt_A5_16_kolorowa_linia_Trends_Boys_5902277276018.jpg</t>
  </si>
  <si>
    <t>5902277213181</t>
  </si>
  <si>
    <t>ZE16KFK</t>
  </si>
  <si>
    <t>ZESZYT A5 16 KOLOROWA KRATKA UV MIX WZOR</t>
  </si>
  <si>
    <t>https://gfx.interdruk.com.pl/zeszyt_A5_16_kolorowa_kratka_mix_wzorow_5902277213181.jpg</t>
  </si>
  <si>
    <t>5902277172426</t>
  </si>
  <si>
    <t>ZE16KFG</t>
  </si>
  <si>
    <t>ZESZYT A5 16 GŁADKI 70g</t>
  </si>
  <si>
    <t>https://gfx.interdruk.com.pl/zeszyt_A5_16_gladki_mix_wzorow_5902277172426.jpg</t>
  </si>
  <si>
    <t>5902277172082</t>
  </si>
  <si>
    <t>ZE32KF#</t>
  </si>
  <si>
    <t>ZESZYT A5 32# M 70G UV</t>
  </si>
  <si>
    <t>https://gfx.interdruk.com.pl/zeszyt_A5_32_kratka_mix_wzorow_5902277172082.jpg</t>
  </si>
  <si>
    <t>5902277215123</t>
  </si>
  <si>
    <t>ZE32#403B</t>
  </si>
  <si>
    <t>ZESZYT A5 32 # UV KOL.403B BOYS</t>
  </si>
  <si>
    <t>https://gfx.interdruk.com.pl/zeszyt_A5_32_kratka_5902277215123.jpg</t>
  </si>
  <si>
    <t>5902277258847</t>
  </si>
  <si>
    <t>ZE32#SHI</t>
  </si>
  <si>
    <t>ZESZYT A5 32 # SHINE</t>
  </si>
  <si>
    <t>https://gfx.interdruk.com.pl/zeszyt_A5_32_kratka_Shine_Metallic_5902277258847.jpg</t>
  </si>
  <si>
    <t>5902277215130</t>
  </si>
  <si>
    <t>ZE32#403</t>
  </si>
  <si>
    <t>N-ZESZYT A5 32# M 70G ONE COLOR</t>
  </si>
  <si>
    <t>https://gfx.interdruk.com.pl/zeszyt_A5_32_kratka_5902277215130.jpg</t>
  </si>
  <si>
    <t>5902277265500</t>
  </si>
  <si>
    <t>ZE32#PP</t>
  </si>
  <si>
    <t>ZESZYT A5 32# M 70G PP</t>
  </si>
  <si>
    <t>https://gfx.interdruk.com.pl/zeszyt_A5_32_kratka_PP_5902277265500.jpg</t>
  </si>
  <si>
    <t>5902277265555</t>
  </si>
  <si>
    <t>ZE32#APL</t>
  </si>
  <si>
    <t>ZESZYT A5 32# M 70G Z APLIKACJĄ</t>
  </si>
  <si>
    <t>https://gfx.interdruk.com.pl/zeszyt_A5_32_kratka_z_aplikacja_5902277265555.jpg</t>
  </si>
  <si>
    <t>5902277276025</t>
  </si>
  <si>
    <t>ZE32#TREGIRLS</t>
  </si>
  <si>
    <t>ZESZYT A5 32#M 70G TRENDS GIRLS</t>
  </si>
  <si>
    <t>https://gfx.interdruk.com.pl/Zeszyt_A5_32_kratka_Trends_Girls_5902277276025.jpg</t>
  </si>
  <si>
    <t>5902277276032</t>
  </si>
  <si>
    <t>ZE32#TREBOYS</t>
  </si>
  <si>
    <t>ZESZYT A5 32#M 70G TRENDS BOYS</t>
  </si>
  <si>
    <t>https://gfx.interdruk.com.pl/Zeszyt_A5_32_kratka_Trends_Boys_5902277276032.jpg</t>
  </si>
  <si>
    <t>5902277276193</t>
  </si>
  <si>
    <t>ZE32#SOFTM</t>
  </si>
  <si>
    <t>N-ZESZYT A5 32# M 70G SOFT TOUCH MAGICAL</t>
  </si>
  <si>
    <t>https://gfx.interdruk.com.pl/Zeszyt_A5_32_kratka_Soft_Touch_Magic_5902277276193.jpg</t>
  </si>
  <si>
    <t>5902277276148</t>
  </si>
  <si>
    <t>ZE32#SOFT</t>
  </si>
  <si>
    <t>N-ZESZYT A5 32# M 70G SOFT TOUCH</t>
  </si>
  <si>
    <t>https://gfx.interdruk.com.pl/Zeszyt_A5_32_kratka_Soft_Touch_5902277276148.jpg</t>
  </si>
  <si>
    <t>5902277266262</t>
  </si>
  <si>
    <t>ZE32#ZAP</t>
  </si>
  <si>
    <t>N-ZESZYT A5 32 # ZAPACHOWY</t>
  </si>
  <si>
    <t>https://gfx.interdruk.com.pl/Zeszyt_A5_32_kratka_Zapachowy_5902277266262.jpg</t>
  </si>
  <si>
    <t>5902277172297</t>
  </si>
  <si>
    <t>ZE32KF=</t>
  </si>
  <si>
    <t>ZESZYT A5 32 =</t>
  </si>
  <si>
    <t>https://gfx.interdruk.com.pl/zeszyt_A5_32_=_mix_wzorow_5902277172297.jpg</t>
  </si>
  <si>
    <t>5902277265616</t>
  </si>
  <si>
    <t>ZE32=APL</t>
  </si>
  <si>
    <t>ZESZYT A5 32= M 70G Z APLIKACJĄ</t>
  </si>
  <si>
    <t>https://gfx.interdruk.com.pl/zeszyt_A5_32_=_z_aplikacja_5902277265616.jpg</t>
  </si>
  <si>
    <t>5902277265623</t>
  </si>
  <si>
    <t>ZE32K=APL</t>
  </si>
  <si>
    <t>ZESZYT A5 32 KOL= 70G Z APLIKACJĄ</t>
  </si>
  <si>
    <t>https://gfx.interdruk.com.pl/zeszyt_A5_32_kolorowa_linia_z_aplikacja_5902277265623.jpg</t>
  </si>
  <si>
    <t>5902277215352</t>
  </si>
  <si>
    <t>ZE323=</t>
  </si>
  <si>
    <t>ZESZYT A5 32 TRZYLINIA UV MIX WZORÓW</t>
  </si>
  <si>
    <t>https://gfx.interdruk.com.pl/zeszyt_A5_32_trzy_linie_mix_wzorow_5902277215352.jpg</t>
  </si>
  <si>
    <t>5902277200136</t>
  </si>
  <si>
    <t>ZE32KFL</t>
  </si>
  <si>
    <t>ZESZYT A5 32 KOLOROWA LINIA UV MIX WZORÓ</t>
  </si>
  <si>
    <t>https://gfx.interdruk.com.pl/zeszyt_A5_32_kolorowa_linia_mix_wzorow_5902277200136.jpg</t>
  </si>
  <si>
    <t>5902277238054</t>
  </si>
  <si>
    <t>ZE32K=PS</t>
  </si>
  <si>
    <t>ZESZYT A5 32 KOLOR.LINIA UV PUPPY SIGN</t>
  </si>
  <si>
    <t>https://gfx.interdruk.com.pl/zeszyt_A5_32_kolorowa_linia_kolekcja_puppy_sign_5902277238054.jpg</t>
  </si>
  <si>
    <t>5902277247513</t>
  </si>
  <si>
    <t>ZE32K=B</t>
  </si>
  <si>
    <t>ZESZYT A5 32 KOLOR.LINIA UV KOL.BOYS</t>
  </si>
  <si>
    <t>https://gfx.interdruk.com.pl/zeszyt_A5_32_kolorowa_linia_5902277247513.jpg</t>
  </si>
  <si>
    <t>5902277265401</t>
  </si>
  <si>
    <t>ZE32K=G</t>
  </si>
  <si>
    <t>ZESZYT A5 32 KOLOR.LINIA UV KOL.GIRLS</t>
  </si>
  <si>
    <t>https://gfx.interdruk.com.pl/zeszyt_A5_32_kolorowa_linia_5902277265401.jpg</t>
  </si>
  <si>
    <t>5902277276049</t>
  </si>
  <si>
    <t>ZE32K=TREGIRL</t>
  </si>
  <si>
    <t>ZESZYT A5 32 KOL3= 70G TRENDS GIRLS</t>
  </si>
  <si>
    <t>https://gfx.interdruk.com.pl/Zeszyt_A5_32_kolorowa_linia_Trends_Girls_5902277276049.jpg</t>
  </si>
  <si>
    <t>5902277276056</t>
  </si>
  <si>
    <t>ZE32K=TREBOYS</t>
  </si>
  <si>
    <t>ZESZYT A5 32 KOL3= 70G TRENDS BOYS [10x120]</t>
  </si>
  <si>
    <t>https://gfx.interdruk.com.pl/Zeszyt_A5_32_kolorowa_linia_Trends_Boys_5902277276056.jpg</t>
  </si>
  <si>
    <t>5902277213198</t>
  </si>
  <si>
    <t>ZE32KFK</t>
  </si>
  <si>
    <t>ZESZYT A5 32 KOLOROWA KRATA UV MIX WZORÓ</t>
  </si>
  <si>
    <t>https://gfx.interdruk.com.pl/zeszyt_A5_32_kolorowa_kratka_mix_wzorow_5902277213198.jpg</t>
  </si>
  <si>
    <t>5902277172433</t>
  </si>
  <si>
    <t>ZE32KFG</t>
  </si>
  <si>
    <t>ZESZYT A5 32 GŁADKI</t>
  </si>
  <si>
    <t>https://gfx.interdruk.com.pl/zeszyt_A5_32_gladki_mix_wzorow_5902277172433_2.jpg</t>
  </si>
  <si>
    <t>5902277172136</t>
  </si>
  <si>
    <t>ZE60KF#</t>
  </si>
  <si>
    <t>ZESZYT A5 60 #</t>
  </si>
  <si>
    <t>https://gfx.interdruk.com.pl/zeszyt_A5_60_kratka_mix_wzorow_5902277172136.jpg</t>
  </si>
  <si>
    <t>5902277215161</t>
  </si>
  <si>
    <t>ZE60#405A</t>
  </si>
  <si>
    <t>ZESZYT A5 60 # UV KOL.405A GIRLS</t>
  </si>
  <si>
    <t>https://gfx.interdruk.com.pl/zeszyt_A5_60_kratka_5902277215161.jpg</t>
  </si>
  <si>
    <t>5902277215178</t>
  </si>
  <si>
    <t>ZE60#405B</t>
  </si>
  <si>
    <t>ZESZYT A5 60 # UV KOL.405B BOYS</t>
  </si>
  <si>
    <t>https://gfx.interdruk.com.pl/zeszyt_A5_60_kratka_5902277215178.jpg</t>
  </si>
  <si>
    <t>5902277208163</t>
  </si>
  <si>
    <t>ZE60#215</t>
  </si>
  <si>
    <t>ZESZYT A5 60 # UV KOL.215 BLACK &amp; WHITE</t>
  </si>
  <si>
    <t>https://gfx.interdruk.com.pl/zeszyt_A5_60_kratka_5902277208163.jpg</t>
  </si>
  <si>
    <t>5902277227003</t>
  </si>
  <si>
    <t>ZE60#OC</t>
  </si>
  <si>
    <t>ZESZYT A5 60 # UV kol. ONE COLOR</t>
  </si>
  <si>
    <t>https://gfx.interdruk.com.pl/zeszyt_A5_60_kratka_5902277227003.jpg</t>
  </si>
  <si>
    <t>5902277267146</t>
  </si>
  <si>
    <t>ZE60#TRE1</t>
  </si>
  <si>
    <t>ZESZYT A5 60 # TRENDS 1</t>
  </si>
  <si>
    <t>https://gfx.interdruk.com.pl/zeszyt_A5_60_#_5902277267146.jpg</t>
  </si>
  <si>
    <t>5902277267153</t>
  </si>
  <si>
    <t>ZE60#TRE2</t>
  </si>
  <si>
    <t>ZESZYT A5 60 # TRENDS 2</t>
  </si>
  <si>
    <t>https://gfx.interdruk.com.pl/zeszyt_A5_60_kratka_5902277267153.jpg</t>
  </si>
  <si>
    <t>5902277240941</t>
  </si>
  <si>
    <t>ZE60FOL#</t>
  </si>
  <si>
    <t>ZESZYT A5 60 # UV FOLK</t>
  </si>
  <si>
    <t>https://gfx.interdruk.com.pl/zeszyt_A5_60_kratka_folk_5902277240941.jpg</t>
  </si>
  <si>
    <t>5902277258915</t>
  </si>
  <si>
    <t>ZE60#ECO</t>
  </si>
  <si>
    <t>ZESZYT A5 60# M 70G FSC MAT+UV ECO</t>
  </si>
  <si>
    <t>https://gfx.interdruk.com.pl/zeszyt_A5_60_kratka_Mat+UV_FSC_5902277258915.jpg</t>
  </si>
  <si>
    <t>5902277230201</t>
  </si>
  <si>
    <t>ZE60#FLUFSC</t>
  </si>
  <si>
    <t>ZESZYT A5 60 # FLUO FSC MIX CREDIT</t>
  </si>
  <si>
    <t>https://gfx.interdruk.com.pl/zeszyt_A5_60_kratka_Fluo_FSC_5902277230201.jpg</t>
  </si>
  <si>
    <t>5902277230225</t>
  </si>
  <si>
    <t>ZE60#MAT+FSC</t>
  </si>
  <si>
    <t>ZESZYT A5 60# M 70G FSC MAT+UV</t>
  </si>
  <si>
    <t>https://gfx.interdruk.com.pl/zeszyt_A5_60_kratka_Mat+UV_FSC_5902277230225.jpg</t>
  </si>
  <si>
    <t>5902277230249</t>
  </si>
  <si>
    <t>ZE60#METFSC</t>
  </si>
  <si>
    <t>ZESZYT A5 60# M 70G FSC METALLIC</t>
  </si>
  <si>
    <t>https://gfx.interdruk.com.pl/zeszyt_A5_60_kratka_Metallic_FSC_5902277230249.jpg</t>
  </si>
  <si>
    <t>5902277247315</t>
  </si>
  <si>
    <t>ZE60HYB#</t>
  </si>
  <si>
    <t>ZESZYT A5 60 # HYBRID</t>
  </si>
  <si>
    <t>https://gfx.interdruk.com.pl/zeszyt_A5_60_#_Hybrid_5902277247315.jpg</t>
  </si>
  <si>
    <t>5902277267122</t>
  </si>
  <si>
    <t>ZE60#ZAP2</t>
  </si>
  <si>
    <t>ZESZYT A5 60 # ZAPACHOWY</t>
  </si>
  <si>
    <t>https://gfx.interdruk.com.pl/Zeszyt_A5_60_kratka_Zapachowy_5902277267122.jpg</t>
  </si>
  <si>
    <t>5902277265517</t>
  </si>
  <si>
    <t>ZE60#PP</t>
  </si>
  <si>
    <t>ZESZYT A5 60# M 70G PP</t>
  </si>
  <si>
    <t>https://gfx.interdruk.com.pl/zeszyt_A5_32_kratka_PP_5902277265517.jpg</t>
  </si>
  <si>
    <t>5902277276964</t>
  </si>
  <si>
    <t>ZE60#TREGIRLS</t>
  </si>
  <si>
    <t>ZESZYT A5 60# M 70G UV TRENDS GIRLS</t>
  </si>
  <si>
    <t>https://gfx.interdruk.com.pl/Zeszyt_A5_60_kratka_Trends_Girls_5902277276964.jpg</t>
  </si>
  <si>
    <t>5902277276971</t>
  </si>
  <si>
    <t>ZE60#TREBOYS</t>
  </si>
  <si>
    <t>ZESZYT A5 60# M 70G UV TRENDS BOYS</t>
  </si>
  <si>
    <t>https://gfx.interdruk.com.pl/Zeszyt_A5_60_kratka_Trends_Boys_5902277276971.jpg</t>
  </si>
  <si>
    <t>5902277276155</t>
  </si>
  <si>
    <t>ZE60#SOFT</t>
  </si>
  <si>
    <t>N-ZESZYT A5 60# M 70G SOFT TOUCH</t>
  </si>
  <si>
    <t>https://gfx.interdruk.com.pl/Zeszyt_A5_60_kratka_Soft_touch_5902277276155.jpg</t>
  </si>
  <si>
    <t>5902277273093</t>
  </si>
  <si>
    <t>ZE60#METST</t>
  </si>
  <si>
    <t>ZESZYT A5 60# M 70G METALLIC STONE</t>
  </si>
  <si>
    <t>https://gfx.interdruk.com.pl/Zeszyt_A5_60_kratka_Metallic_Stone_5902277273093.jpg</t>
  </si>
  <si>
    <t>5902277276209</t>
  </si>
  <si>
    <t>ZE60#METGOLD</t>
  </si>
  <si>
    <t>ZESZYT A5 60# M 70G METALLIC GOLD</t>
  </si>
  <si>
    <t>https://gfx.interdruk.com.pl/Zeszyt_A5_60_kratka_Metallic_Gold_5902277276209.jpg</t>
  </si>
  <si>
    <t>5902277276285</t>
  </si>
  <si>
    <t>ZE60#MATOFFIC</t>
  </si>
  <si>
    <t>ZESZYT A5 60# M 70G MAT+UV OFFICE</t>
  </si>
  <si>
    <t>https://gfx.interdruk.com.pl/Zeszyt_A5_60_kratka_Mat+UV_Office_5902277276285.jpg</t>
  </si>
  <si>
    <t>5902277172310</t>
  </si>
  <si>
    <t>ZE60KF=</t>
  </si>
  <si>
    <t>ZESZYT A5 60 =</t>
  </si>
  <si>
    <t>https://gfx.interdruk.com.pl/zeszyt_A5_60_=_mix_wzorow_5902277172310.jpg</t>
  </si>
  <si>
    <t>5902277267160</t>
  </si>
  <si>
    <t>ZE60=TRE1</t>
  </si>
  <si>
    <t>ZESZYT A5 60 = TRENDS 1</t>
  </si>
  <si>
    <t>https://gfx.interdruk.com.pl/zeszyt_A5_60_=_5902277267160.jpg</t>
  </si>
  <si>
    <t>5902277267177</t>
  </si>
  <si>
    <t>ZE60=TRE2</t>
  </si>
  <si>
    <t>ZESZYT A5 60 = TRENDS 2</t>
  </si>
  <si>
    <t>https://gfx.interdruk.com.pl/zeszyt_A5_60_=_5902277267177.jpg</t>
  </si>
  <si>
    <t>5902277230218</t>
  </si>
  <si>
    <t>ZE60=FLUFSC</t>
  </si>
  <si>
    <t>ZESZYT A5 60 = FLUO FSC MIX CREDIT</t>
  </si>
  <si>
    <t>https://gfx.interdruk.com.pl/zeszyt_A5_60_=_Fluo_FSC_5902277230218.jpg</t>
  </si>
  <si>
    <t>5902277230232</t>
  </si>
  <si>
    <t>ZE60=MAT+FSC</t>
  </si>
  <si>
    <t>ZESZYT A5 60= M 70G FSC MAT+UV</t>
  </si>
  <si>
    <t>https://gfx.interdruk.com.pl/zeszyt_A5_60_=_Mat+UV_FSC_5902277230232.jpg</t>
  </si>
  <si>
    <t>5902277230256</t>
  </si>
  <si>
    <t>ZE60=METFSC</t>
  </si>
  <si>
    <t>ZESZYT A5 60= M 70G FSC METALLIC</t>
  </si>
  <si>
    <t>https://gfx.interdruk.com.pl/zeszyt_A5_60_=_Metallic_FSC_5902277230256.jpg</t>
  </si>
  <si>
    <t>5902277267269</t>
  </si>
  <si>
    <t>ZE60=ZAP</t>
  </si>
  <si>
    <t>ZESZYT A5 60 = ZAPACHOWY</t>
  </si>
  <si>
    <t>https://gfx.interdruk.com.pl/zeszyt_A5_60_=_5902277267269.jpg</t>
  </si>
  <si>
    <t>5902277276988</t>
  </si>
  <si>
    <t>ZE60=TREGIRLS</t>
  </si>
  <si>
    <t>ZESZYT A5 60 = M 70G UV TRENDS GIRLS</t>
  </si>
  <si>
    <t>https://gfx.interdruk.com.pl/Zeszyt_A5_60_linia_Trends_Girls_5902277276988.jpg</t>
  </si>
  <si>
    <t>5902277276995</t>
  </si>
  <si>
    <t>ZE60=TREBOYS</t>
  </si>
  <si>
    <t>ZESZYT A5 60 = M 70G UV TRENDS BOYS</t>
  </si>
  <si>
    <t>https://gfx.interdruk.com.pl/Zeszyt_A5_60_linia_Trends_Boys_5902277276995.jpg</t>
  </si>
  <si>
    <t>5902277172440</t>
  </si>
  <si>
    <t>ZE60KFG</t>
  </si>
  <si>
    <t>ZESZYT A5 60 GŁADKI</t>
  </si>
  <si>
    <t>https://gfx.interdruk.com.pl/zeszyt_A5_60_gladki_mix_wzorow_5902277172440.jpg</t>
  </si>
  <si>
    <t>5902277172181</t>
  </si>
  <si>
    <t>ZE80KF#</t>
  </si>
  <si>
    <t>ZESZYT A5 80# M 70G UV</t>
  </si>
  <si>
    <t>https://gfx.interdruk.com.pl/zeszyt_A5_80_kratka_mix_wzorow_5902277172181.jpg</t>
  </si>
  <si>
    <t>5902277237354</t>
  </si>
  <si>
    <t>ZE80FK#2</t>
  </si>
  <si>
    <t>ZESZYT A5 80# M 70G UV MIX 2</t>
  </si>
  <si>
    <t>https://gfx.interdruk.com.pl/zeszyt_A5_80_kratka_mix_wzorow_2_5902277237354.jpg</t>
  </si>
  <si>
    <t>5902277227034</t>
  </si>
  <si>
    <t>ZE80KF#OC</t>
  </si>
  <si>
    <t>ZESZYT A5 80# M 70G UV ONE COLOR</t>
  </si>
  <si>
    <t>https://gfx.interdruk.com.pl/zeszyt_A5_80_kratka_5902277227034.jpg</t>
  </si>
  <si>
    <t>5902277258922</t>
  </si>
  <si>
    <t>ZE80#ECO</t>
  </si>
  <si>
    <t>ZESZYT A5 80# M 70G FSC MAT+UV ECO</t>
  </si>
  <si>
    <t>https://gfx.interdruk.com.pl/zeszyt_A5_80_kratka_Mat+UV_FSC_5902277258922.jpg</t>
  </si>
  <si>
    <t>5902277259004</t>
  </si>
  <si>
    <t>ZE80#MET</t>
  </si>
  <si>
    <t>ZESZYT A5 80 # METALLIC</t>
  </si>
  <si>
    <t>https://gfx.interdruk.com.pl/zeszyt_A5_80_kratka_Metallic_5902277259004.jpg</t>
  </si>
  <si>
    <t>5902277265524</t>
  </si>
  <si>
    <t>ZE80#PP</t>
  </si>
  <si>
    <t>ZESZYT A5 80# M 70G PP</t>
  </si>
  <si>
    <t>https://gfx.interdruk.com.pl/zeszyt_A5_80_kratka_PP_5902277265524.jpg</t>
  </si>
  <si>
    <t>5902277276162</t>
  </si>
  <si>
    <t>ZE80#SOFT</t>
  </si>
  <si>
    <t>ZESZYT A5 80# M 70G SOFT TOUCH</t>
  </si>
  <si>
    <t>https://gfx.interdruk.com.pl/Zeszyt_A5_80_kratka_Soft_touch_5902277276162.jpg</t>
  </si>
  <si>
    <t>5902277276261</t>
  </si>
  <si>
    <t>ZE80#METGOLD</t>
  </si>
  <si>
    <t>ZESZYT A5 80# M 70G METALLIC GOLD</t>
  </si>
  <si>
    <t>https://gfx.interdruk.com.pl/Zeszyt_A5_80_kratka_Metallic_Gold_5902277276261.jpg</t>
  </si>
  <si>
    <t>5902277172327</t>
  </si>
  <si>
    <t>ZE80KF=</t>
  </si>
  <si>
    <t>ZESZYT A5 80= M 70G UV</t>
  </si>
  <si>
    <t>https://gfx.interdruk.com.pl/zeszyt_A5_80_=_mix_wzorow_5902277172327.jpg</t>
  </si>
  <si>
    <t>5902277172457</t>
  </si>
  <si>
    <t>ZE80KFG</t>
  </si>
  <si>
    <t>ZESZYT A5 80 GŁADKI 70G UV</t>
  </si>
  <si>
    <t>https://gfx.interdruk.com.pl/zeszyt_A5_80_gladki_mix_wzorow_5902277172457.jpg</t>
  </si>
  <si>
    <t>5902277173263</t>
  </si>
  <si>
    <t>ZE96KF#</t>
  </si>
  <si>
    <t>ZESZYT A5 96# M 70G UV</t>
  </si>
  <si>
    <t>https://gfx.interdruk.com.pl/zeszyt_A5_96_kratka_mix_wzorow_5902277173263.jpg</t>
  </si>
  <si>
    <t>5902277237361</t>
  </si>
  <si>
    <t>ZE96KF#2</t>
  </si>
  <si>
    <t>ZESZYT A5 96# M 70G UV MIX 2</t>
  </si>
  <si>
    <t>https://gfx.interdruk.com.pl/zeszyt_A5_96_kratka_mix_wzorow_2_5902277237361.jpg</t>
  </si>
  <si>
    <t>5902277247438</t>
  </si>
  <si>
    <t>ZE96KF#ONE</t>
  </si>
  <si>
    <t>ZESZYT A5 96# M 70G UV ONE COLOR</t>
  </si>
  <si>
    <t>https://gfx.interdruk.com.pl/zeszyt_A5_96_kratka_5902277247438.jpg</t>
  </si>
  <si>
    <t>5902277276063</t>
  </si>
  <si>
    <t>ZE96#TREGIRLS</t>
  </si>
  <si>
    <t>ZESZYT A5 96# M 70G TRENDS GIRLS</t>
  </si>
  <si>
    <t>https://gfx.interdruk.com.pl/Zeszyt_A5_96_kratka_Trends_Girls_5902277276063.jpg</t>
  </si>
  <si>
    <t>5902277276070</t>
  </si>
  <si>
    <t>ZE96#TREBOYS</t>
  </si>
  <si>
    <t>ZESZYT A5 96# M 70G TRENDS BOYS</t>
  </si>
  <si>
    <t>https://gfx.interdruk.com.pl/Zeszyt_A5_96_kratka_Trends_Boys_5902277276070.jpg</t>
  </si>
  <si>
    <t>5902277276933</t>
  </si>
  <si>
    <t>ZE96#PP</t>
  </si>
  <si>
    <t>N-ZESZYT A5 96# M PP</t>
  </si>
  <si>
    <t>https://gfx.interdruk.com.pl/ZESZYT_A5_96_kratka_PP_5902277276933.jpg</t>
  </si>
  <si>
    <t>5902277273109</t>
  </si>
  <si>
    <t>ZE96#METST</t>
  </si>
  <si>
    <t>ZESZYT A5 96# M 70G METALLIC STONE</t>
  </si>
  <si>
    <t>https://gfx.interdruk.com.pl/Zeszyt_A5_96__Metallic_Stone_5902277273109.jpg</t>
  </si>
  <si>
    <t>5902277276216</t>
  </si>
  <si>
    <t>ZE96#METGOLD</t>
  </si>
  <si>
    <t>ZESZYT A5 96# M 70G METALLIC GOLD</t>
  </si>
  <si>
    <t>https://gfx.interdruk.com.pl/Zeszyt_A5_96_kratka_Metallic_Gold_5902277276216.jpg</t>
  </si>
  <si>
    <t>5902277276292</t>
  </si>
  <si>
    <t>ZE96#MATOFFIC</t>
  </si>
  <si>
    <t>ZESZYT A5 96# M 70G MAT+UV OFFICE</t>
  </si>
  <si>
    <t>https://gfx.interdruk.com.pl/Zeszyt_A5_96_kratka_Mat+UV_Office_5902277276292.jpg</t>
  </si>
  <si>
    <t>5902277175090</t>
  </si>
  <si>
    <t>ZE96KF=</t>
  </si>
  <si>
    <t>ZESZYT A5 96= M 70G UV</t>
  </si>
  <si>
    <t>https://gfx.interdruk.com.pl/zeszyt_A5_96_=_mix_wzorow_5902277175090.jpg</t>
  </si>
  <si>
    <t>5902277258892</t>
  </si>
  <si>
    <t>ZEA432K=</t>
  </si>
  <si>
    <t>ZESZYT A4 32 KOLOROWA LINIA</t>
  </si>
  <si>
    <t>https://gfx.interdruk.com.pl/Zeszyt_A4_32_kolorowa_linia_mix_5902277258892.jpg</t>
  </si>
  <si>
    <t>5902277276124</t>
  </si>
  <si>
    <t>ZEA432K=POZ</t>
  </si>
  <si>
    <t>N-ZESZYT A4 32 KOL3= 70G POZIOM</t>
  </si>
  <si>
    <t>https://gfx.interdruk.com.pl/ZESZYT_A4_32_KOL_linia_5902277276124.jpg</t>
  </si>
  <si>
    <t>5902277175038</t>
  </si>
  <si>
    <t>ZEA432#</t>
  </si>
  <si>
    <t>ZESZYT A4 32 #</t>
  </si>
  <si>
    <t>https://gfx.interdruk.com.pl/zeszyt_A4_32_kratka_mix_wzorow_5902277175038.jpg</t>
  </si>
  <si>
    <t>5902277175021</t>
  </si>
  <si>
    <t>ZEA460#</t>
  </si>
  <si>
    <t>ZESZYT A4 60 #</t>
  </si>
  <si>
    <t>https://gfx.interdruk.com.pl/zeszyt_A4_60_kratka_mix_wzorow_5902277175021.jpg</t>
  </si>
  <si>
    <t>5902277265449</t>
  </si>
  <si>
    <t>ZEA460#2</t>
  </si>
  <si>
    <t>ZESZYT A4 60 # MIX WZORÓW 2</t>
  </si>
  <si>
    <t>https://gfx.interdruk.com.pl/zeszyt_A4_60_#_mix_wzorów_2_5902277265449.jpg</t>
  </si>
  <si>
    <t>5902277215253</t>
  </si>
  <si>
    <t>ZEA460#409</t>
  </si>
  <si>
    <t>ZESZYT A4 60 # UV KOL.410 ONE COLOR</t>
  </si>
  <si>
    <t>https://gfx.interdruk.com.pl/zeszyt_A4_60_kratka_5902277215253.jpg</t>
  </si>
  <si>
    <t>5902277258939</t>
  </si>
  <si>
    <t>ZEA460#ECO</t>
  </si>
  <si>
    <t>ZESZYT A4 60 # ECO FSC MAT+LAKIER</t>
  </si>
  <si>
    <t>https://gfx.interdruk.com.pl/zeszyt_A4_60_kratka_Mat+UV_FSC_5902277258939.jpg</t>
  </si>
  <si>
    <t>5902277259011</t>
  </si>
  <si>
    <t>ZEA460#MET</t>
  </si>
  <si>
    <t>ZESZYT A4 60 # METALLIC</t>
  </si>
  <si>
    <t>https://gfx.interdruk.com.pl/zeszyt_A4_60_kratka_Metallic_5902277259011.jpg</t>
  </si>
  <si>
    <t>5902277266255</t>
  </si>
  <si>
    <t>ZEA460#HYB</t>
  </si>
  <si>
    <t>ZESZYT A4 60 # HYBRID</t>
  </si>
  <si>
    <t>https://gfx.interdruk.com.pl/ZESZYT_A4_60_kratka_HYBRID_5902277266255.jpg</t>
  </si>
  <si>
    <t>5902277265531</t>
  </si>
  <si>
    <t>ZEA460#PP</t>
  </si>
  <si>
    <t>ZESZYT A4 60 # PP</t>
  </si>
  <si>
    <t>https://gfx.interdruk.com.pl/zeszyt_A4_60_kratka_PP_5902277265531.jpg</t>
  </si>
  <si>
    <t>5902277276087</t>
  </si>
  <si>
    <t>ZEA460#TREGIR</t>
  </si>
  <si>
    <t>ZESZYT A4 60# M 70G TRENDS GIRLS</t>
  </si>
  <si>
    <t>https://gfx.interdruk.com.pl/Zeszyt_A4_60_kratka_Trends_Boys_5902277276094.jpg</t>
  </si>
  <si>
    <t>5902277276094</t>
  </si>
  <si>
    <t>ZEA460#TREBOY</t>
  </si>
  <si>
    <t>ZESZYT A4 60# M 70G TRENDS BOYS</t>
  </si>
  <si>
    <t>https://gfx.interdruk.com.pl/Zeszyt_A4_60_kratka_Trends_Girls_5902277276087.jpg</t>
  </si>
  <si>
    <t>5902277276308</t>
  </si>
  <si>
    <t>ZEA460#MATOFF</t>
  </si>
  <si>
    <t>ZESZYT A4 60# M 70G MAT+UV OFFICE</t>
  </si>
  <si>
    <t>https://gfx.interdruk.com.pl/Zeszyt_A4_60_kratka_Mat+UV_Office_5902277276308.jpg</t>
  </si>
  <si>
    <t>5902277276230</t>
  </si>
  <si>
    <t>ZEA460#METGOL</t>
  </si>
  <si>
    <t>ZESZYT A4 60# M 70G METALLIC GOLD</t>
  </si>
  <si>
    <t>https://gfx.interdruk.com.pl/Zeszyt_A4_60_kratka_Metallic_Gold_5902277276230.jpg</t>
  </si>
  <si>
    <t>5902277175137</t>
  </si>
  <si>
    <t>ZEA460=</t>
  </si>
  <si>
    <t>ZESZYT A4 60 =</t>
  </si>
  <si>
    <t>https://gfx.interdruk.com.pl/zeszyt_A4_60_=_mix_wzorow_5902277175137.jpg</t>
  </si>
  <si>
    <t>5902277206510</t>
  </si>
  <si>
    <t>ZEA460G</t>
  </si>
  <si>
    <t>ZESZYT A4 60 GŁADKI</t>
  </si>
  <si>
    <t>https://gfx.interdruk.com.pl/zeszyt_A4_60_gladki_mix_wzorow_5902277206510.jpg</t>
  </si>
  <si>
    <t>5902277175014</t>
  </si>
  <si>
    <t>ZEA480#</t>
  </si>
  <si>
    <t>ZESZYT A4 80 #</t>
  </si>
  <si>
    <t>https://gfx.interdruk.com.pl/zeszyt_A4_80_kratka_mix_wzorow_5902277175014.jpg</t>
  </si>
  <si>
    <t>5902277232847</t>
  </si>
  <si>
    <t>ZEA480#HYB</t>
  </si>
  <si>
    <t>ZESZYT A4 80 # HYBRID</t>
  </si>
  <si>
    <t>https://gfx.interdruk.com.pl/zeszyt_A4_80_kratka_Hybrid_mix_wzorow_5902277232847.jpg</t>
  </si>
  <si>
    <t>5902277232854</t>
  </si>
  <si>
    <t>ZEA480#MAT</t>
  </si>
  <si>
    <t>ZESZYT A4 80 # MAT + UV</t>
  </si>
  <si>
    <t>https://gfx.interdruk.com.pl/zeszyt_A4_80_kratka_Mat+UV_5902277232854.jpg</t>
  </si>
  <si>
    <t>5902277247445</t>
  </si>
  <si>
    <t>ZEA480#ONE</t>
  </si>
  <si>
    <t>ZESZYT A4 80 # UV KOL.ONE COLOR</t>
  </si>
  <si>
    <t>https://gfx.interdruk.com.pl/zeszyt_A4_80_kratka_5902277247445.jpg</t>
  </si>
  <si>
    <t>5902277276100</t>
  </si>
  <si>
    <t>ZEA480=</t>
  </si>
  <si>
    <t>ZESZYT A4 80= M 70G</t>
  </si>
  <si>
    <t>https://gfx.interdruk.com.pl/Zeszyt_A4_80_linia_mix_5902277276100.jpg</t>
  </si>
  <si>
    <t>5902277276278</t>
  </si>
  <si>
    <t>ZEA480#METGOL</t>
  </si>
  <si>
    <t>ZESZYT A4 80# M 70G METALLIC GOLD</t>
  </si>
  <si>
    <t>https://gfx.interdruk.com.pl/Zeszyt_A4_80_kratka_Metallic_Gold_5902277276278.jpg</t>
  </si>
  <si>
    <t>5902277277121</t>
  </si>
  <si>
    <t>ZEA480#MATOFF</t>
  </si>
  <si>
    <t>ZESZYT A4 80# M 70G MAT+UV OFFICE</t>
  </si>
  <si>
    <t>https://gfx.interdruk.com.pl/Zeszyt_A4_80_kratka_Office_5902277277121.jpg</t>
  </si>
  <si>
    <t>5902277175007</t>
  </si>
  <si>
    <t>ZEA496#</t>
  </si>
  <si>
    <t>ZESZYT A4 96 #</t>
  </si>
  <si>
    <t>https://gfx.interdruk.com.pl/zeszyt_A4_96_kratka_mix_wzorow_5902277175007.jpg</t>
  </si>
  <si>
    <t>5902277247452</t>
  </si>
  <si>
    <t>ZEA496#ONE</t>
  </si>
  <si>
    <t>ZESZYT A4 96 # UV KOL.ONE COLOR</t>
  </si>
  <si>
    <t>https://gfx.interdruk.com.pl/zeszyt_A4_96_kratka_5902277247452.jpg</t>
  </si>
  <si>
    <t>5902277276315</t>
  </si>
  <si>
    <t>ZEA496#MATOFF</t>
  </si>
  <si>
    <t>ZESZYT A4 96# M 70G MAT+UV OFFICE</t>
  </si>
  <si>
    <t>https://gfx.interdruk.com.pl/Zeszyt_A4_96_kratka_Mat+UV_Office_5902277276315.jpg</t>
  </si>
  <si>
    <t>5902277276940</t>
  </si>
  <si>
    <t>ZEA496#PP</t>
  </si>
  <si>
    <t>ZESZYT A4 96# M  PP</t>
  </si>
  <si>
    <t>https://gfx.interdruk.com.pl/Zeszyt_A4_96_kratka_PP_5902277276940.jpg</t>
  </si>
  <si>
    <t>5902277237378</t>
  </si>
  <si>
    <t>ZEA496=</t>
  </si>
  <si>
    <t>ZESZYT A4 96 = UV MIX WZORÓW</t>
  </si>
  <si>
    <t>https://gfx.interdruk.com.pl/zeszyt_A4_96_=_mix_wzorow_5902277237378.jpg</t>
  </si>
  <si>
    <t>5902277276117</t>
  </si>
  <si>
    <t>ZEA496GŁ</t>
  </si>
  <si>
    <t>ZESZYT A4 96 GŁADKI 70G</t>
  </si>
  <si>
    <t>https://gfx.interdruk.com.pl/Zeszyt_A4_96_gladki_mix_5902277276117.jpg</t>
  </si>
  <si>
    <t>5902277230126</t>
  </si>
  <si>
    <t>ZE60#POLFSC</t>
  </si>
  <si>
    <t>ZESZYT A5 60= M 70G HYBRID POLSKI</t>
  </si>
  <si>
    <t>https://gfx.interdruk.com.pl/zeszyt_A5_60_=_Jezyk_polski_Hybrid_FSC_5902277230126.jpg</t>
  </si>
  <si>
    <t>5902277230102</t>
  </si>
  <si>
    <t>ZE60#MATFSC</t>
  </si>
  <si>
    <t>ZESZYT A5 60# M 70G HYBRID MATEMATYKA</t>
  </si>
  <si>
    <t>https://gfx.interdruk.com.pl/Zeszyt_A5_60_kratka_Hybrid_FSC_5902277230102.jpg</t>
  </si>
  <si>
    <t>5902277230164</t>
  </si>
  <si>
    <t>ZE60#BIOFSC</t>
  </si>
  <si>
    <t>ZESZYT A5 60# M 70G HYBRID BIOLOGIA</t>
  </si>
  <si>
    <t>https://gfx.interdruk.com.pl/Zeszyt_A5_60_kratka_Hybrid_FSC_5902277230164.jpg</t>
  </si>
  <si>
    <t>5902277230188</t>
  </si>
  <si>
    <t>ZE60#FIZFSC</t>
  </si>
  <si>
    <t>ZESZYT A5 60# M 70G HYBRID FIZYKA</t>
  </si>
  <si>
    <t>https://gfx.interdruk.com.pl/Zeszyt_A5_60_kratka_Hybrid_FSC_5902277230188.jpg</t>
  </si>
  <si>
    <t>5902277230157</t>
  </si>
  <si>
    <t>ZE60#CHEFSC</t>
  </si>
  <si>
    <t>ZESZYT A5 60# M 70G HYBRID CHEMIA</t>
  </si>
  <si>
    <t>https://gfx.interdruk.com.pl/zeszyt_A5_60_kratka_chemia_Hybrid_FSC_5902277230157.jpg</t>
  </si>
  <si>
    <t>5902277230140</t>
  </si>
  <si>
    <t>ZE60#GEOFSC</t>
  </si>
  <si>
    <t>ZESZYT A5 60# M 70G HYBRID GEOGRAFIA</t>
  </si>
  <si>
    <t>https://gfx.interdruk.com.pl/zeszyt_A5_60_kratka_geografia_Hybrid_FSC_5902277230140.jpg</t>
  </si>
  <si>
    <t>5902277230133</t>
  </si>
  <si>
    <t>ZE60#HISFSC</t>
  </si>
  <si>
    <t>ZESZYT A5 60# M 70G HYBRID HISTORIA</t>
  </si>
  <si>
    <t>https://gfx.interdruk.com.pl/zeszyt_A5_60_kratka_historia_Hybrid_FSC_5902277230133.jpg</t>
  </si>
  <si>
    <t>5902277230171</t>
  </si>
  <si>
    <t>ZE60#INFFSC</t>
  </si>
  <si>
    <t>ZESZYT A5 60# M 70G HYBRID INFORMATYKA</t>
  </si>
  <si>
    <t>https://gfx.interdruk.com.pl/zeszyt_A5_60_kratka_informatyka__Hybrid_FSC_5902277230171.jpg</t>
  </si>
  <si>
    <t>5902277230119</t>
  </si>
  <si>
    <t>ZE60#ANGFSC</t>
  </si>
  <si>
    <t>ZESZYT A5 60# M 70G HYBRID ANGIELSKI</t>
  </si>
  <si>
    <t>https://gfx.interdruk.com.pl/zeszyt_A5_60_kratka_angielski_Hybrid_FSC_5902277230119.jpg</t>
  </si>
  <si>
    <t>5902277230195</t>
  </si>
  <si>
    <t>ZE60#NIEFSC</t>
  </si>
  <si>
    <t>ZESZYT A5 60# M 70G HYBRID NIEMIECKI</t>
  </si>
  <si>
    <t>https://gfx.interdruk.com.pl/zeszyt_A5_60_kratka_niemiecki_Hybrid_FSC_5902277230195.jpg</t>
  </si>
  <si>
    <t>5902277175922</t>
  </si>
  <si>
    <t>ZE60POL=</t>
  </si>
  <si>
    <t>ZESZYT A5 60= M 70G POLSKI</t>
  </si>
  <si>
    <t>https://gfx.interdruk.com.pl/zeszyt_A5_60_=_jezyk_polski_5902277175922.jpg</t>
  </si>
  <si>
    <t>5902277175915</t>
  </si>
  <si>
    <t>ZE60MAT#</t>
  </si>
  <si>
    <t>ZESZYT A5 60# M 70G MATEMATYKA</t>
  </si>
  <si>
    <t>https://gfx.interdruk.com.pl/zeszyt_A5_60_kratka_matematyka_5902277175915.jpg</t>
  </si>
  <si>
    <t>5902277176004</t>
  </si>
  <si>
    <t>ZE60FIZ#</t>
  </si>
  <si>
    <t>ZESZYT A5 60# M 70G FIZYKA</t>
  </si>
  <si>
    <t>https://gfx.interdruk.com.pl/zeszyt_A5_60_kratka_fizyka_5902277176004.jpg</t>
  </si>
  <si>
    <t>5902277175991</t>
  </si>
  <si>
    <t>ZE60CHE#</t>
  </si>
  <si>
    <t>ZESZYT A5 60# M 70G CHEMIA</t>
  </si>
  <si>
    <t>https://gfx.interdruk.com.pl/Zeszyt_A5_60_kratka_chemia_5902277175991.jpg</t>
  </si>
  <si>
    <t>5902277175946</t>
  </si>
  <si>
    <t>ZE60GEO#</t>
  </si>
  <si>
    <t>N-ZESZYT A5 60# M 70G GEOGRAFIA</t>
  </si>
  <si>
    <t>https://gfx.interdruk.com.pl/Zeszyt_A5_60_kratka_geografia_5902277175946.jpg</t>
  </si>
  <si>
    <t>5902277175939</t>
  </si>
  <si>
    <t>ZE60HIS#</t>
  </si>
  <si>
    <t>ZESZYT A5 60# M 70G HISTORIA</t>
  </si>
  <si>
    <t>https://gfx.interdruk.com.pl/zeszyt_A5_60_kratka_historia_5902277175939.jpg</t>
  </si>
  <si>
    <t>5902277175960</t>
  </si>
  <si>
    <t>ZE60INF#</t>
  </si>
  <si>
    <t>N-ZESZYT A5 60# M 70G INFORMATYKA</t>
  </si>
  <si>
    <t>https://gfx.interdruk.com.pl/Zeszyt_A5_60_kratka_informatyka_5902277175960.jpg</t>
  </si>
  <si>
    <t>5902277175953</t>
  </si>
  <si>
    <t>ZE60BIO</t>
  </si>
  <si>
    <t>ZESZYT A5 60# M 70G BIOLOGIA/PRZYRODA</t>
  </si>
  <si>
    <t>https://gfx.interdruk.com.pl/zeszyt_A5_60_kratka_biologia__przyroda_5902277175953.jpg</t>
  </si>
  <si>
    <t>5902277175977</t>
  </si>
  <si>
    <t>ZE60ANG</t>
  </si>
  <si>
    <t>ZESZYT A5 60# M 70G ANGIELSKI</t>
  </si>
  <si>
    <t>https://gfx.interdruk.com.pl/zeszyt_A5_60_kratka_jezyk_angielski_5902277175977.jpg</t>
  </si>
  <si>
    <t>5902277175984</t>
  </si>
  <si>
    <t>ZE60NIE#</t>
  </si>
  <si>
    <t>ZESZYT A5 60# M 70G NIEMIECKI</t>
  </si>
  <si>
    <t>https://gfx.interdruk.com.pl/zeszyt_A5_60_kratka_jezyk_niemiecki_5902277175984.jpg</t>
  </si>
  <si>
    <t>5902277179869</t>
  </si>
  <si>
    <t>ZE60FRA</t>
  </si>
  <si>
    <t>ZESZYT A5 60# M 70G FRANCUSKI</t>
  </si>
  <si>
    <t>https://gfx.interdruk.com.pl/zeszyt_A5_60_kratka_jezyk_francuski_5902277179869.jpg</t>
  </si>
  <si>
    <t>5902277191694</t>
  </si>
  <si>
    <t>ZE60ROS</t>
  </si>
  <si>
    <t>ZESZYT A5 60= M 70G ROSYJSKI</t>
  </si>
  <si>
    <t>https://gfx.interdruk.com.pl/zeszyt_A5_60_=_jezyk_rosyjski_5902277191694.jpg</t>
  </si>
  <si>
    <t>5902277209023</t>
  </si>
  <si>
    <t>ZE32RELJPII</t>
  </si>
  <si>
    <t>ZESZYT A5 32 # RELIGIA JAN PAWEŁ II</t>
  </si>
  <si>
    <t>https://gfx.interdruk.com.pl/zeszyt_A5_32_kratka_religia_Jan_Pawel_II_5902277209023.jpg</t>
  </si>
  <si>
    <t>5902277209030</t>
  </si>
  <si>
    <t>ZE60REGJPII</t>
  </si>
  <si>
    <t>ZESZYT TEMAT A5 60 # RELIGIA JAN PAWEŁ</t>
  </si>
  <si>
    <t>5902277264190</t>
  </si>
  <si>
    <t>ZE60#RELHYB</t>
  </si>
  <si>
    <t>ZESZYT A5 60# RELIGIA HYBRID FSC</t>
  </si>
  <si>
    <t>https://gfx.interdruk.com.pl/ZESZYT_A5_60_kratka_RELIGIA_HYBRID_FSC_5902277264190.jpg</t>
  </si>
  <si>
    <t>5902277265456</t>
  </si>
  <si>
    <t>ZE60RELMIX</t>
  </si>
  <si>
    <t>ZESZYT A5 60# M 70G JPII/FRANC.</t>
  </si>
  <si>
    <t>https://gfx.interdruk.com.pl/zeszyt_A5_60_kratka_religia_Jan_Pawel_II__Franciszek_5902277265456.jpg</t>
  </si>
  <si>
    <t>5902277217127</t>
  </si>
  <si>
    <t>ZE32KF#RFRA</t>
  </si>
  <si>
    <t>ZESZYT A5 32 # UV RELIGIA FRANCISZEK</t>
  </si>
  <si>
    <t>https://gfx.interdruk.com.pl/zeszyt_A5_32_kratka_religia_Franciszek_5902277217127.jpg</t>
  </si>
  <si>
    <t>5902277265418</t>
  </si>
  <si>
    <t>ZE32RELMIX</t>
  </si>
  <si>
    <t>ZESZYT A5 32# UV RELIGIA JPII/FRANCISZEK</t>
  </si>
  <si>
    <t>https://gfx.interdruk.com.pl/zeszyt_A5_32_kratka_religia_Jan_Pawel_II__Franciszek_5902277265418.jpg</t>
  </si>
  <si>
    <t>5902277217134</t>
  </si>
  <si>
    <t>ZE60RELFRA</t>
  </si>
  <si>
    <t>ZESZYT A5 60 # UV RELIGIA FRANCISZEK</t>
  </si>
  <si>
    <t>https://gfx.interdruk.com.pl/ZESZYT_A5_60_kratka_UV_RELIGIA_FRANCISZEK_5902277217134.jpg</t>
  </si>
  <si>
    <t>5902277175069</t>
  </si>
  <si>
    <t>ZE32KF#R</t>
  </si>
  <si>
    <t>ZESZYT A5 32# M 70G RELIGIA</t>
  </si>
  <si>
    <t>https://gfx.interdruk.com.pl/ZESZYT_A5_32_kratka_RELIGIA_5902277175069.jpg</t>
  </si>
  <si>
    <t>5902277175052</t>
  </si>
  <si>
    <t>ZE60KFR</t>
  </si>
  <si>
    <t>ZESZYT A5 60# M 70G RELIGIA</t>
  </si>
  <si>
    <t>https://gfx.interdruk.com.pl/zeszyt_A5_60_kratka_religia_5902277175052.jpg</t>
  </si>
  <si>
    <t>5902277277008</t>
  </si>
  <si>
    <t>ZE60HISZ</t>
  </si>
  <si>
    <t>N-ZESZYT A5 60# M 70G HISZPAŃSKI</t>
  </si>
  <si>
    <t>https://gfx.interdruk.com.pl/ZESZYT_A5_60_kratka_HISZPANSKI_5902277277008.jpg</t>
  </si>
  <si>
    <t>5902277227171</t>
  </si>
  <si>
    <t>ZE32KF#RPOD</t>
  </si>
  <si>
    <t>ZESZYT A5 32 # UV RELIGIA Z PODDRUKIEM</t>
  </si>
  <si>
    <t>https://gfx.interdruk.com.pl/zeszyt_A5_32_kratka_religia_z_poddrukiem_5902277227171.jpg</t>
  </si>
  <si>
    <t>5902277090003</t>
  </si>
  <si>
    <t>ZENA5L</t>
  </si>
  <si>
    <t>ZESZYT DO NUT A5 16</t>
  </si>
  <si>
    <t>https://gfx.interdruk.com.pl/zeszyt_do_nut_A5_16_mix_wzorow_5902277090003.jpg</t>
  </si>
  <si>
    <t>5902277247469</t>
  </si>
  <si>
    <t>ZENB5</t>
  </si>
  <si>
    <t>ZESZYT DO NUT B5 16 MIX SZEROKA LINIA</t>
  </si>
  <si>
    <t>https://gfx.interdruk.com.pl/zeszyt_do_nut_B5_16_mix_szeroka_linia_5902277247469.jpg</t>
  </si>
  <si>
    <t>5902277198846</t>
  </si>
  <si>
    <t>ZENA4L</t>
  </si>
  <si>
    <t>ZESZYT DO NUT A4 16</t>
  </si>
  <si>
    <t>https://gfx.interdruk.com.pl/zeszyt_do_nut_A4_16_mix_wzorow_5902277198846.jpg</t>
  </si>
  <si>
    <t>5902277227164</t>
  </si>
  <si>
    <t>ZENA4LPION</t>
  </si>
  <si>
    <t>ZESZYT DO NUT A4 16 UV PION</t>
  </si>
  <si>
    <t>https://gfx.interdruk.com.pl/zeszyt_do_nut_A4_16_pion_mix_wzorow_5902277227164.jpg</t>
  </si>
  <si>
    <t>5902277110008</t>
  </si>
  <si>
    <t>ZES</t>
  </si>
  <si>
    <t>ZESZYT DO SŁÓWEK A6 16 #</t>
  </si>
  <si>
    <t>https://gfx.interdruk.com.pl/zeszyt_do_slowek_A6_16_kratka_mix_wzorow_5902277110008.jpg</t>
  </si>
  <si>
    <t>5902277217523</t>
  </si>
  <si>
    <t>ZES32#</t>
  </si>
  <si>
    <t>ZESZYT DO SŁÓWEK A6 32 # UV</t>
  </si>
  <si>
    <t>https://gfx.interdruk.com.pl/zeszyt_do_slowek_A6_32_kratka_mix_wzorow_5902277217523.jpg</t>
  </si>
  <si>
    <t>5902277217530</t>
  </si>
  <si>
    <t>ZES32=</t>
  </si>
  <si>
    <t>ZESZYT DO SŁÓWEK A6 32 = UV</t>
  </si>
  <si>
    <t>https://gfx.interdruk.com.pl/zeszyt_do_slowek_A6_32_=_mix_wzorow_5902277217530.jpg</t>
  </si>
  <si>
    <t>5902277208644</t>
  </si>
  <si>
    <t>DZU305</t>
  </si>
  <si>
    <t>DZIENN. UCZNIA A6 16 MO KOL.514B GIRLS</t>
  </si>
  <si>
    <t>https://gfx.interdruk.com.pl/dzienniczek_ucznia_A6_16_miekka_oprawa_5902277208644.jpg</t>
  </si>
  <si>
    <t>5902277208675</t>
  </si>
  <si>
    <t>DZU303</t>
  </si>
  <si>
    <t>DZIENN. UCZNIA A6 16 MO KOL.514A BOYS</t>
  </si>
  <si>
    <t>https://gfx.interdruk.com.pl/dzienniczek_ucznia_A6_16_miekka_oprawa_5902277208675.jpg</t>
  </si>
  <si>
    <t>5902277208705</t>
  </si>
  <si>
    <t>DZUT305</t>
  </si>
  <si>
    <t>DZIENN. UCZNIA A6 16 TO KOL.515B GIRLS</t>
  </si>
  <si>
    <t>https://gfx.interdruk.com.pl/dzienniczek_ucznia_A6_16_twarda_oprawa_5902277208705.jpg</t>
  </si>
  <si>
    <t>5902277208736</t>
  </si>
  <si>
    <t>DZUT303</t>
  </si>
  <si>
    <t>DZIENN. UCZNIA A6 16 TO KOL.515A BOYS</t>
  </si>
  <si>
    <t>https://gfx.interdruk.com.pl/dzienniczek_ucznia_A6_16_twarda_oprawa_5902277208736.jpg</t>
  </si>
  <si>
    <t>5902277100009</t>
  </si>
  <si>
    <t>ZEPKA5</t>
  </si>
  <si>
    <t>ZESZYT PAPIER KOLOR A5 10 (115G)</t>
  </si>
  <si>
    <t>PAPIER</t>
  </si>
  <si>
    <t>https://gfx.interdruk.com.pl/papier_kolorowy_A5_10_5902277100009.jpg</t>
  </si>
  <si>
    <t>5902277100016</t>
  </si>
  <si>
    <t>ZEPKA4</t>
  </si>
  <si>
    <t>ZESZYT PAPIER KOLOR A4 10 (115G)</t>
  </si>
  <si>
    <t>https://gfx.interdruk.com.pl/papier_kolorowy_A4_10_5902277100016.jpg</t>
  </si>
  <si>
    <t>5902277171252</t>
  </si>
  <si>
    <t>ZEPKB5SP</t>
  </si>
  <si>
    <t>ZESZYT PAPIER KOLOR SAMOPRZ B5 8</t>
  </si>
  <si>
    <t>https://gfx.interdruk.com.pl/papier_kolorowy_samoprzylepny_B5_8_5902277171252.jpg</t>
  </si>
  <si>
    <t>5902277172280</t>
  </si>
  <si>
    <t>ZEPKB4SP</t>
  </si>
  <si>
    <t>ZESZYT PAPIER KOLOR SAMOPRZ B4 8</t>
  </si>
  <si>
    <t>https://gfx.interdruk.com.pl/papier_kolorowy_samoprzylepny_B4_8_5902277172280.jpg</t>
  </si>
  <si>
    <t>5902277177346</t>
  </si>
  <si>
    <t>ZEPKB5SPFL</t>
  </si>
  <si>
    <t>PAPIER KOLOROWY SAMOPRZYLEPNY B5 8 FLUO</t>
  </si>
  <si>
    <t>https://gfx.interdruk.com.pl/papier_kolorowy_samoprzylepny_B5_8_Fluo_5902277177346.jpg</t>
  </si>
  <si>
    <t>5902277177339</t>
  </si>
  <si>
    <t>ZEPKB4SPFL</t>
  </si>
  <si>
    <t>PAPIER KOLOROWY SAMOPRZYLEPNY B4 8 FLUO</t>
  </si>
  <si>
    <t>https://gfx.interdruk.com.pl/papier_kolorowy_samoprzylepny_B4_8_Fluo_5902277177339.jpg</t>
  </si>
  <si>
    <t>5902277214072</t>
  </si>
  <si>
    <t>ZEPAHOB5</t>
  </si>
  <si>
    <t>ZESZYT PAPIERÓW HOLOGRAFICZNYCH B5 6</t>
  </si>
  <si>
    <t>https://gfx.interdruk.com.pl/papier_holograficzny_samoprzylepny_B5_6_5902277214072.jpg</t>
  </si>
  <si>
    <t>5902277214089</t>
  </si>
  <si>
    <t>ZEPAHOB4</t>
  </si>
  <si>
    <t>ZESZYT PAPIERÓW HOLOGRAFICZNYCH B4 6</t>
  </si>
  <si>
    <t>https://gfx.interdruk.com.pl/papier_holograficzny_samoprzylepny_B4_6_5902277214089.jpg</t>
  </si>
  <si>
    <t>5902277264275</t>
  </si>
  <si>
    <t>ZEPKB520SP</t>
  </si>
  <si>
    <t>ZESZYT PAPIERÓW KOLOR SAMOPRZ. B5 20</t>
  </si>
  <si>
    <t>https://gfx.interdruk.com.pl/Papier_Kolorowy_B5_5902277264275.jpg</t>
  </si>
  <si>
    <t>5902277060006</t>
  </si>
  <si>
    <t>BLR</t>
  </si>
  <si>
    <t>BLOK RYSUNKOWY A4 20</t>
  </si>
  <si>
    <t>https://gfx.interdruk.com.pl/Blok_rysunkowy_A4_20_5902277060006.jpg</t>
  </si>
  <si>
    <t>5902277060013</t>
  </si>
  <si>
    <t>BLRA3</t>
  </si>
  <si>
    <t>BLOK RYSUNKOWY A3 20</t>
  </si>
  <si>
    <t>https://gfx.interdruk.com.pl/blok_rysunkowy_A3_20_5902277060013.jpg</t>
  </si>
  <si>
    <t>5902277258304</t>
  </si>
  <si>
    <t>BLRK10B</t>
  </si>
  <si>
    <t>BLOK RYS.KOL.A4 10 80G BARW. W MASIE</t>
  </si>
  <si>
    <t>https://gfx.interdruk.com.pl/blok_rysunkowy_kolorowy_barwiony_w_masie_A4_10_5902277258304.jpg</t>
  </si>
  <si>
    <t>5902277258311</t>
  </si>
  <si>
    <t>BLRA3K10</t>
  </si>
  <si>
    <t>BLOK RYS.KOL.A3 10 80G BARW. W MASIE</t>
  </si>
  <si>
    <t>https://gfx.interdruk.com.pl/blok_rysunkowy_kolorowy_barwiony_w_masie_A3_10_5902277258311.jpg</t>
  </si>
  <si>
    <t>5902277060020</t>
  </si>
  <si>
    <t>BLRK</t>
  </si>
  <si>
    <t>BLOK RYS.KOL.A4 20 80G BARW. W MASIE</t>
  </si>
  <si>
    <t>https://gfx.interdruk.com.pl/blok_rysunkowy_kolorowy_barwiony_w_masie_A4_20_5902277060020.jpg</t>
  </si>
  <si>
    <t>5902277060037</t>
  </si>
  <si>
    <t>BLRA3K</t>
  </si>
  <si>
    <t>BLOK RYS.KOL.A3 20 80G BARW. W MASIE</t>
  </si>
  <si>
    <t>https://gfx.interdruk.com.pl/blok_rysunkowy_kolorowy_barwiony_w_masie_A3_20_5902277060037.jpg</t>
  </si>
  <si>
    <t>5902277070005</t>
  </si>
  <si>
    <t>BLT</t>
  </si>
  <si>
    <t>BLOK TECHNICZNY A4 10</t>
  </si>
  <si>
    <t>https://gfx.interdruk.com.pl/blok_techniczny_A4_10_5902277070005.jpg</t>
  </si>
  <si>
    <t>5902277070012</t>
  </si>
  <si>
    <t>BLTA3</t>
  </si>
  <si>
    <t>BLOK TECHNICZNY A3 10</t>
  </si>
  <si>
    <t>https://gfx.interdruk.com.pl/blok_techniczny_A3_10_5902277070012.jpg</t>
  </si>
  <si>
    <t>5902277070029</t>
  </si>
  <si>
    <t>BLTK</t>
  </si>
  <si>
    <t>BLOK TECH.KOL.A4 10 160G BARW.W MASIE</t>
  </si>
  <si>
    <t>https://gfx.interdruk.com.pl/blok_techniczny_kolorowy_barwiony_w_masie_A4_10_5902277070029.jpg</t>
  </si>
  <si>
    <t>5902277170811</t>
  </si>
  <si>
    <t>BLTA3K</t>
  </si>
  <si>
    <t>BLOK TECH.KOL.A3 10 160G BARW.W MASIE</t>
  </si>
  <si>
    <t>https://gfx.interdruk.com.pl/blok_techniczny_kolorowy_barwiony_w_masie_A3_10_5902277170811.jpg</t>
  </si>
  <si>
    <t>5902277215932</t>
  </si>
  <si>
    <t>BLTKA5LUX</t>
  </si>
  <si>
    <t>BLOK TECHNICZNY KOLOR A5 20 BARWIONY W M</t>
  </si>
  <si>
    <t>https://gfx.interdruk.com.pl/blok_techniczny_kolorowy_barwiony_w_masie_A5_20_5902277215932.jpg</t>
  </si>
  <si>
    <t>5902277215949</t>
  </si>
  <si>
    <t>BLTKA4LUX</t>
  </si>
  <si>
    <t>BLOK TECHNICZNY KOLOR A4 20 BARWIONY W M</t>
  </si>
  <si>
    <t>https://gfx.interdruk.com.pl/blok_techniczny_kolorowy_barwiony_w_masie_A4_20_5902277215949.jpg</t>
  </si>
  <si>
    <t>5902277215956</t>
  </si>
  <si>
    <t>BLTKA3LUX</t>
  </si>
  <si>
    <t>BLOK TECHNICZNY KOLOR A3 20 BARWIONY W M</t>
  </si>
  <si>
    <t>https://gfx.interdruk.com.pl/Blok_techniczny_kolorowy_barwiony_w_masie A3 20_5902277215956.jpg</t>
  </si>
  <si>
    <t>5902277173720</t>
  </si>
  <si>
    <t>ABLTA4C</t>
  </si>
  <si>
    <t>BLOK TECHNICZNY CZARNY A4 10 170G</t>
  </si>
  <si>
    <t>https://gfx.interdruk.com.pl/blok_techniczny_czarny_A4_10_5902277173720.jpg</t>
  </si>
  <si>
    <t>5902277222121</t>
  </si>
  <si>
    <t>BLTPRE</t>
  </si>
  <si>
    <t>BLOK TECHNICZNY A4 10 240G PREMIUM</t>
  </si>
  <si>
    <t>https://gfx.interdruk.com.pl/blok_techniczny_A4_Premium_240_g_5902277222121.jpg</t>
  </si>
  <si>
    <t>5902277225153</t>
  </si>
  <si>
    <t>BLTA3PRE</t>
  </si>
  <si>
    <t>BLOK TECHNICZNY A3 10 240G PREMIUM</t>
  </si>
  <si>
    <t>https://gfx.interdruk.com.pl/blok_techniczny_A3_Premium_240_g_5902277225153.jpg</t>
  </si>
  <si>
    <t>5902277247353</t>
  </si>
  <si>
    <t>BLART</t>
  </si>
  <si>
    <t>BLOK ARTYSTYCZNY A4 50 PREMIUM</t>
  </si>
  <si>
    <t>https://gfx.interdruk.com.pl/blok_artystyczny_A4_50_Premium_5902277247353.jpg</t>
  </si>
  <si>
    <t>5902277236685</t>
  </si>
  <si>
    <t>BLTKMET</t>
  </si>
  <si>
    <t>BLOK TECHNICZNY METALLIC A4 10 KOLORÓW</t>
  </si>
  <si>
    <t>https://gfx.interdruk.com.pl/blok_techniczny_Metallic_A4_10_kolorow_5902277236685.jpg</t>
  </si>
  <si>
    <t>5902277170019</t>
  </si>
  <si>
    <t>BLMIA4</t>
  </si>
  <si>
    <t>BLOK MILIMETROWY A4 20</t>
  </si>
  <si>
    <t>https://gfx.interdruk.com.pl/blok_milimetrowy_A4_20_5902277170019.jpg</t>
  </si>
  <si>
    <t>5902277170002</t>
  </si>
  <si>
    <t>BLMIA3</t>
  </si>
  <si>
    <t>BLOK MILIMETROWY A3 20</t>
  </si>
  <si>
    <t>https://gfx.interdruk.com.pl/blok_milimetrowy_A3_20_5902277170002.jpg</t>
  </si>
  <si>
    <t>5902277170040</t>
  </si>
  <si>
    <t>ĆWPITE</t>
  </si>
  <si>
    <t>ĆWICZYMY PISMO TECHNICZNE A4</t>
  </si>
  <si>
    <t>https://gfx.interdruk.com.pl/Cwiczymy_pismo_techniczne_A4_5902277170040.jpg</t>
  </si>
  <si>
    <t>5902277170187</t>
  </si>
  <si>
    <t>BRA7SZF</t>
  </si>
  <si>
    <t>BRULION A7 80# M 70G</t>
  </si>
  <si>
    <t>https://gfx.interdruk.com.pl/brulion_A7_80_kratka_mix_wzorow_5902277170187.jpg</t>
  </si>
  <si>
    <t>5902277170606</t>
  </si>
  <si>
    <t>BRA6SZF</t>
  </si>
  <si>
    <t>BRULION A6 96# M 70G</t>
  </si>
  <si>
    <t>https://gfx.interdruk.com.pl/brulion_A6_96_kratka_mix_wzorow_5902277170606.jpg</t>
  </si>
  <si>
    <t>5902277209962</t>
  </si>
  <si>
    <t>BRA6#320</t>
  </si>
  <si>
    <t>BRULION A6 96# M 70G ONE COLOR</t>
  </si>
  <si>
    <t>https://gfx.interdruk.com.pl/brulion_A6_96_kratka_5902277209962.jpg</t>
  </si>
  <si>
    <t>5902277170804</t>
  </si>
  <si>
    <t>BRA5SZF</t>
  </si>
  <si>
    <t>BRULION A5 96 #</t>
  </si>
  <si>
    <t>https://gfx.interdruk.com.pl/brulion_A5_96_kratka_mix_wzorow_5902277170804.jpg</t>
  </si>
  <si>
    <t>5902277215277</t>
  </si>
  <si>
    <t>BRA5#411A</t>
  </si>
  <si>
    <t>BRULION A5 96 # KOL. GIRLS</t>
  </si>
  <si>
    <t>https://gfx.interdruk.com.pl/brulion_A5_96_kratka_5902277215277.jpg</t>
  </si>
  <si>
    <t>5902277215284</t>
  </si>
  <si>
    <t>BRA5#411B</t>
  </si>
  <si>
    <t>BRULION A5 96 # KOL. BOYS</t>
  </si>
  <si>
    <t>https://gfx.interdruk.com.pl/brulion_A5_96_kratka_5902277215284.jpg</t>
  </si>
  <si>
    <t>5902277208521</t>
  </si>
  <si>
    <t>BRA5#215</t>
  </si>
  <si>
    <t>BRULION A5 96 # KOL.215 BLACK &amp; WHITE</t>
  </si>
  <si>
    <t>https://gfx.interdruk.com.pl/brulion_A5_96_kratka_5902277208521.jpg</t>
  </si>
  <si>
    <t>5902277227065</t>
  </si>
  <si>
    <t>BRA5#OC</t>
  </si>
  <si>
    <t>BRULION A5 96 # KOL. ONE COLOR</t>
  </si>
  <si>
    <t>https://gfx.interdruk.com.pl/brulion_A6_96_kratka_5902277227065.jpg</t>
  </si>
  <si>
    <t>5902277258946</t>
  </si>
  <si>
    <t>BRA5#ECO</t>
  </si>
  <si>
    <t>BRULION A5 96# M 70G FSC MAT+UV ECO</t>
  </si>
  <si>
    <t>https://gfx.interdruk.com.pl/brulion_A5_96_kratka_Mat_+_UV_FSC_5902277258946.jpg</t>
  </si>
  <si>
    <t>5902277221629</t>
  </si>
  <si>
    <t>BRA5#MET</t>
  </si>
  <si>
    <t>BRULION A5 96# M 70G METALLIC</t>
  </si>
  <si>
    <t>https://gfx.interdruk.com.pl/brulion_A5_96_kratka_Metallic_5902277221629.jpg</t>
  </si>
  <si>
    <t>5902277221636</t>
  </si>
  <si>
    <t>BRA5#MAT</t>
  </si>
  <si>
    <t>BRULION A5 96# M 70G MAT+UV</t>
  </si>
  <si>
    <t>https://gfx.interdruk.com.pl/brulion_A5_96_kratka_Mat+UV_5902277221636.jpg</t>
  </si>
  <si>
    <t>5902277267184</t>
  </si>
  <si>
    <t>BRA5#TRE1</t>
  </si>
  <si>
    <t>BRULION A5 96 # TRENDS 1</t>
  </si>
  <si>
    <t>https://gfx.interdruk.com.pl/brulion_A5_96_kratka_TRENDS_1_5902277267184.jpg</t>
  </si>
  <si>
    <t>5902277267191</t>
  </si>
  <si>
    <t>BRA5#TRE2</t>
  </si>
  <si>
    <t>BRULION A5 96 # TRENDS 2</t>
  </si>
  <si>
    <t>https://gfx.interdruk.com.pl/brulion_A5_96_kratka_5902277267191.jpg</t>
  </si>
  <si>
    <t>5902277276322</t>
  </si>
  <si>
    <t>BRA5#MATOFF</t>
  </si>
  <si>
    <t>BRULION A5 96# M 70G MAT+UV OFFICE</t>
  </si>
  <si>
    <t>https://gfx.interdruk.com.pl/Brulion_A5_96_kratka_Mat+UV_Office_5902277276322.jpg</t>
  </si>
  <si>
    <t>5902277277114</t>
  </si>
  <si>
    <t>BRA5#METGOLD</t>
  </si>
  <si>
    <t>N-BRULION A5 96# M 70G METALLIC GOLD</t>
  </si>
  <si>
    <t>https://gfx.interdruk.com.pl/Brulion_A5_96_kratka_Metallic_Gold_5902277277114.jpg</t>
  </si>
  <si>
    <t>5902277273116</t>
  </si>
  <si>
    <t>BRA5#METSTONE</t>
  </si>
  <si>
    <t>BRULION A5 96# M 70G METALLIC STONE</t>
  </si>
  <si>
    <t>https://gfx.interdruk.com.pl/Brulion_A5_96_kratka_Metallic_Stone_5902277273116.jpg</t>
  </si>
  <si>
    <t>5902277276179</t>
  </si>
  <si>
    <t>BRA5#SOFT</t>
  </si>
  <si>
    <t>N-BRULION A5 96# M 70G SOFT TOUCH</t>
  </si>
  <si>
    <t>https://gfx.interdruk.com.pl/Brulion_A5_96_kratka_Soft_Touch_5902277276179.jpg</t>
  </si>
  <si>
    <t>5902277277022</t>
  </si>
  <si>
    <t>BRA5#TREBOYS</t>
  </si>
  <si>
    <t>BRULION A5 96# M 70G TRENDS BOYS</t>
  </si>
  <si>
    <t>https://gfx.interdruk.com.pl/Brulion_A5_96_kratka_Trends_Boys_5902277277022.jpg</t>
  </si>
  <si>
    <t>5902277277015</t>
  </si>
  <si>
    <t>BRA5#TREGIRLS</t>
  </si>
  <si>
    <t>BRULION A5 96# M 70G TRENDS GIRLS</t>
  </si>
  <si>
    <t>https://gfx.interdruk.com.pl/Brulion_A5_96_kratka_Trends_Girls_5902277277015.jpg</t>
  </si>
  <si>
    <t>5902277171610</t>
  </si>
  <si>
    <t>BRA5SZFL</t>
  </si>
  <si>
    <t>BRULION A5 96 =</t>
  </si>
  <si>
    <t>https://gfx.interdruk.com.pl/brulion_A5_96_=_mix_wzorow_5902277171610.jpg</t>
  </si>
  <si>
    <t>5902277215314</t>
  </si>
  <si>
    <t>BRA5=412B</t>
  </si>
  <si>
    <t>BRULION A5 96 = KOL.412B/GIRLS</t>
  </si>
  <si>
    <t>https://gfx.interdruk.com.pl/brulion_A5_96_=_5902277215314.jpg</t>
  </si>
  <si>
    <t>5902277215321</t>
  </si>
  <si>
    <t>BRA5=412C</t>
  </si>
  <si>
    <t>BRULION A5 96 = KOL.412C/BOYS</t>
  </si>
  <si>
    <t>https://gfx.interdruk.com.pl/brulion_A5_96_=_5902277215321.jpg</t>
  </si>
  <si>
    <t>5902277277046</t>
  </si>
  <si>
    <t>BRA5=TREBOYS</t>
  </si>
  <si>
    <t>BRULION A5 96= M 70G TRENDS BOYS</t>
  </si>
  <si>
    <t>https://gfx.interdruk.com.pl/Brulion_A5_96_linia_Trends_Boys_5902277277046.jpg</t>
  </si>
  <si>
    <t>5902277277039</t>
  </si>
  <si>
    <t>BRA5=TREGIRLS</t>
  </si>
  <si>
    <t>BRULION A5 96= M 70G TRENDS GIRLS</t>
  </si>
  <si>
    <t>5902277177827</t>
  </si>
  <si>
    <t>BRA5SZFG</t>
  </si>
  <si>
    <t>BRULION A5 96 GŁADKI</t>
  </si>
  <si>
    <t>https://gfx.interdruk.com.pl/brulion_A5_96_gladki_mix_wzorow_5902277177827.jpg</t>
  </si>
  <si>
    <t>5902277171153</t>
  </si>
  <si>
    <t>BRA5160SZF</t>
  </si>
  <si>
    <t>BRULION A5 160# M 70G</t>
  </si>
  <si>
    <t>https://gfx.interdruk.com.pl/brulion_A5_160_kratka_mix_wzorow_5902277171153.jpg</t>
  </si>
  <si>
    <t>5902277175083</t>
  </si>
  <si>
    <t>BRA5160SZFL</t>
  </si>
  <si>
    <t>BRULION A5 160= M 70G</t>
  </si>
  <si>
    <t>https://gfx.interdruk.com.pl/brulion_A5_160_=_mix_wzorow_5902277175083.jpg</t>
  </si>
  <si>
    <t>5902277187499</t>
  </si>
  <si>
    <t>BRA5192#</t>
  </si>
  <si>
    <t>BRULION A5 192# M 70G</t>
  </si>
  <si>
    <t>https://gfx.interdruk.com.pl/brulion_A5_192_kratka_mix_wzorow_5902277187499.jpg</t>
  </si>
  <si>
    <t>5902277247520</t>
  </si>
  <si>
    <t>BRA5288#</t>
  </si>
  <si>
    <t>BRULION A5 288# M 70G</t>
  </si>
  <si>
    <t>https://gfx.interdruk.com.pl/brulion_A5_288_kratka_mix_wzorow_5902277247520.jpg</t>
  </si>
  <si>
    <t>5902277173539</t>
  </si>
  <si>
    <t>BRB5160SZF</t>
  </si>
  <si>
    <t>BRULION B5 160# M 70G</t>
  </si>
  <si>
    <t>https://gfx.interdruk.com.pl/brulion_B5_160_kratka_mix_wzorow_5902277173539.jpg</t>
  </si>
  <si>
    <t>5902277174208</t>
  </si>
  <si>
    <t>BRB5160SZFL</t>
  </si>
  <si>
    <t>BRULION B5 160= M 70G</t>
  </si>
  <si>
    <t>https://gfx.interdruk.com.pl/brulion_B5_160_=_mix_wzorow_5902277174208.jpg</t>
  </si>
  <si>
    <t>5902277210609</t>
  </si>
  <si>
    <t>BRA480#</t>
  </si>
  <si>
    <t>BRULION A4 80# M 70G</t>
  </si>
  <si>
    <t>https://gfx.interdruk.com.pl/brulion_A4_80_kratka_mix_wzorow_5902277210609.jpg</t>
  </si>
  <si>
    <t>5902277170828</t>
  </si>
  <si>
    <t>BRA4SZF</t>
  </si>
  <si>
    <t>BRULION A4 96# M 70G</t>
  </si>
  <si>
    <t>https://gfx.interdruk.com.pl/brulion_A4_96_kratka_mix_wzorow_5902277170828.jpg</t>
  </si>
  <si>
    <t>5902277247476</t>
  </si>
  <si>
    <t>BRA4#ONE</t>
  </si>
  <si>
    <t>BRULION A4 96# M 70G ONE COLOR</t>
  </si>
  <si>
    <t>https://gfx.interdruk.com.pl/brulion_A4_96_kratka_5902277247476.jpg</t>
  </si>
  <si>
    <t>5902277258953</t>
  </si>
  <si>
    <t>BRA4#ECO</t>
  </si>
  <si>
    <t>BRULION A4 96 # ECO FSC MAT+LAKIER</t>
  </si>
  <si>
    <t>https://gfx.interdruk.com.pl/brulion_A4_96_kratka_Mat_+_UV_FSC_5902277258953.jpg</t>
  </si>
  <si>
    <t>5902277259028</t>
  </si>
  <si>
    <t>BRA4#MET</t>
  </si>
  <si>
    <t>BRULION A4 96# M 70G METALLIC</t>
  </si>
  <si>
    <t>https://gfx.interdruk.com.pl/brulion_A4_96_kratka_Metallic_5902277259028.jpg</t>
  </si>
  <si>
    <t>5902277276339</t>
  </si>
  <si>
    <t>BRA4#MATOFFI</t>
  </si>
  <si>
    <t>N-BRULION A4 96# M 70G MAT+UV OFFICE</t>
  </si>
  <si>
    <t>https://gfx.interdruk.com.pl/Brulion_A4_96_kratka_Mat+UV_Office_5902277276339.jpg</t>
  </si>
  <si>
    <t>5902277276247</t>
  </si>
  <si>
    <t>BRA4#METGOLD</t>
  </si>
  <si>
    <t>N-BRULION A4 96# M 70G METALLIC GOLD</t>
  </si>
  <si>
    <t>https://gfx.interdruk.com.pl/Brulion_A4_96_kratka_Metallic_Gold_5902277276247.jpg</t>
  </si>
  <si>
    <t>5902277273123</t>
  </si>
  <si>
    <t>BRA4#METSTONE</t>
  </si>
  <si>
    <t>BRULION A4 96# M 70G METALLIC STONE</t>
  </si>
  <si>
    <t>https://gfx.interdruk.com.pl/Brulion_A4_96_kratka_Metallic_Stone_5902277273123.jpg</t>
  </si>
  <si>
    <t>5902277277107</t>
  </si>
  <si>
    <t>BRA4#TRE</t>
  </si>
  <si>
    <t>N-BRULION A4 96# M 70G TRENDS</t>
  </si>
  <si>
    <t>https://gfx.interdruk.com.pl/Brulion_A4_96_kratka_Trends_5902277277107.jpg</t>
  </si>
  <si>
    <t>5902277171726</t>
  </si>
  <si>
    <t>BRA4SZFL</t>
  </si>
  <si>
    <t>BRULION A4 96= M 70G</t>
  </si>
  <si>
    <t>https://gfx.interdruk.com.pl/brulion_A4_96_=_mix_wzorow_5902277171726.jpg</t>
  </si>
  <si>
    <t>5902277191564</t>
  </si>
  <si>
    <t>BRA496G</t>
  </si>
  <si>
    <t>BRULION A4 96 GŁADKI 70G</t>
  </si>
  <si>
    <t>https://gfx.interdruk.com.pl/brulion_A4_96_gladki_mix_wzorow_5902277191564.jpg</t>
  </si>
  <si>
    <t>5902277213204</t>
  </si>
  <si>
    <t>BRA4160#</t>
  </si>
  <si>
    <t>BRULION A4 160# M 70G</t>
  </si>
  <si>
    <t>https://gfx.interdruk.com.pl/Brulion_A4_160_kratka_mix_5902277213204.jpg</t>
  </si>
  <si>
    <t>5902277247544</t>
  </si>
  <si>
    <t>BRA4160=</t>
  </si>
  <si>
    <t>BRULION A4 160= M 70G</t>
  </si>
  <si>
    <t>https://gfx.interdruk.com.pl/brulion_A4_160_=_mix_wzorow_5902277247544.jpg</t>
  </si>
  <si>
    <t>5902277171146</t>
  </si>
  <si>
    <t>BRA4192SZF</t>
  </si>
  <si>
    <t>BRULION A4 192# M 70G</t>
  </si>
  <si>
    <t>https://gfx.interdruk.com.pl/brulion_A4_192_kratka_mix_wzorow_5902277171146.jpg</t>
  </si>
  <si>
    <t>5902277187260</t>
  </si>
  <si>
    <t>BRA4288#</t>
  </si>
  <si>
    <t>BRULION A4 288# M 70G</t>
  </si>
  <si>
    <t>https://gfx.interdruk.com.pl/brulion_A4_288_kratka_mix_wzorow_5902277187260.jpg</t>
  </si>
  <si>
    <t>5902277172389</t>
  </si>
  <si>
    <t>BRA5POL</t>
  </si>
  <si>
    <t>BRULION A5 80= M 70G POLSKI</t>
  </si>
  <si>
    <t>https://gfx.interdruk.com.pl/brulion_A5_80_=_jezyk_polski_5902277172389.jpg</t>
  </si>
  <si>
    <t>5902277172358</t>
  </si>
  <si>
    <t>BRA5MAT</t>
  </si>
  <si>
    <t>BRULION A5 80# M 70G MATEMATYKA</t>
  </si>
  <si>
    <t>https://gfx.interdruk.com.pl/brulion_A5_80_kratka_matematyka_5902277172358.jpg</t>
  </si>
  <si>
    <t>5902277172396</t>
  </si>
  <si>
    <t>BRA5FIZ</t>
  </si>
  <si>
    <t>BRULION A5 80# M 70G FIZYKA</t>
  </si>
  <si>
    <t>https://gfx.interdruk.com.pl/brulion_A5_80_kratka_fizyka_5902277172396.jpg</t>
  </si>
  <si>
    <t>5902277172402</t>
  </si>
  <si>
    <t>BRA5CHE</t>
  </si>
  <si>
    <t>BRULION A5 80# M 70G CHEMIA</t>
  </si>
  <si>
    <t>https://gfx.interdruk.com.pl/brulion_A5_80_kratka_chemia_5902277172402.jpg</t>
  </si>
  <si>
    <t>5902277172341</t>
  </si>
  <si>
    <t>BRA5GEO</t>
  </si>
  <si>
    <t>BRULION A5 80# M 70G GEOGRAFIA</t>
  </si>
  <si>
    <t>https://gfx.interdruk.com.pl/brulion_A5_80_kratka_geografia_5902277172341.jpg</t>
  </si>
  <si>
    <t>5902277172419</t>
  </si>
  <si>
    <t>BRA5HIS</t>
  </si>
  <si>
    <t>BRULION A5 80# M 70G HISTORIA</t>
  </si>
  <si>
    <t>https://gfx.interdruk.com.pl/brulion_A5_80_kratka_historia_5902277172419.jpg</t>
  </si>
  <si>
    <t>5902277173690</t>
  </si>
  <si>
    <t>BRA5INF</t>
  </si>
  <si>
    <t>BRULION A5 80# M 70G INFORMATYKA</t>
  </si>
  <si>
    <t>https://gfx.interdruk.com.pl/brulion_A5_80_kratka_informatyka_5902277173690.jpg</t>
  </si>
  <si>
    <t>5902277172365</t>
  </si>
  <si>
    <t>BRA5BIO</t>
  </si>
  <si>
    <t>BRULION A5 80# M 70G BIOLOGIA</t>
  </si>
  <si>
    <t>https://gfx.interdruk.com.pl/brulion_A5_80_kratka_biologia__przyroda_5902277172365.jpg</t>
  </si>
  <si>
    <t>5902277172372</t>
  </si>
  <si>
    <t>BRA5ANG</t>
  </si>
  <si>
    <t>BRULION A5 80# M 70G ANGIELSKI</t>
  </si>
  <si>
    <t>https://gfx.interdruk.com.pl/brulion_A5_80_kratka_jezyk_angielski_5902277172372.jpg</t>
  </si>
  <si>
    <t>5902277173744</t>
  </si>
  <si>
    <t>BRA5NIE</t>
  </si>
  <si>
    <t>BRULION A5 80# M 70G NIEMIECKI</t>
  </si>
  <si>
    <t>https://gfx.interdruk.com.pl/brulion_A5_80_kratka_jezyk_niemiecki_5902277173744.jpg</t>
  </si>
  <si>
    <t>5902277179876</t>
  </si>
  <si>
    <t>BRA5FRA</t>
  </si>
  <si>
    <t>BRULION A5 80# M 70G FRANCUSKI</t>
  </si>
  <si>
    <t>https://gfx.interdruk.com.pl/brulion_A5_80_kratka_jezyk_francuski_5902277179876.jpg</t>
  </si>
  <si>
    <t>5902277191731</t>
  </si>
  <si>
    <t>BRA5ROS</t>
  </si>
  <si>
    <t>BRULION TEMAT A5 80= M 70G ROSYJSKI</t>
  </si>
  <si>
    <t>https://gfx.interdruk.com.pl/brulion_A5_80_=_jezyk_rosyjski_5902277191731.jpg</t>
  </si>
  <si>
    <t>5902277171245</t>
  </si>
  <si>
    <t>BRA5REL</t>
  </si>
  <si>
    <t>BRULION A5 64# M 70G RELIGIA</t>
  </si>
  <si>
    <t>https://gfx.interdruk.com.pl/brulion_A5_64_kratka_religia_5902277171245.jpg</t>
  </si>
  <si>
    <t>5902277209061</t>
  </si>
  <si>
    <t>BRA5RELJPII</t>
  </si>
  <si>
    <t>BRULION A5 64# M 70G RELIGIA JAN PAWEŁ</t>
  </si>
  <si>
    <t>https://gfx.interdruk.com.pl/brulion_A5_64_kratka_religia_Jan_Pawel_II_5902277209061.jpg</t>
  </si>
  <si>
    <t>5902277217141</t>
  </si>
  <si>
    <t>BRA5RELFRA</t>
  </si>
  <si>
    <t>BRULION A5 64# M 70G RELIGIA FRANCISZEK</t>
  </si>
  <si>
    <t>https://gfx.interdruk.com.pl/brulion_A5_64_kratka_religia_Franciszek_5902277217141.jpg</t>
  </si>
  <si>
    <t>5902277264077</t>
  </si>
  <si>
    <t>BRA5RELPOD</t>
  </si>
  <si>
    <t>BRULION A5 64 # RELIGIA MAT+UV Z PODDRUK</t>
  </si>
  <si>
    <t>https://gfx.interdruk.com.pl/Brulion_A5_64_kratka_do_religii_MAT_UV_poddruk_5902277264077.jpg</t>
  </si>
  <si>
    <t>5902277265470</t>
  </si>
  <si>
    <t>BRA5RELMIX</t>
  </si>
  <si>
    <t>BRULION A5 64# M 70G JPII/FRANC. RELIGIA</t>
  </si>
  <si>
    <t>https://gfx.interdruk.com.pl/brulion_A5_64_kratka_religia_Jan_Pawel_II__Franciszek_5902277265470.jpg</t>
  </si>
  <si>
    <t>5902277258908</t>
  </si>
  <si>
    <t>BRA564#KRO</t>
  </si>
  <si>
    <t>BRULION PT A5 64 W KROPKI 80G METALLIC</t>
  </si>
  <si>
    <t>https://gfx.interdruk.com.pl/brulion_w_oprawie_poltwardej_A5_64_w_kropki_mix_wzorow_5902277258908.jpg</t>
  </si>
  <si>
    <t>5902277277176</t>
  </si>
  <si>
    <t>BRA564KRO</t>
  </si>
  <si>
    <t>BRULION PT A5 64 W KROPKI 80G</t>
  </si>
  <si>
    <t>https://gfx.interdruk.com.pl/BRULION_PT_A5_64_W_KROPKI_5902277277176.jpg</t>
  </si>
  <si>
    <t>5902277205322</t>
  </si>
  <si>
    <t>BRA596P</t>
  </si>
  <si>
    <t>BRULION OPRAWA PÓŁTWARDA A5 96 # MIX WZO</t>
  </si>
  <si>
    <t>https://gfx.interdruk.com.pl/brulion_w_oprawie_poltwardej_A5_96_kratka_mix_wzorow_5902277205322.jpg</t>
  </si>
  <si>
    <t>5902277205339</t>
  </si>
  <si>
    <t>BRB596P</t>
  </si>
  <si>
    <t>BRULION PT B5 96# M 70G</t>
  </si>
  <si>
    <t>https://gfx.interdruk.com.pl/brulion_w_oprawie_poltwardej_B5_96_kratka_mix_wzorow_5902277205339.jpg</t>
  </si>
  <si>
    <t>5902277276254</t>
  </si>
  <si>
    <t>BRB596#PTMETG</t>
  </si>
  <si>
    <t>N-BRULION PT B5 96# M 70G METALLIC GOLD</t>
  </si>
  <si>
    <t>https://gfx.interdruk.com.pl/BRULION_PT_B5_96_kratka_METALLIC_GOLD_5902277276254.jpg</t>
  </si>
  <si>
    <t>5902277276131</t>
  </si>
  <si>
    <t>BRB596=PT</t>
  </si>
  <si>
    <t>N-BRULION PT B5 96= M 70G</t>
  </si>
  <si>
    <t>https://gfx.interdruk.com.pl/BRULION_PT_B5_96_linia_5902277276131.jpg</t>
  </si>
  <si>
    <t>5902277205346</t>
  </si>
  <si>
    <t>BRB5160P</t>
  </si>
  <si>
    <t>BRULION PT B5 160# M 70G</t>
  </si>
  <si>
    <t>https://gfx.interdruk.com.pl/brulion_w_oprawie_poltwardej_B5_160_kratka_mix_wzorow_5902277205346.jpg</t>
  </si>
  <si>
    <t>5902277225337</t>
  </si>
  <si>
    <t>BRB5160PHYB</t>
  </si>
  <si>
    <t>BRULION PT B5 160# M 70G HYBRID</t>
  </si>
  <si>
    <t>https://gfx.interdruk.com.pl/Brulion_w_oprawie_poltwardej_B5_160_kratka_Hybrid_5902277225337.jpg</t>
  </si>
  <si>
    <t>5902277235350</t>
  </si>
  <si>
    <t>BRB5160PL</t>
  </si>
  <si>
    <t>BRULION PT B5 160= M 70G</t>
  </si>
  <si>
    <t>https://gfx.interdruk.com.pl/brulion_w_oprawie_poltwardej_B5_160_=_mix_wzorow_5902277235350.jpg</t>
  </si>
  <si>
    <t>5902277221612</t>
  </si>
  <si>
    <t>BRA596#HYB</t>
  </si>
  <si>
    <t>BRULION OPR.PÓŁTW. A5 96 # HYBRID</t>
  </si>
  <si>
    <t>https://gfx.interdruk.com.pl/brulion_w_oprawie_poltwardej_A5_96_kratka_Hybrid_5902277221612.jpg</t>
  </si>
  <si>
    <t>5902277232861</t>
  </si>
  <si>
    <t>BRA464#HYB</t>
  </si>
  <si>
    <t>BRULION A4 64 # OPR.PÓŁTW. HYBRID</t>
  </si>
  <si>
    <t>https://gfx.interdruk.com.pl/brulion_w_oprawie_poltwardej_A4_64_kratka_Hybrid_5902277232861.jpg</t>
  </si>
  <si>
    <t>5902277232878</t>
  </si>
  <si>
    <t>BRA464#MAT</t>
  </si>
  <si>
    <t>BRULION A4 64 # OPR.PÓŁTW. MAT+UV</t>
  </si>
  <si>
    <t>https://gfx.interdruk.com.pl/brulion_w_oprawie_poltwardej_A4_64_kratka_Mat+UV_5902277232878.jpg</t>
  </si>
  <si>
    <t>5902277263513</t>
  </si>
  <si>
    <t>BRA464#OP</t>
  </si>
  <si>
    <t>BRULION A4 64 # OPRAWA PÓŁTWARDA</t>
  </si>
  <si>
    <t>https://gfx.interdruk.com.pl/Brulion_A4_64_kratka_oprawa_poltwarda_5902277263513.jpg</t>
  </si>
  <si>
    <t>5902277171214</t>
  </si>
  <si>
    <t>BLKA6100</t>
  </si>
  <si>
    <t>BLOK BIUROWY A6 100 #</t>
  </si>
  <si>
    <t>https://gfx.interdruk.com.pl/blok_biurowy_A6_100_kratka_5902277171214.jpg</t>
  </si>
  <si>
    <t>5902277171238</t>
  </si>
  <si>
    <t>BLKA550</t>
  </si>
  <si>
    <t>BLOK BIUROWY A5 50 #</t>
  </si>
  <si>
    <t>https://gfx.interdruk.com.pl/blok_biurowy_A5_50_kratka_5902277171238.jpg</t>
  </si>
  <si>
    <t>5902277171207</t>
  </si>
  <si>
    <t>BLKA5100</t>
  </si>
  <si>
    <t>BLOK BIUROWY A5 100 #</t>
  </si>
  <si>
    <t>https://gfx.interdruk.com.pl/blok_biurowy_A5_100_kratka_5902277171207.jpg</t>
  </si>
  <si>
    <t>5902277247551</t>
  </si>
  <si>
    <t>BLKA5100=</t>
  </si>
  <si>
    <t>BLOK BIUROWY A5 100 =</t>
  </si>
  <si>
    <t>https://gfx.interdruk.com.pl/blok_biurowy_A5_100_=_5902277247551.jpg</t>
  </si>
  <si>
    <t>5902277171221</t>
  </si>
  <si>
    <t>BLKA450</t>
  </si>
  <si>
    <t>BLOK BIUROWY A4 50 #</t>
  </si>
  <si>
    <t>https://gfx.interdruk.com.pl/blok_biurowy_A4_50_kratka_5902277171221.jpg</t>
  </si>
  <si>
    <t>5902277171191</t>
  </si>
  <si>
    <t>BLKA4100</t>
  </si>
  <si>
    <t>BLOK BIUROWY A4 100 #</t>
  </si>
  <si>
    <t>https://gfx.interdruk.com.pl/blok_biurowy_A4_100_kratka_5902277171191.jpg</t>
  </si>
  <si>
    <t>5902277200068</t>
  </si>
  <si>
    <t>BLKA4100=</t>
  </si>
  <si>
    <t>BLOK BIUROWY A4 100 =</t>
  </si>
  <si>
    <t>https://gfx.interdruk.com.pl/blok_biurowy_A4_100_=_5902277200068.jpg</t>
  </si>
  <si>
    <t>5902277172228</t>
  </si>
  <si>
    <t>BLKBIUA5</t>
  </si>
  <si>
    <t>BLOK Z MIKROPERF A5+ 80</t>
  </si>
  <si>
    <t>https://gfx.interdruk.com.pl/blok_biurowy_z_mikroperforacja_A5+_80_kratka_5902277172228.jpg</t>
  </si>
  <si>
    <t>5902277172211</t>
  </si>
  <si>
    <t>BLKBIUA4</t>
  </si>
  <si>
    <t>BLOK Z MIKROPERF A4+ 80</t>
  </si>
  <si>
    <t>https://gfx.interdruk.com.pl/blok_biurowy_z_mikroperforacja_A4+_80_kratka_5902277172211.jpg</t>
  </si>
  <si>
    <t>5902277171344</t>
  </si>
  <si>
    <t>KOŁOZA650M</t>
  </si>
  <si>
    <t>KOŁOZESZYT A6 50 #</t>
  </si>
  <si>
    <t>https://gfx.interdruk.com.pl/kolozeszyt_A6_50_kratka_5902277171344.jpg</t>
  </si>
  <si>
    <t>5902277171405</t>
  </si>
  <si>
    <t>KOŁOZA680M</t>
  </si>
  <si>
    <t>KOŁOZESZYT A6 80 #</t>
  </si>
  <si>
    <t>https://gfx.interdruk.com.pl/kolozeszyt_A6_80_kratka_5902277171405.jpg</t>
  </si>
  <si>
    <t>5902277258977</t>
  </si>
  <si>
    <t>KOŁOZA6100ECO</t>
  </si>
  <si>
    <t>KOŁOZESZ A6 100# 70G MAT+UV ECO</t>
  </si>
  <si>
    <t>https://gfx.interdruk.com.pl/kolozeszyt_A6_100_kratka_Mat_+_UV_FSC_5902277258977.jpg</t>
  </si>
  <si>
    <t>5902277247568</t>
  </si>
  <si>
    <t>KOŁOZA6120#</t>
  </si>
  <si>
    <t>KOŁOZESZYT A6 120 # UV</t>
  </si>
  <si>
    <t>https://gfx.interdruk.com.pl/kolozeszyt_A6_120_kratka_5902277247568.jpg</t>
  </si>
  <si>
    <t>5902277171306</t>
  </si>
  <si>
    <t>KOŁOZA550M</t>
  </si>
  <si>
    <t>KOŁOZESZYT A5 50 #</t>
  </si>
  <si>
    <t>https://gfx.interdruk.com.pl/kolozeszyt_A5_50_kratka_5902277171306.jpg</t>
  </si>
  <si>
    <t>5902277247308</t>
  </si>
  <si>
    <t>KOŁOZA550#HYB</t>
  </si>
  <si>
    <t>KOŁOZESZYT A5 50 # HYBRID</t>
  </si>
  <si>
    <t>https://gfx.interdruk.com.pl/kolozeszyt_A5_50_kratka_Hybrid_5902277247308.jpg</t>
  </si>
  <si>
    <t>5902277171351</t>
  </si>
  <si>
    <t>KOŁOZA580M</t>
  </si>
  <si>
    <t>KOŁOZESZYT A5 80 #</t>
  </si>
  <si>
    <t>https://gfx.interdruk.com.pl/kolozeszyt_A5_80_kratka_5902277171351.jpg</t>
  </si>
  <si>
    <t>5902277227089</t>
  </si>
  <si>
    <t>KOŁOZA580MOC</t>
  </si>
  <si>
    <t>KOŁOZESZ A5 80# 70G Z PERF. UV ONE COLOR</t>
  </si>
  <si>
    <t>https://gfx.interdruk.com.pl/kolozeszyt_A5_80_kratka_5902277227089.jpg</t>
  </si>
  <si>
    <t>5902277276346</t>
  </si>
  <si>
    <t>KOŁOZA580MOFF</t>
  </si>
  <si>
    <t>N-KOŁOZESZYT A5 80# M 70G Z PERF M+UV OF</t>
  </si>
  <si>
    <t>https://gfx.interdruk.com.pl/Kolozeszyt_A5_80_kratka_Office_5902277276346.jpg</t>
  </si>
  <si>
    <t>5902277276957</t>
  </si>
  <si>
    <t>KOŁOZA580PP</t>
  </si>
  <si>
    <t>N-KOŁOZESZYT A5 80# 70G Z PERF PP</t>
  </si>
  <si>
    <t>https://gfx.interdruk.com.pl/KOLOZESZYT_A5_100_kratka_PP_5902277276957.jpg</t>
  </si>
  <si>
    <t>5902277171313</t>
  </si>
  <si>
    <t>KOŁOZA5100M</t>
  </si>
  <si>
    <t>KOŁOZESZYT A5 100 #</t>
  </si>
  <si>
    <t>https://gfx.interdruk.com.pl/kolozeszyt_A5_100_kratka_5902277171313.jpg</t>
  </si>
  <si>
    <t>5902277237408</t>
  </si>
  <si>
    <t>KOŁOZA5100MOC</t>
  </si>
  <si>
    <t>KOŁOZESZYT A5 100 # UV ONE COLOR</t>
  </si>
  <si>
    <t>https://gfx.interdruk.com.pl/Kolozeszyt_A5_100_kratka_One color_5902277237408.jpg</t>
  </si>
  <si>
    <t>5902277258984</t>
  </si>
  <si>
    <t>KOŁOZA5100ECO</t>
  </si>
  <si>
    <t>KOŁOZESZYT A5 100 # ECO FSC MAT+LAKIER</t>
  </si>
  <si>
    <t>https://gfx.interdruk.com.pl/kolozeszyt_A5_100_kratka_Mat_+_UV_FSC_5902277258984.jpg</t>
  </si>
  <si>
    <t>5902277191557</t>
  </si>
  <si>
    <t>KOŁOZA5100L</t>
  </si>
  <si>
    <t>KOŁOZESZYT A5 100= 70G Z PERF.</t>
  </si>
  <si>
    <t>https://gfx.interdruk.com.pl/kolozeszyt_A5_100_=_5902277191557.jpg</t>
  </si>
  <si>
    <t>5902277171320</t>
  </si>
  <si>
    <t>KOŁOZA5120M</t>
  </si>
  <si>
    <t>KOŁOZESZYT A5 120 #</t>
  </si>
  <si>
    <t>https://gfx.interdruk.com.pl/kolozeszyt_A5_120_kratka_5902277171320.jpg</t>
  </si>
  <si>
    <t>5902277171337</t>
  </si>
  <si>
    <t>KOŁOZA5160M</t>
  </si>
  <si>
    <t>KOŁOZESZYT A5 160 #</t>
  </si>
  <si>
    <t>https://gfx.interdruk.com.pl/kolozeszyt_A5_160_kratka_5902277171337.jpg</t>
  </si>
  <si>
    <t>5902277197139</t>
  </si>
  <si>
    <t>KOŁOZB5100M</t>
  </si>
  <si>
    <t>KOŁOZESZYT B5 100# 70G Z KOL. M</t>
  </si>
  <si>
    <t>https://gfx.interdruk.com.pl/kolozeszyt_B5_100_kratka_z_kolorowymi_marginesami_5902277197139.jpg</t>
  </si>
  <si>
    <t>5902277225320</t>
  </si>
  <si>
    <t>KOŁOZB5100FLU</t>
  </si>
  <si>
    <t>KOŁOZESZYT B5 100# Z KOL.MARG. FLUO</t>
  </si>
  <si>
    <t>https://gfx.interdruk.com.pl/kolozeszyt_B5_100_kratka_Fluo_z_kolorowymi_marginesami_5902277225320.jpg</t>
  </si>
  <si>
    <t>5902277236210</t>
  </si>
  <si>
    <t>KOŁOZB5100MET</t>
  </si>
  <si>
    <t>KOŁOZESZYT B5 100# 70G Z KOL.M METALLIC</t>
  </si>
  <si>
    <t>https://gfx.interdruk.com.pl/kolozeszyt_B5_100_kratka_Metallic_z_kolorowym_marginesem_5902277236210.jpg</t>
  </si>
  <si>
    <t>5902277214843</t>
  </si>
  <si>
    <t>KOŁOZB5100STA</t>
  </si>
  <si>
    <t>KOŁOZESZYT B5 100# 70G Z KOL.M Z KIESZ.</t>
  </si>
  <si>
    <t>https://gfx.interdruk.com.pl/kolozeszyt_B5_100_kratka_z_kolorowym_marginesem_z_kieszonka_5902277214843.jpg</t>
  </si>
  <si>
    <t>5902277273130</t>
  </si>
  <si>
    <t>KOŁOZB5100MST</t>
  </si>
  <si>
    <t>KOŁOZESZYT B5 100# 70G Z PERF.MET STONE</t>
  </si>
  <si>
    <t>https://gfx.interdruk.com.pl/KOLOZESZYT_B5_100_kratka_METALLIC_STONE_5902277273130.jpg</t>
  </si>
  <si>
    <t>5902277197177</t>
  </si>
  <si>
    <t>KOŁOZB5160M</t>
  </si>
  <si>
    <t>KOŁOZESZYT B5 160# 70G Z KOL. M</t>
  </si>
  <si>
    <t>https://gfx.interdruk.com.pl/kolozeszyt_B5_160_kratka_z_kolorowymi_marginesami_5902277197177.jpg</t>
  </si>
  <si>
    <t>5902277206558</t>
  </si>
  <si>
    <t>KOŁOZB5160B</t>
  </si>
  <si>
    <t>N-KOŁOZESZYT B5 160 #</t>
  </si>
  <si>
    <t>https://gfx.interdruk.com.pl/Kolozeszyt_B5_160_kratka_mix_5902277206558.jpg</t>
  </si>
  <si>
    <t>5902277170279</t>
  </si>
  <si>
    <t>KOŁOZA450M</t>
  </si>
  <si>
    <t>KOŁOZESZYT A4 50 #</t>
  </si>
  <si>
    <t>https://gfx.interdruk.com.pl/kolozeszyt_A4_50_kratka_5902277170279.jpg</t>
  </si>
  <si>
    <t>5902277171269</t>
  </si>
  <si>
    <t>KOŁOZA480M</t>
  </si>
  <si>
    <t>KOŁOZESZYT A4 80# M 70G Z PERF.UV</t>
  </si>
  <si>
    <t>https://gfx.interdruk.com.pl/kolozeszyt_A4_80_kratka_5902277171269.jpg</t>
  </si>
  <si>
    <t>5902277227126</t>
  </si>
  <si>
    <t>KOŁOZA480MOC</t>
  </si>
  <si>
    <t>KOŁOZESZYT A4 80 # UV KOL. ONE COLOR</t>
  </si>
  <si>
    <t>https://gfx.interdruk.com.pl/Kolozeszyt_A4_80_kratka_One_color_5902277227126.jpg</t>
  </si>
  <si>
    <t>5902277276353</t>
  </si>
  <si>
    <t>KOŁOZA480MOFF</t>
  </si>
  <si>
    <t>N-KOŁOZESZYT A4 80# M 70G Z PERF M+UV OF</t>
  </si>
  <si>
    <t>https://gfx.interdruk.com.pl/Kolozeszyt_A4_80_kratka_Office_5902277276353.jpg</t>
  </si>
  <si>
    <t>5902277171276</t>
  </si>
  <si>
    <t>KOŁOZA4100M</t>
  </si>
  <si>
    <t>KOŁOZESZYT A4 100 #</t>
  </si>
  <si>
    <t>https://gfx.interdruk.com.pl/kolozeszyt_A4_100_kratka_5902277171276.jpg</t>
  </si>
  <si>
    <t>5902277237415</t>
  </si>
  <si>
    <t>KOŁOZA4100MOC</t>
  </si>
  <si>
    <t>KOŁOZESZYT A4 100# UV ONE COLOR</t>
  </si>
  <si>
    <t>https://gfx.interdruk.com.pl/kolozeszyt_A4_100_kratka_5902277237415.jpg</t>
  </si>
  <si>
    <t>5902277258991</t>
  </si>
  <si>
    <t>KOŁOZA4100ECO</t>
  </si>
  <si>
    <t>KOŁOZESZYT A4 100# 70G Z PERF MAT+UV ECO</t>
  </si>
  <si>
    <t>https://gfx.interdruk.com.pl/kolozeszyt_A4_100_kratka_Mat_+_UV_FSC_5902277258991.jpg</t>
  </si>
  <si>
    <t>5902277277145</t>
  </si>
  <si>
    <t>KOŁOZA4100PP</t>
  </si>
  <si>
    <t>N-KOŁOZESZYT A4 100# 70G Z PERF.PP</t>
  </si>
  <si>
    <t>https://gfx.interdruk.com.pl/Kolozeszyt_A4_100_kratka_PP_5902277277145.jpg</t>
  </si>
  <si>
    <t>5902277191540</t>
  </si>
  <si>
    <t>KOŁOZA4100L</t>
  </si>
  <si>
    <t>KOŁOZESZYT A4 100 =</t>
  </si>
  <si>
    <t>https://gfx.interdruk.com.pl/kolozeszyt_A4_100_=_5902277191540.jpg</t>
  </si>
  <si>
    <t>5902277171283</t>
  </si>
  <si>
    <t>KOŁOZA4120M</t>
  </si>
  <si>
    <t>KOŁOZESZYT A4 120 #</t>
  </si>
  <si>
    <t>https://gfx.interdruk.com.pl/kolozeszyt_A4_120_kratka_5902277171283.jpg</t>
  </si>
  <si>
    <t>5902277264282</t>
  </si>
  <si>
    <t>KOŁOZA4120HYB</t>
  </si>
  <si>
    <t>KOŁOZ.A4 120#= Z KOL.MARG+PRZEK.HYBRID</t>
  </si>
  <si>
    <t>https://gfx.interdruk.com.pl/Kolozeszyt_A4_120_kratka_linia_ z_kol_marginesem_przekladki_Hybrid_5902277264282.jpg</t>
  </si>
  <si>
    <t>5902277171290</t>
  </si>
  <si>
    <t>KOŁOZA4160M</t>
  </si>
  <si>
    <t>KOŁOZESZYT A4 160 #</t>
  </si>
  <si>
    <t>https://gfx.interdruk.com.pl/kolozeszyt_A4_160_kratka_5902277171290.jpg</t>
  </si>
  <si>
    <t>5902277206442</t>
  </si>
  <si>
    <t>KOŁOZA6100K</t>
  </si>
  <si>
    <t>KOŁOZESZYT A6 100 # SPIR.PO KRÓTKIM BOKU</t>
  </si>
  <si>
    <t>https://gfx.interdruk.com.pl/kolozeszyt_A6_100_kratka_spirala_po_krotkim_boku_5902277206442.jpg</t>
  </si>
  <si>
    <t>5902277206459</t>
  </si>
  <si>
    <t>KOŁOZA5100K</t>
  </si>
  <si>
    <t>KOŁOZESZYT A5 100 # SPIR.PO KRÓTKIM BOKU</t>
  </si>
  <si>
    <t>https://gfx.interdruk.com.pl/kolozeszyt_A5_100_kratka_spirala_po_krotkim_boku_5902277206459.jpg</t>
  </si>
  <si>
    <t>5902277206466</t>
  </si>
  <si>
    <t>KOŁOZA4100K</t>
  </si>
  <si>
    <t>KOŁOZESZYT A4 100 # SPIR.PO KRÓTKIM BOKU</t>
  </si>
  <si>
    <t>https://gfx.interdruk.com.pl/kolozeszyt_A4_100_kratka_spirala_po_krotkim_boku_5902277206466.jpg</t>
  </si>
  <si>
    <t>5902277173553</t>
  </si>
  <si>
    <t>KOŁOZA5100R</t>
  </si>
  <si>
    <t>KOŁOZESZYT A5 100# 70G Z PERF. 5KOL.REG.</t>
  </si>
  <si>
    <t>https://gfx.interdruk.com.pl/kolozeszyt_A5_100_kratka_5_kolorowych_registrow_5902277173553.jpg</t>
  </si>
  <si>
    <t>5902277173546</t>
  </si>
  <si>
    <t>KOŁOZA4100R</t>
  </si>
  <si>
    <t>KOŁOZESZYT A4 100 # 5 KOL. REGISTRÓW</t>
  </si>
  <si>
    <t>https://gfx.interdruk.com.pl/kolozeszyt_A4_100_kratka_5_kolorowych_registrow_5902277173546.jpg</t>
  </si>
  <si>
    <t>5902277193575</t>
  </si>
  <si>
    <t>KOŁOZB5100R</t>
  </si>
  <si>
    <t>KOŁOZESZYT B5 100 # 5 KOL. REGISTRÓW</t>
  </si>
  <si>
    <t>https://gfx.interdruk.com.pl/kolozeszyt_B5_100_kratka_5_kolorowych_registrow_5902277193575.jpg</t>
  </si>
  <si>
    <t>5902277193582</t>
  </si>
  <si>
    <t>KOŁOZB5160R</t>
  </si>
  <si>
    <t>KOŁOZESZYT B5 160# 70G 5 KOL. REGISTRÓW</t>
  </si>
  <si>
    <t>https://gfx.interdruk.com.pl/kolozeszyt_B5_160_kratka_5_kolorowych_registrow_5902277193582.jpg</t>
  </si>
  <si>
    <t>5902277277138</t>
  </si>
  <si>
    <t>KOŁOZB5120OPP</t>
  </si>
  <si>
    <t>N-KOŁOZESZYT B5 120# 70G Z PERF.PP</t>
  </si>
  <si>
    <t>https://gfx.interdruk.com.pl/KOLOZESZYT_B5_120_kratka_PP_5902277277138.jpg</t>
  </si>
  <si>
    <t>5902277170583</t>
  </si>
  <si>
    <t>KOŁOZA580</t>
  </si>
  <si>
    <t>KOŁOB.A5 80# 70G Z PERF.Z KOL.M</t>
  </si>
  <si>
    <t>https://gfx.interdruk.com.pl/kolobrulion_A5_80_kratka_z_kolorowym_marginesem_5902277170583.jpg</t>
  </si>
  <si>
    <t>5902277173522</t>
  </si>
  <si>
    <t>KOŁOZA5100T</t>
  </si>
  <si>
    <t>KOŁOB.A5 100# 70G Z PERF.Z KOL.M</t>
  </si>
  <si>
    <t>https://gfx.interdruk.com.pl/kolobrulion_A5_100_kratka_z_kolorowymi_marginesami_5902277173522.jpg</t>
  </si>
  <si>
    <t>5902277171122</t>
  </si>
  <si>
    <t>KOŁOZB5160</t>
  </si>
  <si>
    <t>KOŁOB.B5 160# 70G Z PERF.Z KOL.M</t>
  </si>
  <si>
    <t>https://gfx.interdruk.com.pl/kolobrulion_B5_160_kratka_z_kolorowymi_marginesami_5902277171122.jpg</t>
  </si>
  <si>
    <t>5902277173249</t>
  </si>
  <si>
    <t>KOŁOZA4100T</t>
  </si>
  <si>
    <t>KOŁOB.A4 100# 70G Z PERF I KOL M +KIESZ</t>
  </si>
  <si>
    <t>https://gfx.interdruk.com.pl/kolobrulion_A4_100_kratka_z_kolorowymi_marginesami_5902277173249.jpg</t>
  </si>
  <si>
    <t>5902277170477</t>
  </si>
  <si>
    <t>KOŁOZA4160</t>
  </si>
  <si>
    <t>KOŁOB.A4 160# 70G Z PERF I KOL M +KIESZ</t>
  </si>
  <si>
    <t>https://gfx.interdruk.com.pl/kolobrulion_A4_160_kratka_z_kolorowymi_marginesami_5902277170477.jpg</t>
  </si>
  <si>
    <t>5902277212092</t>
  </si>
  <si>
    <t>KOŁOZB5160ER</t>
  </si>
  <si>
    <t>KOŁOBRULION B5 160 # kol.317 REAL FLUO</t>
  </si>
  <si>
    <t>https://gfx.interdruk.com.pl/Kolobrulion_B5_160_kratka_z_fluo_mar_Real_Fluo.jpg</t>
  </si>
  <si>
    <t>5902277204189</t>
  </si>
  <si>
    <t>KOŁOZA680E</t>
  </si>
  <si>
    <t>KOŁOBRULION A6 80# GUMKA kol.223 THINK G</t>
  </si>
  <si>
    <t>https://gfx.interdruk.com.pl/Kolobrulion_B5_160_kratka_Think_Green.jpg</t>
  </si>
  <si>
    <t>5902277216649</t>
  </si>
  <si>
    <t>KOŁOZA5100TD</t>
  </si>
  <si>
    <t>KOŁOBRULION A5 100 #/= DWUSTR.KOL.MARG.</t>
  </si>
  <si>
    <t>https://gfx.interdruk.com.pl/kolobrulion_A5_100_kratka_=_z_kolorowymi_marginesami_5902277216649.jpg</t>
  </si>
  <si>
    <t>5902277178039</t>
  </si>
  <si>
    <t>NOA7</t>
  </si>
  <si>
    <t>NOTES A7 50# 70G</t>
  </si>
  <si>
    <t>https://gfx.interdruk.com.pl/NOTES_A7_50_kratka_5902277178039.jpg</t>
  </si>
  <si>
    <t>5902277140029</t>
  </si>
  <si>
    <t>NOA6</t>
  </si>
  <si>
    <t>NOTES A6 50# 70G</t>
  </si>
  <si>
    <t>https://gfx.interdruk.com.pl/notes_A6_50_kratka_5902277140029.jpg</t>
  </si>
  <si>
    <t>5902277266279</t>
  </si>
  <si>
    <t>NOA6100MET</t>
  </si>
  <si>
    <t>NOTES A6 100 # METALLIC</t>
  </si>
  <si>
    <t>https://gfx.interdruk.com.pl/notes_A6_100_kratka_Metallic_5902277266279.jpg</t>
  </si>
  <si>
    <t>5902277247575</t>
  </si>
  <si>
    <t>NOB6</t>
  </si>
  <si>
    <t>NOTES B6 50 #</t>
  </si>
  <si>
    <t>https://gfx.interdruk.com.pl/NOTES_B6_50_kratka_5902277247575.jpg</t>
  </si>
  <si>
    <t>5902277260833</t>
  </si>
  <si>
    <t>TEGUFLUNI</t>
  </si>
  <si>
    <t>TECZKA Z GUMKĄ A4+ LUX UV UNICATY      W</t>
  </si>
  <si>
    <t>https://gfx.interdruk.com.pl/TECZKA_Z_GUMKA_A4+_LUX_UV_UNICATY_5902277260833.jpg</t>
  </si>
  <si>
    <t>5902277215383</t>
  </si>
  <si>
    <t>TEGUFLFB</t>
  </si>
  <si>
    <t>TECZKA Z GUMKĄ A4+ LUX UV FOR BOYS</t>
  </si>
  <si>
    <t>https://gfx.interdruk.com.pl/teczka_z_gumka_A4+_LUX_5902277215383.jpg</t>
  </si>
  <si>
    <t>5902277215406</t>
  </si>
  <si>
    <t>TEGUFLPUP</t>
  </si>
  <si>
    <t>TECZKA Z GUMKĄ A4+ LUX UV PUPPY SIGN</t>
  </si>
  <si>
    <t>https://gfx.interdruk.com.pl/teczka_z_gumka_A4+_LUX_5902277215406.jpg</t>
  </si>
  <si>
    <t>5902277212023</t>
  </si>
  <si>
    <t>TEGUFL215</t>
  </si>
  <si>
    <t>N-TECZKA Z GUMKĄ A4+ LUX UV B&amp;W / CITY</t>
  </si>
  <si>
    <t>https://gfx.interdruk.com.pl/teczka_z_gumka_A4+_LUX_5902277212023.jpg</t>
  </si>
  <si>
    <t>5902277212030</t>
  </si>
  <si>
    <t>TEGUFL312</t>
  </si>
  <si>
    <t>TECZKA Z GUMKĄ A4+ LUX UV TRAVEL</t>
  </si>
  <si>
    <t>https://gfx.interdruk.com.pl/Teczka_z_gumka_A4_LUX_travel_5902277212030.jpg</t>
  </si>
  <si>
    <t>5902277259097</t>
  </si>
  <si>
    <t>TEGUFLMAR</t>
  </si>
  <si>
    <t>TECZKA Z GUMKĄ A4+ LUX UV MARBLE</t>
  </si>
  <si>
    <t>https://gfx.interdruk.com.pl/teczka_z_gumka_A4+_LUX_5902277259097.jpg</t>
  </si>
  <si>
    <t>5902277259103</t>
  </si>
  <si>
    <t>TEGUFLBOT</t>
  </si>
  <si>
    <t>TECZKA Z GUMKĄ A4+ LUX UV BOTANIQUE</t>
  </si>
  <si>
    <t>https://gfx.interdruk.com.pl/teczka_z_gumka_A4+_LUX_5902277259103.jpg</t>
  </si>
  <si>
    <t>5902277258960</t>
  </si>
  <si>
    <t>TEGUFLECO</t>
  </si>
  <si>
    <t>TECZKA Z GUMKĄ A4+ LUX UV FSC ECO</t>
  </si>
  <si>
    <t>https://gfx.interdruk.com.pl/teczka_z_gumka_A4+_LUX_5902277258960.jpg</t>
  </si>
  <si>
    <t>5902277240286</t>
  </si>
  <si>
    <t>TEGUFLHYB</t>
  </si>
  <si>
    <t>TECZKA Z GUMKĄ A4+ LUX HYBRID</t>
  </si>
  <si>
    <t>https://gfx.interdruk.com.pl/Teczka_z_gumka_A4_Hybrid_5902277240286.jpg</t>
  </si>
  <si>
    <t>5902277259035</t>
  </si>
  <si>
    <t>TEGUFLMET</t>
  </si>
  <si>
    <t>TECZKA Z GUMKĄ A4+ LUX UV METALLIC</t>
  </si>
  <si>
    <t>https://gfx.interdruk.com.pl/teczka_z_gumka_A4+_Metallic_5902277259035.jpg</t>
  </si>
  <si>
    <t>5902277265562</t>
  </si>
  <si>
    <t>TEGUFLAPL</t>
  </si>
  <si>
    <t>TECZKA Z GUMKĄ A4+ Z APLIKACJĄ</t>
  </si>
  <si>
    <t>https://gfx.interdruk.com.pl/teczka_z_gumka_A4+_LUX_z_aplikacja_5902277265562.jpg</t>
  </si>
  <si>
    <t>5902277266934</t>
  </si>
  <si>
    <t>TEGUFLSHI</t>
  </si>
  <si>
    <t>TECZKA Z GUMKĄ A4+ SHINE METALLIC</t>
  </si>
  <si>
    <t>https://gfx.interdruk.com.pl/teczka_z_gumka_A4+_Shine_Metallic_5902277266934.jpg</t>
  </si>
  <si>
    <t>5902277266927</t>
  </si>
  <si>
    <t>TEGUFLPON</t>
  </si>
  <si>
    <t>TECZKA Z GUMKĄ A4+ LUX UV KOL. PONY</t>
  </si>
  <si>
    <t>https://gfx.interdruk.com.pl/teczka_z_gumka_A4+_LUX_5902277266927.jpg</t>
  </si>
  <si>
    <t>5902277267030</t>
  </si>
  <si>
    <t>TEGUFLNAT</t>
  </si>
  <si>
    <t>TECZKA Z GUMKĄ A4+ LUX UV NATURE</t>
  </si>
  <si>
    <t>https://gfx.interdruk.com.pl/teczka_z_gumka_A4+_LUX_5902277267030.jpg</t>
  </si>
  <si>
    <t>5902277277053</t>
  </si>
  <si>
    <t>TEGUFLTREGIRL</t>
  </si>
  <si>
    <t>N-TECZKA Z GUMKĄ A4+ LUX UV TRENDS GIRLS</t>
  </si>
  <si>
    <t>https://gfx.interdruk.com.pl/Teczka_z_gumka_A4+LUX_Trends_Girls_5902277277053.jpg</t>
  </si>
  <si>
    <t>5902277277060</t>
  </si>
  <si>
    <t>TEGUFLTREBOYS</t>
  </si>
  <si>
    <t>N-TECZKA Z GUMKĄ A4+ LUX UV TRENDS BOYS</t>
  </si>
  <si>
    <t>https://gfx.interdruk.com.pl/Teczka_z_gumka_A4+LUX_Trends_Boys_5902277277060.jpg</t>
  </si>
  <si>
    <t>5902277277077</t>
  </si>
  <si>
    <t>TEGUFLTER</t>
  </si>
  <si>
    <t>N-TECZKA Z GUMKĄ A4+ LUX UV TERRAZZO</t>
  </si>
  <si>
    <t>https://gfx.interdruk.com.pl/Teczka_z_gumka_A4+LUX_Terrazzo_5902277277077.jpg</t>
  </si>
  <si>
    <t>5902277277091</t>
  </si>
  <si>
    <t>TEGUFLSOFTM</t>
  </si>
  <si>
    <t>N-TECZKA Z GUMKĄ A4+ SOFT TOUCH MAGICAL</t>
  </si>
  <si>
    <t>https://gfx.interdruk.com.pl/Teczka_z_gumka_A4+Soft_touch_5902277276186.jpg</t>
  </si>
  <si>
    <t>5902277276186</t>
  </si>
  <si>
    <t>TEGUFLSOFT</t>
  </si>
  <si>
    <t>N-TECZKA Z GUMKĄ A4+ SOFT TOUCH</t>
  </si>
  <si>
    <t>https://gfx.interdruk.com.pl/Teczka_z_gumka_A4+Soft_touch_5902277277091.jpg</t>
  </si>
  <si>
    <t>5902277273147</t>
  </si>
  <si>
    <t>TEGUFLMETST</t>
  </si>
  <si>
    <t>N-TECZKA Z GUMKĄ A4+ LUX METALLIC STONE</t>
  </si>
  <si>
    <t>https://gfx.interdruk.com.pl/Teczka_z_gumka_A4+Stone_Metallic_5902277273147.jpg</t>
  </si>
  <si>
    <t>5902277276223</t>
  </si>
  <si>
    <t>TEGUFLMETGOLD</t>
  </si>
  <si>
    <t>N-TECZKA Z GUMKĄ A4+ METALLIC GOLD</t>
  </si>
  <si>
    <t>https://gfx.interdruk.com.pl/Teczka_z_gumka_A4+Metallic_Gold_5902277276223.jpg</t>
  </si>
  <si>
    <t>5902277276360</t>
  </si>
  <si>
    <t>TEGUFLMATOFF</t>
  </si>
  <si>
    <t>N-TECZKA Z GUMKĄ A4+ MAT+UV OFFICE</t>
  </si>
  <si>
    <t>https://gfx.interdruk.com.pl/Teczka_z_gumka_A4+Office_5902277276360.jpg</t>
  </si>
  <si>
    <t>5902277278296</t>
  </si>
  <si>
    <t>TEGUFA5PAS</t>
  </si>
  <si>
    <t>N-TECZKA Z GUMKĄ A5+ PASTEL</t>
  </si>
  <si>
    <t>https://gfx.interdruk.com.pl/TECZKA_Z_GUMKA_A5+_PASTEL_5902277278296.jpg</t>
  </si>
  <si>
    <t>N</t>
  </si>
  <si>
    <t>5902277278289</t>
  </si>
  <si>
    <t>TEGUFA4PAS</t>
  </si>
  <si>
    <t>N-TECZKA Z GUMKĄ A4+ PASTEL</t>
  </si>
  <si>
    <t>https://gfx.interdruk.com.pl/TECZKA_Z_GUMKA_A4+_PASTEL_5902277278289.jpg</t>
  </si>
  <si>
    <t>5902277221599</t>
  </si>
  <si>
    <t>TEWIINTB</t>
  </si>
  <si>
    <t>TECZKA WIĄZANA A4+ BIAŁA BEZ LINII</t>
  </si>
  <si>
    <t>https://gfx.interdruk.com.pl/teczka_wiazana_A4+_biala_bez_linii_5902277221599.jpg</t>
  </si>
  <si>
    <t>5902277223357</t>
  </si>
  <si>
    <t>TEWIINTA3</t>
  </si>
  <si>
    <t>TECZKA WIĄZANA A3+ BIAŁA</t>
  </si>
  <si>
    <t>https://gfx.interdruk.com.pl/teczka_wiazana_A3+_biala_bez_linii_5902277223357.jpg</t>
  </si>
  <si>
    <t>5902277209276</t>
  </si>
  <si>
    <t>TEWIINT</t>
  </si>
  <si>
    <t>TECZKA WIĄZANA A4+ BIAŁA Z LINIAMI</t>
  </si>
  <si>
    <t>https://gfx.interdruk.com.pl/teczka_wiazana_A4+_biala_z_liniami_5902277209276.jpg</t>
  </si>
  <si>
    <t>5902277223364</t>
  </si>
  <si>
    <t>TEWIFLUO</t>
  </si>
  <si>
    <t>TECZKA WIĄZANA A4+ FLUO MIX KOLORÓW</t>
  </si>
  <si>
    <t>https://gfx.interdruk.com.pl/teczka_wiazana_A4+_Fluo_5902277223364.jpg</t>
  </si>
  <si>
    <t>5902277177599</t>
  </si>
  <si>
    <t>TEGUFBI</t>
  </si>
  <si>
    <t>TECZKA Z GUMKĄ A4+ BIAŁA</t>
  </si>
  <si>
    <t>https://gfx.interdruk.com.pl/teczka_z_gumka_A4+_biala_5902277177599.jpg</t>
  </si>
  <si>
    <t>5902277208941</t>
  </si>
  <si>
    <t>TEGUFBIA3</t>
  </si>
  <si>
    <t>TECZKA Z GUMKĄ A3+ BIAŁA</t>
  </si>
  <si>
    <t>https://gfx.interdruk.com.pl/teczka_z_gumka_A3+_biala_5902277208941.jpg</t>
  </si>
  <si>
    <t>2000000002095</t>
  </si>
  <si>
    <t>TEGUFMIX</t>
  </si>
  <si>
    <t>TECZKA Z GUMKĄ A4+ MIX KOLORÓW</t>
  </si>
  <si>
    <t>https://gfx.interdruk.com.pl/teczka_z_gumka_A4+_jednokolorowa_mix_5902277204325.jpg</t>
  </si>
  <si>
    <t>5902277213044</t>
  </si>
  <si>
    <t>TEGUFC</t>
  </si>
  <si>
    <t>TECZKA Z GUMKĄ A4+ CZERWONA</t>
  </si>
  <si>
    <t>https://gfx.interdruk.com.pl/teczka_z_gumka_A4+_jednokolorowa_czerwona_5902277213044.jpg</t>
  </si>
  <si>
    <t>5902277213051</t>
  </si>
  <si>
    <t>TEGUFCZ</t>
  </si>
  <si>
    <t>TECZKA Z GUMKĄ A4+ CZARNA</t>
  </si>
  <si>
    <t>https://gfx.interdruk.com.pl/teczka_z_gumka_A4+_jednokolorowa_czarna_5902277213051.jpg</t>
  </si>
  <si>
    <t>5902277213068</t>
  </si>
  <si>
    <t>TEGUFG</t>
  </si>
  <si>
    <t>TECZKA Z GUMKĄ A4+ GRANATOWA</t>
  </si>
  <si>
    <t>https://gfx.interdruk.com.pl/teczka_z_gumka_A4+_jednokolorowa_granatowa_5902277213068.jpg</t>
  </si>
  <si>
    <t>5902277213075</t>
  </si>
  <si>
    <t>TEGUFN</t>
  </si>
  <si>
    <t>TECZKA Z GUMKĄ A4+ NIEBIESKA</t>
  </si>
  <si>
    <t>https://gfx.interdruk.com.pl/teczka_z_gumka_A4+_jednokolorowa_niebieska_5902277213075.jpg</t>
  </si>
  <si>
    <t>5902277213082</t>
  </si>
  <si>
    <t>TEGUFP</t>
  </si>
  <si>
    <t>TECZKA Z GUMKĄ A4+ POMARAŃCZOWA</t>
  </si>
  <si>
    <t>https://gfx.interdruk.com.pl/teczka_z_gumka_A4+_jednokolorowa_pomaranczowa_5902277213082.jpg</t>
  </si>
  <si>
    <t>5902277213099</t>
  </si>
  <si>
    <t>TEGUFZI</t>
  </si>
  <si>
    <t>TECZKA Z GUMKĄ A4+ ZIELONA</t>
  </si>
  <si>
    <t>https://gfx.interdruk.com.pl/teczka_z_gumka_A4+_jednokolorowa_zielona_5902277213099.jpg</t>
  </si>
  <si>
    <t>5902277213105</t>
  </si>
  <si>
    <t>TEGUFŻ</t>
  </si>
  <si>
    <t>TECZKA Z GUMKĄ A4+ ŻÓŁTA</t>
  </si>
  <si>
    <t>https://gfx.interdruk.com.pl/Teczka_z_gumka_A4+_jednokolorowa_zolta_5902277213105.jpg</t>
  </si>
  <si>
    <t>5902277200242</t>
  </si>
  <si>
    <t>TEGUKR</t>
  </si>
  <si>
    <t>TECZKA Z GUMKĄ A4+ W KRATKĘ</t>
  </si>
  <si>
    <t>https://gfx.interdruk.com.pl/teczka_z_gumka_A4+_w_kratke_5902277200242.jpg</t>
  </si>
  <si>
    <t>5902277239709</t>
  </si>
  <si>
    <t>TEGUPREMIX</t>
  </si>
  <si>
    <t>TECZKA Z GUMKĄ A4 Z PRESZPANU MIX KOLOR.</t>
  </si>
  <si>
    <t>https://gfx.interdruk.com.pl/teczka_z_gumka_A4_preszpan_5902277212863.jpg</t>
  </si>
  <si>
    <t>5902277212757</t>
  </si>
  <si>
    <t>TEGUPREŻ</t>
  </si>
  <si>
    <t>TECZKA Z GUMKĄ A4 Z PRESZPANU ŻÓŁTA</t>
  </si>
  <si>
    <t>https://gfx.interdruk.com.pl/teczka_z_gumka_A4_preszpan_zolta_5902277212757.jpg</t>
  </si>
  <si>
    <t>5902277212788</t>
  </si>
  <si>
    <t>TEGUPREC</t>
  </si>
  <si>
    <t>TECZKA Z GUMKĄ A4 Z PRESZPANU CZERWONA</t>
  </si>
  <si>
    <t>https://gfx.interdruk.com.pl/teczka_z_gumka_A4_preszpan_czerwona_5902277212788.jpg</t>
  </si>
  <si>
    <t>5902277212795</t>
  </si>
  <si>
    <t>TEGUPREP</t>
  </si>
  <si>
    <t>TECZKA Z GUMKĄ A4 Z PRESZPANU POMARAŃCZ</t>
  </si>
  <si>
    <t>https://gfx.interdruk.com.pl/teczka_z_gumka_A4_preszpan_pomaranczowa_5902277212795.jpg</t>
  </si>
  <si>
    <t>5902277212771</t>
  </si>
  <si>
    <t>TEGUPREZ</t>
  </si>
  <si>
    <t>TECZKA Z GUMKĄ A4 Z PRESZPANU ZIELONA</t>
  </si>
  <si>
    <t>https://gfx.interdruk.com.pl/teczka_z_gumka_A4_preszpan_zielona_5902277212771.jpg</t>
  </si>
  <si>
    <t>5902277212764</t>
  </si>
  <si>
    <t>TEGUPREN</t>
  </si>
  <si>
    <t>TECZKA Z GUMKĄ A4 Z PRESZPANU NIEBIESKA</t>
  </si>
  <si>
    <t>https://gfx.interdruk.com.pl/teczka_z_gumka_A4_preszpan_niebieska_5902277212764.jpg</t>
  </si>
  <si>
    <t>5902277223302</t>
  </si>
  <si>
    <t>TEGUFLUOA5</t>
  </si>
  <si>
    <t>TECZKA Z GUMKĄ A5+ FLUO</t>
  </si>
  <si>
    <t>https://gfx.interdruk.com.pl/teczka_z_gumka_A5+_Fluo_5902277223302.jpg</t>
  </si>
  <si>
    <t>5902277239716</t>
  </si>
  <si>
    <t>TEGUFLUO</t>
  </si>
  <si>
    <t>TECZKA Z GUMKĄ A4+ FLUO</t>
  </si>
  <si>
    <t>https://gfx.interdruk.com.pl/teczka_z_gumka_A4+_Fluo_5902277204721.jpg</t>
  </si>
  <si>
    <t>5902277213129</t>
  </si>
  <si>
    <t>TEGUFLUOF</t>
  </si>
  <si>
    <t>TECZKA Z GUMKĄ A4+ FLUO FIOLETOWA</t>
  </si>
  <si>
    <t>https://gfx.interdruk.com.pl/Teczka_z_gumka_A4+_Fluo_fioletowa_5902277213129.jpg</t>
  </si>
  <si>
    <t>5902277213112</t>
  </si>
  <si>
    <t>TEGUFLUOR</t>
  </si>
  <si>
    <t>TECZKA Z GUMKĄ A4+ FLUO RÓŻOWA</t>
  </si>
  <si>
    <t>https://gfx.interdruk.com.pl/Teczka_z_gumka_A4+_Fluo_rozowa_5902277213112.jpg</t>
  </si>
  <si>
    <t>5902277213136</t>
  </si>
  <si>
    <t>TEGUFLUON</t>
  </si>
  <si>
    <t>TECZKA Z GUMKĄ A4+ FLUO NIEBIESKA</t>
  </si>
  <si>
    <t>https://gfx.interdruk.com.pl/Teczka_z_gumka_A4+_Fluo_niebieska_5902277213136.jpg</t>
  </si>
  <si>
    <t>5902277213150</t>
  </si>
  <si>
    <t>TEGUFLUOP</t>
  </si>
  <si>
    <t>TECZKA Z GUMKĄ A4+ FLUO POMARAŃCZOWA</t>
  </si>
  <si>
    <t>https://gfx.interdruk.com.pl/Teczka_z_gumka_A4+_Fluo_pomaranczowa_5902277213150.jpg</t>
  </si>
  <si>
    <t>5902277213167</t>
  </si>
  <si>
    <t>TEGUFLUOZ</t>
  </si>
  <si>
    <t>TECZKA Z GUMKĄ A4+ FLUO ZIELONA</t>
  </si>
  <si>
    <t>https://gfx.interdruk.com.pl/Teczka_z_gumka_A4+_Fluo_zielona_590277213167.jpg</t>
  </si>
  <si>
    <t>5902277213143</t>
  </si>
  <si>
    <t>TEGUFLUOŻ</t>
  </si>
  <si>
    <t>TECZKA Z GUMKĄ A4+ FLUO ŻÓŁTA</t>
  </si>
  <si>
    <t>https://gfx.interdruk.com.pl/Teczka_z_gumka_A4+_Fluo_zolta_5902277213143.jpg</t>
  </si>
  <si>
    <t>5902277267207</t>
  </si>
  <si>
    <t>TEGUFLUOT</t>
  </si>
  <si>
    <t>TECZKA Z GUMKĄ A4+ FLUO TURKUSOWA</t>
  </si>
  <si>
    <t>https://gfx.interdruk.com.pl/teczka_z_gumka_A4+_Fluo_turkusowa_5902277267207.jpg</t>
  </si>
  <si>
    <t>5902277267221</t>
  </si>
  <si>
    <t>TEGUFLUOL</t>
  </si>
  <si>
    <t>TECZKA Z GUMKĄ A4+ FLUO LIMONKOWA</t>
  </si>
  <si>
    <t>https://gfx.interdruk.com.pl/Teczka_z_gumka_A4+_Fluo_limonkowa_5902277267221.jpg</t>
  </si>
  <si>
    <t>5902277267214</t>
  </si>
  <si>
    <t>TEGUFLUOM</t>
  </si>
  <si>
    <t>TECZKA Z GUMKĄ A4+ FLUO MALINOWA</t>
  </si>
  <si>
    <t>https://gfx.interdruk.com.pl/Teczka_z_gumka_A4+_Fluo_malinowa_5902277267214.jpg</t>
  </si>
  <si>
    <t>5902277206565</t>
  </si>
  <si>
    <t>TEGUFLUOA3</t>
  </si>
  <si>
    <t>TECZKA Z GUMKĄ A3+ FLUO</t>
  </si>
  <si>
    <t>https://gfx.interdruk.com.pl/teczka_z_gumka_A3_Fluo_5902277206565.jpg</t>
  </si>
  <si>
    <t>5902277227867</t>
  </si>
  <si>
    <t>TERYA3G</t>
  </si>
  <si>
    <t>TECZKA RYSUNKOWA TWARDA OPR. A3 Z GUMK</t>
  </si>
  <si>
    <t>https://gfx.interdruk.com.pl/Teczka_rysunkowa_z_blokiem_twarda_oprawa_A3_z_ gumka_5902277227867.jpg</t>
  </si>
  <si>
    <t>2000000002088</t>
  </si>
  <si>
    <t>TEGUTOMIX</t>
  </si>
  <si>
    <t>TECZKA Z GUMKĄ TO A4+ MIX KOL.</t>
  </si>
  <si>
    <t>https://gfx.interdruk.com.pl/teczka_z_gumka_twarda_oprawa_A4+_5902277260673.jpg</t>
  </si>
  <si>
    <t>5902277258601</t>
  </si>
  <si>
    <t>TEGUTOFIO</t>
  </si>
  <si>
    <t>TECZKA Z GUMKĄ TO A4+ FIOLETOWA</t>
  </si>
  <si>
    <t>https://gfx.interdruk.com.pl/teczka_z_gumka_twarda_oprawa_A4+_fioletowa_5902277258601.jpg</t>
  </si>
  <si>
    <t>5902277258625</t>
  </si>
  <si>
    <t>TEGUTONIE</t>
  </si>
  <si>
    <t>TECZKA Z GUMKĄ TO A4+ NIEBIESKA</t>
  </si>
  <si>
    <t>https://gfx.interdruk.com.pl/teczka_z_gumka_twarda_oprawa_A4+_niebieska_5902277258625.jpg</t>
  </si>
  <si>
    <t>5902277258649</t>
  </si>
  <si>
    <t>TEGUTOCZE</t>
  </si>
  <si>
    <t>TECZKA Z GUMKĄ TO A4+ CZERWONA</t>
  </si>
  <si>
    <t>https://gfx.interdruk.com.pl/teczka_z_gumka_twarda_oprawa_A4+_czerwona_5902277258649.jpg</t>
  </si>
  <si>
    <t>5902277258618</t>
  </si>
  <si>
    <t>TEGUTORÓŻ</t>
  </si>
  <si>
    <t>TECZKA Z GUMKĄ TO A4+ RÓŻOWA</t>
  </si>
  <si>
    <t>https://gfx.interdruk.com.pl/teczka_z_gumka_twarda_oprawa_A4+_rozowa_5902277258618.jpg</t>
  </si>
  <si>
    <t>5902277258632</t>
  </si>
  <si>
    <t>TEGUTOZIE</t>
  </si>
  <si>
    <t>TECZKA Z GUMKĄ TO A4+ ZIELONA</t>
  </si>
  <si>
    <t>https://gfx.interdruk.com.pl/teczka_z_gumka_twarda_oprawa_A4+_zielona_5902277258632.jpg</t>
  </si>
  <si>
    <t>5902277258656</t>
  </si>
  <si>
    <t>TEGUTOCZA</t>
  </si>
  <si>
    <t>TECZKA Z GUMKĄ TO A4+ CZARNA</t>
  </si>
  <si>
    <t>https://gfx.interdruk.com.pl/teczka_z_gumka_twarda_oprawa_A4+_czarna_5902277258656.jpg</t>
  </si>
  <si>
    <t>5902277259127</t>
  </si>
  <si>
    <t>TEGUTOGIR</t>
  </si>
  <si>
    <t>TECZKA Z GUMKĄ TO A4+ GIRLS</t>
  </si>
  <si>
    <t>https://gfx.interdruk.com.pl/Teczka_z_gumka_A4+_twarda_oprawa_Girls_5902277259127.jpg</t>
  </si>
  <si>
    <t>5902277259134</t>
  </si>
  <si>
    <t>TEGUTOBOY</t>
  </si>
  <si>
    <t>TECZKA Z GUMKĄ TO A4+ BOYS</t>
  </si>
  <si>
    <t>https://gfx.interdruk.com.pl/teczka_z_gumka_twarda_oprawa_A4+_5902277259134.jpg</t>
  </si>
  <si>
    <t>5902277237385</t>
  </si>
  <si>
    <t>TERAC4G</t>
  </si>
  <si>
    <t>N-TECZKA Z RĄCZKĄ C4 5CM GIRLS</t>
  </si>
  <si>
    <t>https://gfx.interdruk.com.pl/teczka_z_raczka_C4_5902277237385.jpg</t>
  </si>
  <si>
    <t>5902277237392</t>
  </si>
  <si>
    <t>TERAC4B</t>
  </si>
  <si>
    <t>TECZKA Z RĄCZKĄ C4 BOYS</t>
  </si>
  <si>
    <t>https://gfx.interdruk.com.pl/Teczka_z_raczka_C4Boys_5902277237392.jpg</t>
  </si>
  <si>
    <t>5902277259141</t>
  </si>
  <si>
    <t>MEGA12TUT</t>
  </si>
  <si>
    <t>MEGAKOLOROWANKA TUTTI FRUTTI</t>
  </si>
  <si>
    <t>KOLOROWANKI</t>
  </si>
  <si>
    <t>https://gfx.interdruk.com.pl/megakolorowanka_1000x700_mm_tutti_frutti_5902277259141.jpg</t>
  </si>
  <si>
    <t>5902277237712</t>
  </si>
  <si>
    <t>MEGA12STA</t>
  </si>
  <si>
    <t>MEGAKOLOROWANKA STADNINA KONI</t>
  </si>
  <si>
    <t>https://gfx.interdruk.com.pl/megakolorowanka_1000x700_mm.jpg</t>
  </si>
  <si>
    <t>5902277237729</t>
  </si>
  <si>
    <t>MEGA12SAM</t>
  </si>
  <si>
    <t>MEGAKOLOROWANKA SAMOCHODY</t>
  </si>
  <si>
    <t>5902277227652</t>
  </si>
  <si>
    <t>MEGA12FAR</t>
  </si>
  <si>
    <t>MEGAKOLOROWANKA FARMA</t>
  </si>
  <si>
    <t>5902277227645</t>
  </si>
  <si>
    <t>MEGA12PIR</t>
  </si>
  <si>
    <t>MEGAKOLOROWANKA PIRACI</t>
  </si>
  <si>
    <t>5902277227621</t>
  </si>
  <si>
    <t>MEGA12KSI</t>
  </si>
  <si>
    <t>MEGAKOLOROWANKA KSIĘŻNICZKI</t>
  </si>
  <si>
    <t>5902277227669</t>
  </si>
  <si>
    <t>MEGA12WM</t>
  </si>
  <si>
    <t>MEGAKOLOROWANKA WESOŁE MIASTO</t>
  </si>
  <si>
    <t>2000000001647</t>
  </si>
  <si>
    <t>MEGA</t>
  </si>
  <si>
    <t>MEGAKOLOROWANKA MIX WZORÓW /24/</t>
  </si>
  <si>
    <t>5902277238931</t>
  </si>
  <si>
    <t>SUPER</t>
  </si>
  <si>
    <t>SUPERKOLOROWANKA</t>
  </si>
  <si>
    <t>https://gfx.interdruk.com.pl/Superkolorowanka_z_zadaniami_860x310_mm.jpg</t>
  </si>
  <si>
    <t>5902277226730</t>
  </si>
  <si>
    <t>MAA4WP</t>
  </si>
  <si>
    <t>KOLOROWANKA A4 16 Z NAKL. WYSPA PIRATÓW</t>
  </si>
  <si>
    <t>https://gfx.interdruk.com.pl/kolorowanka_z_naklejkami_A4_16_5902277226730.jpg</t>
  </si>
  <si>
    <t>5902277258755</t>
  </si>
  <si>
    <t>MAA4WRÓ</t>
  </si>
  <si>
    <t>KOLOROWANKA Z NAKL.A4 16 WRÓŻKI MIX 4</t>
  </si>
  <si>
    <t>https://gfx.interdruk.com.pl/kolorowanka_z_naklejkami_Wrozki_A4_16_5902277258755.jpg</t>
  </si>
  <si>
    <t>5902277224323</t>
  </si>
  <si>
    <t>MAA4PD</t>
  </si>
  <si>
    <t>KOLOROWANKA A4 16 Z NAKL.POZN.DINOZAURY</t>
  </si>
  <si>
    <t>https://gfx.interdruk.com.pl/kolorowanka_z_naklejkami_A4_16_5902277224323.jpg</t>
  </si>
  <si>
    <t>5902277224682</t>
  </si>
  <si>
    <t>MAA4BE</t>
  </si>
  <si>
    <t>KOLOROWANKA A4 16 Z NAKLEJKAMI 'BĄDŹ EKO</t>
  </si>
  <si>
    <t>https://gfx.interdruk.com.pl/kolorowanka_z_naklejkami_A4_16_5902277224682.jpg</t>
  </si>
  <si>
    <t>5902277243348</t>
  </si>
  <si>
    <t>MAA4ZCKL</t>
  </si>
  <si>
    <t>KOLOR.A4 16 Z NAKL.ZAB.Z CYFER/KSZT/LITE</t>
  </si>
  <si>
    <t>https://gfx.interdruk.com.pl/kolorowanka_z_naklejkami_A4_16_5902277243348.jpg</t>
  </si>
  <si>
    <t>5902277243317</t>
  </si>
  <si>
    <t>MAA4ZAG</t>
  </si>
  <si>
    <t>KOLOROWANKA A4 16 Z NAKL. ZAGADKI MIX</t>
  </si>
  <si>
    <t>https://gfx.interdruk.com.pl/kolorowanka_z_naklejkami_A4_16_5902277243317.jpg</t>
  </si>
  <si>
    <t>5902277243324</t>
  </si>
  <si>
    <t>MAA4OOZ</t>
  </si>
  <si>
    <t>KOLOROWANKA A4 16 Z NAKL.OPOWIEŚCI O ZWI</t>
  </si>
  <si>
    <t>https://gfx.interdruk.com.pl/kolorowanka_z_naklejkami_A4_16_5902277243324.jpg</t>
  </si>
  <si>
    <t>5902277243331</t>
  </si>
  <si>
    <t>MAA4ZART</t>
  </si>
  <si>
    <t>KOLOROW.A4 16 Z NAKL.ZABAWY ARTYSTYCZNE</t>
  </si>
  <si>
    <t>https://gfx.interdruk.com.pl/kolorowanka_z_naklejkami_A4_16_5902277243331.jpg</t>
  </si>
  <si>
    <t>5902277237422</t>
  </si>
  <si>
    <t>MAA4EIR</t>
  </si>
  <si>
    <t>KOLOROWANKA A4 16 Z NAKL.ELF I ROZBÓJNIK</t>
  </si>
  <si>
    <t>https://gfx.interdruk.com.pl/kolorowanka_z_naklejkami_A4_16_5902277237422.jpg</t>
  </si>
  <si>
    <t>5902277235480</t>
  </si>
  <si>
    <t>MAA4KŚZ</t>
  </si>
  <si>
    <t>KOLOROWANKA A4 16 KRAINA ŚWIĄT.ZABAW</t>
  </si>
  <si>
    <t>https://gfx.interdruk.com.pl/KOLOROWANKA_A4_16_KRAINA_SWIAT_5902277235480.jpg</t>
  </si>
  <si>
    <t>5902277233950</t>
  </si>
  <si>
    <t>MAA4GRA</t>
  </si>
  <si>
    <t>KOLOROWANKA A4 16 Z NAKL. GRA KARCIANA</t>
  </si>
  <si>
    <t>https://gfx.interdruk.com.pl/kolorowanka_z_naklejkami_Gra_karciana_A4_16_5902277233950.jpg</t>
  </si>
  <si>
    <t>5902277224071</t>
  </si>
  <si>
    <t>MAA4KS</t>
  </si>
  <si>
    <t>KOLOROWANKA A4 16 Z NAK.'KOLOROWE ŚWIĘTA</t>
  </si>
  <si>
    <t>https://gfx.interdruk.com.pl/KOLOROWANKA_A4_16_KOLOROWE_SWIETA_5902277224071.jpg</t>
  </si>
  <si>
    <t>5902277230287</t>
  </si>
  <si>
    <t>MAA4RĄCANG</t>
  </si>
  <si>
    <t>KOLOROWANKA A4 16 Z RĄCZKA Z NAK.ANGIELS</t>
  </si>
  <si>
    <t>https://gfx.interdruk.com.pl/kolorowanka_z_raczka_z_naklejkami_A4_16_5902277230287.jpg</t>
  </si>
  <si>
    <t>5902277225467</t>
  </si>
  <si>
    <t>MAA4RACZ</t>
  </si>
  <si>
    <t>KOLOROWANKA A4 16 Z RĄCZKĄ Z NAKL.MIX WZ</t>
  </si>
  <si>
    <t>https://gfx.interdruk.com.pl/kolorowanka_z_raczka_z_naklejkami_A4_16_5902277225467.jpg</t>
  </si>
  <si>
    <t>5902277243355</t>
  </si>
  <si>
    <t>MAA4RĄCANG2</t>
  </si>
  <si>
    <t>KOLOROWANKA A4 16 Z RĄCZ. ANGIELSKA II</t>
  </si>
  <si>
    <t>https://gfx.interdruk.com.pl/kolorowanka_z_raczka_z_naklejkami_A4_16_5902277243355.jpg</t>
  </si>
  <si>
    <t>5902277229915</t>
  </si>
  <si>
    <t>MAA4WYK</t>
  </si>
  <si>
    <t>KOLOROWANKA A4 16 WYKLEJANKA Z NAKLEJKAM</t>
  </si>
  <si>
    <t>https://gfx.interdruk.com.pl/kolorowanka_z_raczka_z_naklejkami_A4_16_5902277229915.jpg</t>
  </si>
  <si>
    <t>5902277256102</t>
  </si>
  <si>
    <t>MAA44WZO</t>
  </si>
  <si>
    <t>KOLOROWANKI A4 16 Z NAKL.MIX - 4 WZORY</t>
  </si>
  <si>
    <t>https://gfx.interdruk.com.pl/kolorowanka_z_naklejkami_A4_16_Kolorowy_Las_Dzungla_Ogrod_Miasteczko.jpg</t>
  </si>
  <si>
    <t>5902277243768</t>
  </si>
  <si>
    <t>MAA4GŁPR</t>
  </si>
  <si>
    <t>KOLOROW.A4 16 Z NAKL.GŁÓWKA PRACUJE MIX</t>
  </si>
  <si>
    <t>https://gfx.interdruk.com.pl/kolorowanka_z_naklejkami_A4_16_5902277243768.jpg</t>
  </si>
  <si>
    <t>5902277257734</t>
  </si>
  <si>
    <t>MAA4MIX</t>
  </si>
  <si>
    <t>KOLOROWANKA A4 16 Z NAKLEJKAMI MIX WZORÓ</t>
  </si>
  <si>
    <t>https://gfx.interdruk.com.pl/kolorowanka_z_naklejkami_A4_16_5902277257734.jpg</t>
  </si>
  <si>
    <t>5902277243362</t>
  </si>
  <si>
    <t>MAA4ME</t>
  </si>
  <si>
    <t>KOLOROWANKA A4 16 Z NAKL. MAŁY ELEMENTAR</t>
  </si>
  <si>
    <t>https://gfx.interdruk.com.pl/Kolorowanka_z_naklejkami_A4_16_glowka_Pracuje_5902277243362.jpg</t>
  </si>
  <si>
    <t>5902277226419</t>
  </si>
  <si>
    <t>MAA4MEMO</t>
  </si>
  <si>
    <t>KOLOROWANKI A4 16 MEMO Z NAKL.I KARTAMI</t>
  </si>
  <si>
    <t>https://gfx.interdruk.com.pl/kolorowanka_z_naklejkami_+_gra_A4_16_5902277226419.jpg</t>
  </si>
  <si>
    <t>5902277214041</t>
  </si>
  <si>
    <t>MAB5ZA</t>
  </si>
  <si>
    <t>KOLOROWANKA ZWIERZAKI ALFABECIAKI A4/32</t>
  </si>
  <si>
    <t>https://gfx.interdruk.com.pl/kolorowanka_z_naklejkami_A4_32_5902277214041.jpg</t>
  </si>
  <si>
    <t>5902277225481</t>
  </si>
  <si>
    <t>MAA4SZT</t>
  </si>
  <si>
    <t>KOLOROWANKA A4 ZE SZTALUGĄ MIX 8 WZORÓW</t>
  </si>
  <si>
    <t>https://gfx.interdruk.com.pl/kolorowanka_ze_sztaluga_A4_10_5902277225481.jpg</t>
  </si>
  <si>
    <t>5902277260420</t>
  </si>
  <si>
    <t>MAA4WIEF</t>
  </si>
  <si>
    <t>KOLOROWANKA A4 16 WIELKANOCNA Z NAK.+WYC</t>
  </si>
  <si>
    <t>https://gfx.interdruk.com.pl/Kolorowanka_Wielkanocna_5902277260420.jpg</t>
  </si>
  <si>
    <t>5902277266941</t>
  </si>
  <si>
    <t>MAA4UR</t>
  </si>
  <si>
    <t>KOLOROWANKA A4 16 UCZĘ SIĘ I RELAKSUJĘ</t>
  </si>
  <si>
    <t>https://gfx.interdruk.com.pl/kolorowanka_A4_16_ucze_sie_relaksuje_5902277266941.jpg</t>
  </si>
  <si>
    <t>5902277216601</t>
  </si>
  <si>
    <t>MA21X21ZNW</t>
  </si>
  <si>
    <t>KOLOROWANKA 21x21 20 Z NAKL.ZWIERZ.NA WS</t>
  </si>
  <si>
    <t>https://gfx.interdruk.com.pl/kolorowanka_z_naklejkami_210x210_mm_20_5902277216601.jpg</t>
  </si>
  <si>
    <t>5902277275691</t>
  </si>
  <si>
    <t>MAA4ZI</t>
  </si>
  <si>
    <t>KOLOROWANKA ZIMOWA METALLIC A4 16 Z NAKL</t>
  </si>
  <si>
    <t>https://gfx.interdruk.com.pl/kolorowanka_Kolorowanka_Swiateczna_Metallic_A4_16_5902277275691_sekwencja.jpg</t>
  </si>
  <si>
    <t>5902277216618</t>
  </si>
  <si>
    <t>MA21X21ZWL</t>
  </si>
  <si>
    <t>KOLOROWANKA 21x21 20 Z NAKL.ZWIERZ.W LES</t>
  </si>
  <si>
    <t>https://gfx.interdruk.com.pl/kolorowanka_z_naklejkami_210x210_mm_20_5902277216618.jpg</t>
  </si>
  <si>
    <t>5902277266378</t>
  </si>
  <si>
    <t>MA21X214WZ</t>
  </si>
  <si>
    <t>KOLOROWANKA 21x21 24 Z NAKL.DWUJĘZYCZNE</t>
  </si>
  <si>
    <t>https://gfx.interdruk.com.pl/kolorowanka_z_naklejkami_210x210_mm_24_5902277266378.jpg</t>
  </si>
  <si>
    <t>5902277216625</t>
  </si>
  <si>
    <t>MA21X21DZ</t>
  </si>
  <si>
    <t>KOLOROWANKA 21x21 20 Z NAKL.DZIKIE ZWIER</t>
  </si>
  <si>
    <t>https://gfx.interdruk.com.pl/kolorowanka_z_naklejkami_210x210_mm_20_5902277216625.jpg</t>
  </si>
  <si>
    <t>5902277216632</t>
  </si>
  <si>
    <t>MA21X21PZ</t>
  </si>
  <si>
    <t>KOLOROWANKA 21x21 20 Z NAKL.PODWODNE ZWI</t>
  </si>
  <si>
    <t>https://gfx.interdruk.com.pl/kolorowanka_z_naklejkami_210x210_mm_20_5902277216632.jpg</t>
  </si>
  <si>
    <t>5902277222428</t>
  </si>
  <si>
    <t>MA21X21ELLIT</t>
  </si>
  <si>
    <t>KOLOROWANKA 21X21 32 Z NAKL.ELEME.LITERY</t>
  </si>
  <si>
    <t>https://gfx.interdruk.com.pl/kolorowanka_z_naklejkami_210x210_mm_32_5902277222428.jpg</t>
  </si>
  <si>
    <t>5902277222411</t>
  </si>
  <si>
    <t>MA21X21ELCYF</t>
  </si>
  <si>
    <t>KOLOROWANKA 21X21 16 Z NAKL.ELEMEN.CYFRY</t>
  </si>
  <si>
    <t>https://gfx.interdruk.com.pl/kolorowanka_z_naklejkami_210x210_mm_16_5902277222411.jpg</t>
  </si>
  <si>
    <t>5902277222435</t>
  </si>
  <si>
    <t>MA21X21ELKOL</t>
  </si>
  <si>
    <t>KOLOROWANKA 21X21 16 Z NAKL.ELEME.KOLORY</t>
  </si>
  <si>
    <t>https://gfx.interdruk.com.pl/kolorowanka_z_naklejkami_210x210_mm_16_5902277222435.jpg</t>
  </si>
  <si>
    <t>5902277222442</t>
  </si>
  <si>
    <t>MA21X21ELFIG</t>
  </si>
  <si>
    <t>KOLOROWANKA 21X21 16 Z NAKL.ELEME.FIGURY</t>
  </si>
  <si>
    <t>https://gfx.interdruk.com.pl/kolorowanka_z_naklejkami_210x210_mm_16_5902277222442.jpg</t>
  </si>
  <si>
    <t>5902277234124</t>
  </si>
  <si>
    <t>MA21X21RDT</t>
  </si>
  <si>
    <t>KOLOROWANKA 21x21 16 RAZ DWA TRZY KOL.TY</t>
  </si>
  <si>
    <t>https://gfx.interdruk.com.pl/kolorowanka_z_naklejkami_210x210_mm_16_5902277234124.jpg</t>
  </si>
  <si>
    <t>5902277229922</t>
  </si>
  <si>
    <t>MA21X21KRE</t>
  </si>
  <si>
    <t>KOLOROWANKA 21x21 16 KOLOROW.KREATYWNE</t>
  </si>
  <si>
    <t>https://gfx.interdruk.com.pl/kolorowanka_z_naklejkami_210x210_mm_16_5902277229922.jpg</t>
  </si>
  <si>
    <t>5902277256096</t>
  </si>
  <si>
    <t>MA21X21KP</t>
  </si>
  <si>
    <t>KOLOROWANKA 21x21 16 Z NAKL.KOTKI PIESKI</t>
  </si>
  <si>
    <t>https://gfx.interdruk.com.pl/kolorowanka_z_naklejkami_210x210_mm_16_5902277256096.jpg</t>
  </si>
  <si>
    <t>5902277274106</t>
  </si>
  <si>
    <t>MA21X21DOODLE</t>
  </si>
  <si>
    <t>KOLOROWANKA 21X21 16 Z NAKL.DOODLE MIX</t>
  </si>
  <si>
    <t>https://gfx.interdruk.com.pl/Kolorowanka_21x21_16_z_Naklejkami_Swobodne_rysowanie_5902277274106_Sekwencje.jpg</t>
  </si>
  <si>
    <t>5902277266972</t>
  </si>
  <si>
    <t>MA21X21ZABK</t>
  </si>
  <si>
    <t>KOLOROWANKA 21X21 24 Z NAKL.ZABAW.W KOŁA</t>
  </si>
  <si>
    <t>https://gfx.interdruk.com.pl/Kolorowanka_21x21_24_z_Naklejkami_5902277266972_Sekwencje.jpg</t>
  </si>
  <si>
    <t>5902277256119</t>
  </si>
  <si>
    <t>MAB5PO</t>
  </si>
  <si>
    <t>N-KOLOROWANKA B5 16 POKOLORUJ I ODKRYJ M</t>
  </si>
  <si>
    <t>https://gfx.interdruk.com.pl/kolorowanka_B5_16_5902277256119.jpg</t>
  </si>
  <si>
    <t>5902277222961</t>
  </si>
  <si>
    <t>MAB5PZA</t>
  </si>
  <si>
    <t>KOLOROWANKA B5 16 POZNAJ.ZAWODY ARTYŚCI</t>
  </si>
  <si>
    <t>https://gfx.interdruk.com.pl/kolorowanka_B5_16_5902277222961.jpg</t>
  </si>
  <si>
    <t>5902277222978</t>
  </si>
  <si>
    <t>MAB5PZBN</t>
  </si>
  <si>
    <t>KOLOROWANKA B5 16 POZNAJ.ZAWODY BLISKO N</t>
  </si>
  <si>
    <t>https://gfx.interdruk.com.pl/kolorowanka_B5_16_5902277222978.jpg</t>
  </si>
  <si>
    <t>5902277222985</t>
  </si>
  <si>
    <t>MAB5PZFS</t>
  </si>
  <si>
    <t>KOLOROWANKA B5 16 POZNAJ.ZAWODY FACHOWCY</t>
  </si>
  <si>
    <t>https://gfx.interdruk.com.pl/kolorowanka_B5_16_5902277222985.jpg</t>
  </si>
  <si>
    <t>5902277222992</t>
  </si>
  <si>
    <t>MAB5PZM</t>
  </si>
  <si>
    <t>KOLOROWANKA B5 16 POZNAJ.ZAWODY W MUNDUR</t>
  </si>
  <si>
    <t>https://gfx.interdruk.com.pl/kolorowanka_B5_16_5902277222992.jpg</t>
  </si>
  <si>
    <t>5902277228857</t>
  </si>
  <si>
    <t>MAB5PR</t>
  </si>
  <si>
    <t>KOLOROWANKA B5 16 PORY ROKU</t>
  </si>
  <si>
    <t>https://gfx.interdruk.com.pl/ kolorowanka_B5_16_5902277228857.jpg</t>
  </si>
  <si>
    <t>5902277216588</t>
  </si>
  <si>
    <t>MAB5PZG</t>
  </si>
  <si>
    <t>KOLOROWANKA B5 16 RÓŻNE PRZYPADKI ZWIERZ</t>
  </si>
  <si>
    <t>https://gfx.interdruk.com.pl/kolorowanka_B5_16_5902277216588.jpg</t>
  </si>
  <si>
    <t>5902277216564</t>
  </si>
  <si>
    <t>MAB5MIS</t>
  </si>
  <si>
    <t>KOLOROWANKA B5 16 MISIOWE O MIÓD STARANI</t>
  </si>
  <si>
    <t>https://gfx.interdruk.com.pl/kolorowanka_B5_16_5902277216564.jpg</t>
  </si>
  <si>
    <t>5902277216595</t>
  </si>
  <si>
    <t>MAB5MP</t>
  </si>
  <si>
    <t>KOLOROWANKA B5 16 MAGICZNA POLANA</t>
  </si>
  <si>
    <t>https://gfx.interdruk.com.pl/kolorowanka_B5_16_5902277216595.jpg</t>
  </si>
  <si>
    <t>5902277237200</t>
  </si>
  <si>
    <t>MAB5WYL</t>
  </si>
  <si>
    <t>KOLOROWANKA B5 32 WYLUZUJ MIX 4 WZORÓW</t>
  </si>
  <si>
    <t>https://gfx.interdruk.com.pl/kolorowanka_dla_doroslych_B5_32_Wyluzuj_5902277237200.jpg</t>
  </si>
  <si>
    <t>5902277224316</t>
  </si>
  <si>
    <t>KSI12X16</t>
  </si>
  <si>
    <t>KSIĄŻ.SZTYWNO STRON.12x16 MALUSZEK POZNA</t>
  </si>
  <si>
    <t>https://gfx.interdruk.com.pl/ksiazeczka_120x160_mm_24_5902277224316.jpg</t>
  </si>
  <si>
    <t>5902277224330</t>
  </si>
  <si>
    <t>KSI17X17</t>
  </si>
  <si>
    <t>KSIĄŻ.SZTYWNO STRON.17x17 LUCYNKA POZNAJ</t>
  </si>
  <si>
    <t>https://gfx.interdruk.com.pl/ksiazeczka_170x170_mm_14_5902277224330.jpg</t>
  </si>
  <si>
    <t>5902277227973</t>
  </si>
  <si>
    <t>TEKREWS</t>
  </si>
  <si>
    <t>TECZKA KREATYWNA A3 WESOŁY SKLEPIK</t>
  </si>
  <si>
    <t>https://gfx.interdruk.com.pl/teczka_kreatywna_Wesoly_Sklepik_A3_5902277227973.jpg</t>
  </si>
  <si>
    <t>5902277227966</t>
  </si>
  <si>
    <t>TEKREZZ</t>
  </si>
  <si>
    <t>TECZKA KREATYWNA A3 ZACZAROWANY ZAMEK</t>
  </si>
  <si>
    <t>https://gfx.interdruk.com.pl/teczka_kreatywna_Zaczarowany_Zamek_A3_5902277227966.jpg</t>
  </si>
  <si>
    <t>5902277224705</t>
  </si>
  <si>
    <t>TEKREFAR</t>
  </si>
  <si>
    <t>TECZKA KREATYWNA A3 FARMA</t>
  </si>
  <si>
    <t>https://gfx.interdruk.com.pl/teczka_kreatywna_Farma_A3_5902277224705.jpg</t>
  </si>
  <si>
    <t>5902277227959</t>
  </si>
  <si>
    <t>TEKREPIR</t>
  </si>
  <si>
    <t>TECZKA KREATYWNA A3 PIRACI</t>
  </si>
  <si>
    <t>https://gfx.interdruk.com.pl/teczka_kreatywna_Piraci_A3_5902277227959.jpg</t>
  </si>
  <si>
    <t>5902277227447</t>
  </si>
  <si>
    <t>OBRWYKROB</t>
  </si>
  <si>
    <t>OBRAZEK WYKLEJANKA ROBOKONSTRUKTOR</t>
  </si>
  <si>
    <t>https://gfx.interdruk.com.pl/obrazek_wyklejanka_robokonstruktor_5902277227447.jpg</t>
  </si>
  <si>
    <t>5902277227461</t>
  </si>
  <si>
    <t>OBRWYKMOJ</t>
  </si>
  <si>
    <t>OBRAZEK WYKLEJANKA MÓJ PUPIL</t>
  </si>
  <si>
    <t>https://gfx.interdruk.com.pl/obrazek_wyklejanka_Moj_pupil_A4_5902277227461.jpg</t>
  </si>
  <si>
    <t>5902277227454</t>
  </si>
  <si>
    <t>OBRWYKFOT</t>
  </si>
  <si>
    <t>OBRAZEK WYKLEJANKA FOTORAMKA</t>
  </si>
  <si>
    <t>https://gfx.interdruk.com.pl/obrazek_wyklejanka_fotoramka_5902277227454.jpg</t>
  </si>
  <si>
    <t>5902277227478</t>
  </si>
  <si>
    <t>OBRWYKLAU</t>
  </si>
  <si>
    <t>OBRAZEK WYKLEJANKA LAURKA DLA...</t>
  </si>
  <si>
    <t>https://gfx.interdruk.com.pl/obrazek_wyklejanka_laurka_dla_5902277227478.jpg</t>
  </si>
  <si>
    <t>5902277255983</t>
  </si>
  <si>
    <t>OBRWYKTUT</t>
  </si>
  <si>
    <t>OBRAZEK WYKLEJANKA TUTTI FRUTTI</t>
  </si>
  <si>
    <t>https://gfx.interdruk.com.pl/obrazek_wyklejanka_Tutti_frutti_A4_5902277255983.jpg</t>
  </si>
  <si>
    <t>5902277255969</t>
  </si>
  <si>
    <t>OBRWYKRAK</t>
  </si>
  <si>
    <t>OBRAZEK WYKLEJANKA RAKIETA</t>
  </si>
  <si>
    <t>https://gfx.interdruk.com.pl/obrazek_wyklejanka_Rakieta_A4_5902277255969.jpg</t>
  </si>
  <si>
    <t>5902277227485</t>
  </si>
  <si>
    <t>ZESKREDIN</t>
  </si>
  <si>
    <t>ZESTAW KREATYWNY DINOZAURY</t>
  </si>
  <si>
    <t>https://gfx.interdruk.com.pl/zestaw_kreatywny_dinozaury_5902277227485.jpg</t>
  </si>
  <si>
    <t>5902277227492</t>
  </si>
  <si>
    <t>ZESKREZWI</t>
  </si>
  <si>
    <t>ZESTAW KREATYWNY ZWIERZAKI</t>
  </si>
  <si>
    <t>https://gfx.interdruk.com.pl/Zestaw_kreatywny_zwierzaki_5902277227492.jpg</t>
  </si>
  <si>
    <t>5902277227508</t>
  </si>
  <si>
    <t>ZESKREKSI</t>
  </si>
  <si>
    <t>ZESTAW KREATYWNY KSIĘŻNICZKI</t>
  </si>
  <si>
    <t>https://gfx.interdruk.com.pl/zestaw_kreatywny_ksiezniczki_5902277227508.jpg</t>
  </si>
  <si>
    <t>5902277227515</t>
  </si>
  <si>
    <t>ZESKREMUF</t>
  </si>
  <si>
    <t>ZESTAW KREATYWNY MUFFINKI</t>
  </si>
  <si>
    <t>https://gfx.interdruk.com.pl/zestaw_kreatywny_muffinki_5902277227515.jpg</t>
  </si>
  <si>
    <t>5902277239044</t>
  </si>
  <si>
    <t>ZESKREDZU</t>
  </si>
  <si>
    <t>ZESTAW KREATYWNY DŻUNGLA</t>
  </si>
  <si>
    <t>https://gfx.interdruk.com.pl/zestaw_kreatywny_dzungla_5902277239044.jpg</t>
  </si>
  <si>
    <t>5902277214942</t>
  </si>
  <si>
    <t>ZESMAS2</t>
  </si>
  <si>
    <t>ZESTAW KREATYWNY 'MASKI' 2</t>
  </si>
  <si>
    <t>https://gfx.interdruk.com.pl/zestaw_kreatywny_maski_054724_91_5902277214942.jpg</t>
  </si>
  <si>
    <t>5902277213211</t>
  </si>
  <si>
    <t>ZESMAS1</t>
  </si>
  <si>
    <t>ZESTAW KREATYWNY 'MASKI' 1</t>
  </si>
  <si>
    <t>5902277255990</t>
  </si>
  <si>
    <t>ZESKREMOR</t>
  </si>
  <si>
    <t>ZESTAW KREATYWNY MORZE</t>
  </si>
  <si>
    <t>https://gfx.interdruk.com.pl/zestaw_kreatywny_Morze_A4_5902277255990.jpg</t>
  </si>
  <si>
    <t>5902277256010</t>
  </si>
  <si>
    <t>ZESKREMAT</t>
  </si>
  <si>
    <t>ZESTAW KREATYWNY MATRIOSZKA</t>
  </si>
  <si>
    <t>https://gfx.interdruk.com.pl/zestaw_kreatywny_Matrioszka_A4_5902277256010.jpg</t>
  </si>
  <si>
    <t>5902277256003</t>
  </si>
  <si>
    <t>ZESKREAUT</t>
  </si>
  <si>
    <t>ZESTAW KREATYWNY AUTKA</t>
  </si>
  <si>
    <t>https://gfx.interdruk.com.pl/zestaw_kreatywny_Autka_A4_5902277256003.jpg</t>
  </si>
  <si>
    <t>5902277256027</t>
  </si>
  <si>
    <t>ZESKREFAR</t>
  </si>
  <si>
    <t>ZESTAW KREATYWNY FARMA</t>
  </si>
  <si>
    <t>https://gfx.interdruk.com.pl/zestaw_kreatywny_Farma_A4_5902277256027.jpg</t>
  </si>
  <si>
    <t>5902277239136</t>
  </si>
  <si>
    <t>BLKHIP</t>
  </si>
  <si>
    <t>BLOK KREATYWNY A4 Z NAKLEJKAMI HIPSTER</t>
  </si>
  <si>
    <t>https://gfx.interdruk.com.pl/blok_kreatywny_z_motywami_Hipster_A4_5902277239136.jpg</t>
  </si>
  <si>
    <t>5902277258533</t>
  </si>
  <si>
    <t>BLKBOT</t>
  </si>
  <si>
    <t>BLOK KREATYWNY A4 Z NAKLEJKAMI BOTANIQUE</t>
  </si>
  <si>
    <t>https://gfx.interdruk.com.pl/blok_kreatywny_z_motywami_Botanique_A4_5902277258533.jpg</t>
  </si>
  <si>
    <t>5902277255310</t>
  </si>
  <si>
    <t>BLKMAR</t>
  </si>
  <si>
    <t>BLOK KREATYWNY A4 Z NAKLEJKAMI MARINE</t>
  </si>
  <si>
    <t>https://gfx.interdruk.com.pl/blok_kreatywny_z_motywami_Marine_A4_5902277255310.jpg</t>
  </si>
  <si>
    <t>5902277239006</t>
  </si>
  <si>
    <t>BLKSTR</t>
  </si>
  <si>
    <t>BLOK KREATYWNY A4 Z NAK.STRIPES&amp;DOTS</t>
  </si>
  <si>
    <t>https://gfx.interdruk.com.pl/blok_kreatywny_z_motywami_Stripes_&amp;_Dots_A4_5902277239006.jpg</t>
  </si>
  <si>
    <t>5902277227522</t>
  </si>
  <si>
    <t>BLKRFOLK2</t>
  </si>
  <si>
    <t>BLOK KREATYWNY A4 Z NAKLEJKAMI FOLK II</t>
  </si>
  <si>
    <t>https://gfx.interdruk.com.pl/blok_kreatywny_z_motywami_Folk_II_A4_5902277227522.jpg</t>
  </si>
  <si>
    <t>5902277227539</t>
  </si>
  <si>
    <t>BLKRPASTEL</t>
  </si>
  <si>
    <t>BLOK KREATYWNY A4 Z NAKLEJKAMI PASTEL</t>
  </si>
  <si>
    <t>https://gfx.interdruk.com.pl/blok_kreatywny_z_motywami_Pastel_A4_5902277227539.jpg</t>
  </si>
  <si>
    <t>5902277227553</t>
  </si>
  <si>
    <t>BLKRB&amp;W</t>
  </si>
  <si>
    <t>BLOK KREATYWNY A4 Z NAKLEJKAMI B&amp;W</t>
  </si>
  <si>
    <t>https://gfx.interdruk.com.pl/blok_kreatywny_z_motywami_Black_&amp;_White_A4_5902277227553.jpg</t>
  </si>
  <si>
    <t>5902277244093</t>
  </si>
  <si>
    <t>BLKRBN</t>
  </si>
  <si>
    <t>BLOK KREATYWNY A4 Z MOTYWAMI BOŻE NARODZ</t>
  </si>
  <si>
    <t>https://gfx.interdruk.com.pl/blok_kreatywny_A4_BN_5902277244093.jpg</t>
  </si>
  <si>
    <t>5902277236654</t>
  </si>
  <si>
    <t>BLKWALEN</t>
  </si>
  <si>
    <t>BLOK KREATYWNY A4 Z NAKLEJKAMI WALENTYNK</t>
  </si>
  <si>
    <t>https://gfx.interdruk.com.pl/blok_kreatywny_z_motywami_Love_A4_5902277236654.jpg</t>
  </si>
  <si>
    <t>5902277272249</t>
  </si>
  <si>
    <t>BLKRDECO</t>
  </si>
  <si>
    <t>N-BLOK KREAT.A4 18 80/170G ART D.</t>
  </si>
  <si>
    <t>https://gfx.interdruk.com.pl/BLOK_KREATYWNY_A4_5902277272249.jpg</t>
  </si>
  <si>
    <t>5902277272232</t>
  </si>
  <si>
    <t>BLKRPONY</t>
  </si>
  <si>
    <t>N-BLOK KREAT.A4 18 80/170G PONY</t>
  </si>
  <si>
    <t>https://gfx.interdruk.com.pl/BLOK_KREATYWNY_A4_5902277272232.jpg</t>
  </si>
  <si>
    <t>5902277242532</t>
  </si>
  <si>
    <t>ZESKREPS</t>
  </si>
  <si>
    <t>MEGAZESTAW KREATYWNY A2 Z NAKL.PUPPY SIG</t>
  </si>
  <si>
    <t>https://gfx.interdruk.com.pl/Mega_zestaw_kreatywny_A2_Puppy_Sign_Etykieta_5902277242532.jpg</t>
  </si>
  <si>
    <t>5902277236661</t>
  </si>
  <si>
    <t>NAKA5WALEN</t>
  </si>
  <si>
    <t>NAKLEJKI A5 KPL.4 ARK. ZESTAW WALENTYNKI</t>
  </si>
  <si>
    <t>https://gfx.interdruk.com.pl/naklejki_komplet_4_arkusze_Love_A5_5902277236661.jpg</t>
  </si>
  <si>
    <t>5902277255846</t>
  </si>
  <si>
    <t>PLANERSZKS</t>
  </si>
  <si>
    <t>PLANER SZKOLNY SKATEBOARD/SHARK</t>
  </si>
  <si>
    <t>https://gfx.interdruk.com.pl/5902277255846_Planer_szkolny_Skateboard.jpg</t>
  </si>
  <si>
    <t>5902277255860</t>
  </si>
  <si>
    <t>TABMOTS</t>
  </si>
  <si>
    <t>TABLICA MOTYWACYJNA BOYS/SHARK</t>
  </si>
  <si>
    <t>https://gfx.interdruk.com.pl/tablica_motywacyjna_320x340_z_naklejkami_boys_5902277255860.jpg</t>
  </si>
  <si>
    <t>5902277255822</t>
  </si>
  <si>
    <t>BAZG</t>
  </si>
  <si>
    <t>BAZGROWNIK</t>
  </si>
  <si>
    <t>https://gfx.interdruk.com.pl/5902277255822_Bazgrownik.jpg</t>
  </si>
  <si>
    <t>5902277255891</t>
  </si>
  <si>
    <t>NAKA3GIRL</t>
  </si>
  <si>
    <t>NAKLEJKI A3 GIRL</t>
  </si>
  <si>
    <t>KREATYWNE</t>
  </si>
  <si>
    <t>https://gfx.interdruk.com.pl/Naklejki_A32_girls_5902277255891.jpg</t>
  </si>
  <si>
    <t>5902277255907</t>
  </si>
  <si>
    <t>NAKA3BOY</t>
  </si>
  <si>
    <t>NAKLEJKI A3 BOY</t>
  </si>
  <si>
    <t>https://gfx.interdruk.com.pl/Naklejki_A3_boys_5902277255907.jpg</t>
  </si>
  <si>
    <t>5902277240897</t>
  </si>
  <si>
    <t>NAKPRZ</t>
  </si>
  <si>
    <t>NAKLEJKI NA PRZETWORY MIX WZORÓW</t>
  </si>
  <si>
    <t>https://gfx.interdruk.com.pl/Naklejki_na_przetwory_sekwencja_5902277240897.jpg</t>
  </si>
  <si>
    <t>5902277272959</t>
  </si>
  <si>
    <t>NAKZESRAM</t>
  </si>
  <si>
    <t>NAKLEJKI NA ZESZYTY RAMKI</t>
  </si>
  <si>
    <t>https://gfx.interdruk.com.pl/5902277272959_Naklejki_na_zeszyty_Ramki.jpg</t>
  </si>
  <si>
    <t>5902277272942</t>
  </si>
  <si>
    <t>NAKZESTRE</t>
  </si>
  <si>
    <t>NAKLEJKI NA ZESZYTY TRENDY</t>
  </si>
  <si>
    <t>https://gfx.interdruk.com.pl/Naklejki_na_zeszyty_Trends_5902277272942.jpg</t>
  </si>
  <si>
    <t>5902277224972</t>
  </si>
  <si>
    <t>ORI10X10FP</t>
  </si>
  <si>
    <t>PAPIER ORIGAMI 10x10cm 100 FLUO+PASTELE</t>
  </si>
  <si>
    <t>https://gfx.interdruk.com.pl/papier_do_origami_100x100_mm_100_Mix_5902277224965.jpg</t>
  </si>
  <si>
    <t>5902277224965</t>
  </si>
  <si>
    <t>ORI10X10MIX</t>
  </si>
  <si>
    <t>PAPIER ORIGAMI 10x10cm 100 MIX</t>
  </si>
  <si>
    <t>https://gfx.interdruk.com.pl/papier_do_origami_100x100_mm_100_Fluo_+_Pastel_5902277224972.jpg</t>
  </si>
  <si>
    <t>5902277225368</t>
  </si>
  <si>
    <t>ORI14X14FP</t>
  </si>
  <si>
    <t>PAPIER ORIGAMI 14x14cm 100 FLUO+PASTELE</t>
  </si>
  <si>
    <t>https://gfx.interdruk.com.pl/papier_do_origami_140x140_mm_100_Mix_5902277225351.jpg</t>
  </si>
  <si>
    <t>5902277225351</t>
  </si>
  <si>
    <t>ORI14X14MIX</t>
  </si>
  <si>
    <t>PAPIER ORIGAMI 14x14cm 100 MIX</t>
  </si>
  <si>
    <t>https://gfx.interdruk.com.pl/papier_do_origami_140x140_mm_100_Fluo_+_Pastel_5902277225368.jpg</t>
  </si>
  <si>
    <t>5902277224996</t>
  </si>
  <si>
    <t>ORI20X20FP</t>
  </si>
  <si>
    <t>PAPIER ORIGAMI 20x20cm 100 FLUO+PASTELE</t>
  </si>
  <si>
    <t>https://gfx.interdruk.com.pl/papier_do_origami_200x200_mm_100_Mix_5902277224989.jpg</t>
  </si>
  <si>
    <t>5902277224989</t>
  </si>
  <si>
    <t>ORI20X20MIX</t>
  </si>
  <si>
    <t>PAPIER ORIGAMI 20x20cm 100 MIX</t>
  </si>
  <si>
    <t>https://gfx.interdruk.com.pl/papier_do_origami_200x200_mm_100_Fluo_+_Pastel_5902277224996.jpg</t>
  </si>
  <si>
    <t>5902277229885</t>
  </si>
  <si>
    <t>KSI20X20ORI</t>
  </si>
  <si>
    <t>KSIĄŻECZKA 20x20 32 Z NAKLEJKAMI ORIGAMI</t>
  </si>
  <si>
    <t>https://gfx.interdruk.com.pl/ksiazeczka_200x200_mm_z_naklejkami_32_5902277229885.jpg</t>
  </si>
  <si>
    <t>5902277234230</t>
  </si>
  <si>
    <t>TORTH4</t>
  </si>
  <si>
    <t>TOREBKA MAŁA 200X250X100 TH4</t>
  </si>
  <si>
    <t>https://gfx.interdruk.com.pl/torba_prezentowa_mala_TH4_200x250x100_5902277234230.jpg</t>
  </si>
  <si>
    <t>5902277234223</t>
  </si>
  <si>
    <t>TORTH5</t>
  </si>
  <si>
    <t>TOREBKA ŚREDNIA 240X340X90 TH5</t>
  </si>
  <si>
    <t>https://gfx.interdruk.com.pl/torba_prezentowa_srednia_TH5_240x340x90_5902277234223.jpg</t>
  </si>
  <si>
    <t>5902277234216</t>
  </si>
  <si>
    <t>TORTH9</t>
  </si>
  <si>
    <t>TOREBKA DUŻA 320X400X120 TH9</t>
  </si>
  <si>
    <t>https://gfx.interdruk.com.pl/torba_prezentowa_duza_TH9_320x400x120_5902277234216.jpg</t>
  </si>
  <si>
    <t>5902277234209</t>
  </si>
  <si>
    <t>TORTH10</t>
  </si>
  <si>
    <t>TOREBKA MEGA 360X460X140 TH10</t>
  </si>
  <si>
    <t>https://gfx.interdruk.com.pl/torba_prezentowa_mega_TH10_360x460x120_5902277234209.jpg</t>
  </si>
  <si>
    <t>5902277234193</t>
  </si>
  <si>
    <t>TORTH12</t>
  </si>
  <si>
    <t>TOREBKA NA BUTELKĘ TH12 105X350X96</t>
  </si>
  <si>
    <t>https://gfx.interdruk.com.pl/torebka_na_butelke_th12_5902277234193.jpg</t>
  </si>
  <si>
    <t>5902277236715</t>
  </si>
  <si>
    <t>PUDEŁKO</t>
  </si>
  <si>
    <t>PUDEŁKO DO PAKOWANIA 34x25x26</t>
  </si>
  <si>
    <t>https://gfx.interdruk.com.pl/pudelko_340x250x260_mm_5902277236715.jpg</t>
  </si>
  <si>
    <t>5902277261328</t>
  </si>
  <si>
    <t>ALBB5B&amp;B</t>
  </si>
  <si>
    <t>ALBUM NA ZDJĘCIA B5 B&amp;B</t>
  </si>
  <si>
    <t>https://gfx.interdruk.com.pl/Album_Black&amp;Blue_5902277261328.jpg</t>
  </si>
  <si>
    <t>5902277276865</t>
  </si>
  <si>
    <t>ALBB5CRE</t>
  </si>
  <si>
    <t>ALBUM NA ZDJ.Z GUMKĄ B5 25 190G CREAM</t>
  </si>
  <si>
    <t>https://gfx.interdruk.com.pl/Album_na_zdjecia_B5_25_Cream_metallic_5902277276865.jpg</t>
  </si>
  <si>
    <t>5902277276872</t>
  </si>
  <si>
    <t>ALBB5FLO</t>
  </si>
  <si>
    <t>ALBUM NA ZDJ.Z GUMKĄ B5 25 190G FLOWERS</t>
  </si>
  <si>
    <t>https://gfx.interdruk.com.pl/Album_na_zdjecia_B5_25_Flowers_metallic_5902277276872.jpg</t>
  </si>
  <si>
    <t>5902277261342</t>
  </si>
  <si>
    <t>PRZEPUNI</t>
  </si>
  <si>
    <t>PRZEPIŚNIK UNIKORN</t>
  </si>
  <si>
    <t>https://gfx.interdruk.com.pl/przepisnik_Unicorn_5902277261342.jpg</t>
  </si>
  <si>
    <t>5902277261335</t>
  </si>
  <si>
    <t>PRZEPFRU</t>
  </si>
  <si>
    <t>PRZEPIŚNIK FRUIT</t>
  </si>
  <si>
    <t>https://gfx.interdruk.com.pl/przepisnik_Fruit_5902277261335_(17).jpg</t>
  </si>
  <si>
    <t>5902277261359</t>
  </si>
  <si>
    <t>PRZEPCAKE</t>
  </si>
  <si>
    <t>PRZEPIŚNIK CAKE</t>
  </si>
  <si>
    <t>https://gfx.interdruk.com.pl/przepisnik_Cake_5902277261359_(17).jpg</t>
  </si>
  <si>
    <t>5902277276834</t>
  </si>
  <si>
    <t>PRZEPCHOC</t>
  </si>
  <si>
    <t>PRZEPIŚNIK Z GUMKĄ A5 240 90G CHOCOLATE</t>
  </si>
  <si>
    <t>https://gfx.interdruk.com.pl/Przepisnik_Chocolate_A5_240_5902277276834.jpg</t>
  </si>
  <si>
    <t>5902277276841</t>
  </si>
  <si>
    <t>PRZEPHOM</t>
  </si>
  <si>
    <t>PRZEPIŚNIK Z GUMKĄ A5 240 90G HOMEMADE</t>
  </si>
  <si>
    <t>https://gfx.interdruk.com.pl/Przepisnik Homemade A5 240_5902277276841.jpg</t>
  </si>
  <si>
    <t>5902277255464</t>
  </si>
  <si>
    <t>FITPLAFRU</t>
  </si>
  <si>
    <t>FIT PLANNER FRUIT 159x210</t>
  </si>
  <si>
    <t>https://gfx.interdruk.com.pl/fit_planner_Fruit_159x210_5902277255464.jpg</t>
  </si>
  <si>
    <t>5902277255471</t>
  </si>
  <si>
    <t>FITPLAGEO</t>
  </si>
  <si>
    <t>FIT PLANNER GEOMETRIC 159x210</t>
  </si>
  <si>
    <t>https://gfx.interdruk.com.pl/fit_planner_Geometric_159x210_5902277255471.jpg</t>
  </si>
  <si>
    <t>5902277255457</t>
  </si>
  <si>
    <t>FITPLAMIN</t>
  </si>
  <si>
    <t>FIT PLANNER MINT 159x210</t>
  </si>
  <si>
    <t>https://gfx.interdruk.com.pl/fit_planner_Mint_159x210_5902277255457.jpg</t>
  </si>
  <si>
    <t>5902277259424</t>
  </si>
  <si>
    <t>FITPASKI</t>
  </si>
  <si>
    <t>FIT PLANNER PASKI 159x210 218 stron</t>
  </si>
  <si>
    <t>https://gfx.interdruk.com.pl/fit_planner_Paski_159x210_5902277259424.jpg</t>
  </si>
  <si>
    <t>5902277259431</t>
  </si>
  <si>
    <t>FITPASTEL</t>
  </si>
  <si>
    <t>FIT PLANNER PASTEL 159x210</t>
  </si>
  <si>
    <t>https://gfx.interdruk.com.pl/fit_planner_Pastel_159x210_5902277259431_(3).jpg</t>
  </si>
  <si>
    <t>5902277255488</t>
  </si>
  <si>
    <t>PODMAPS</t>
  </si>
  <si>
    <t>PODRÓŻNIK MAPS 159x210</t>
  </si>
  <si>
    <t>https://gfx.interdruk.com.pl/podroznik_Maps_159x210_5902277255488.jpg</t>
  </si>
  <si>
    <t>5902277259448</t>
  </si>
  <si>
    <t>PODCITY</t>
  </si>
  <si>
    <t>PODRÓŻNIK CITY NA SPIRALI 159x210mm 160</t>
  </si>
  <si>
    <t>https://gfx.interdruk.com.pl/podroznik_City_159x210_5902277259448.jpg</t>
  </si>
  <si>
    <t>5902277255495</t>
  </si>
  <si>
    <t>PODJOURNEY</t>
  </si>
  <si>
    <t>PODRÓŻNIK JOURNEY 159x210</t>
  </si>
  <si>
    <t>https://gfx.interdruk.com.pl/podroznik_Journey_159x210_5902277255495.jpg</t>
  </si>
  <si>
    <t>5902277255518</t>
  </si>
  <si>
    <t>SZKPINS</t>
  </si>
  <si>
    <t>SZKICOWNIK PINS 242x340 80 KARTEK</t>
  </si>
  <si>
    <t>https://gfx.interdruk.com.pl/szkicownik_242x340_80_Pins_5902277255518_Mozaica_5902277255525_Pastel_5902277255532.jpg</t>
  </si>
  <si>
    <t>5902277255525</t>
  </si>
  <si>
    <t>SZKMOZAICA</t>
  </si>
  <si>
    <t>SZKICOWNIK MOZAICA 242x340 80 KARTEK</t>
  </si>
  <si>
    <t>5902277255532</t>
  </si>
  <si>
    <t>SZKPASTEL</t>
  </si>
  <si>
    <t>SZKICOWNIK PASTEL 242x340 80 KARTEK</t>
  </si>
  <si>
    <t>5902277276858</t>
  </si>
  <si>
    <t>SZKKRAFT</t>
  </si>
  <si>
    <t>SZKICOWNIK NA SPIRALI A4+ 80 150G KRAFT</t>
  </si>
  <si>
    <t>https://gfx.interdruk.com.pl/SZKICOWNIK_NA_SPIRALI_A4+_80_150G_KRAFT_5902277276858.jpg</t>
  </si>
  <si>
    <t>5902277209887</t>
  </si>
  <si>
    <t>KALSZK</t>
  </si>
  <si>
    <t>KALENDARZ SZKOLNY A5/352 STANDARD MAT+UV</t>
  </si>
  <si>
    <t>https://gfx.interdruk.com.pl/5902277209887_Kalendarz_Szkolny.jpg</t>
  </si>
  <si>
    <t>5902277273215</t>
  </si>
  <si>
    <t>KALA5192GRA</t>
  </si>
  <si>
    <t>KALENDARZ KSIĄŻKOWY A5 192STR. GRANAT</t>
  </si>
  <si>
    <t>https://gfx.interdruk.com.pl/Kalendarz_ksiazkowy _A5_96k_Granat_5902277273215.jpg</t>
  </si>
  <si>
    <t>5902277273222</t>
  </si>
  <si>
    <t>KALA5192KAM</t>
  </si>
  <si>
    <t>KALENDARZ KSIĄŻKOWY A5 192STR. KAMIEŃ</t>
  </si>
  <si>
    <t>https://gfx.interdruk.com.pl/Kalendarz_ksiazkowy _A5_96k_Kamien_5902277273222.jpg</t>
  </si>
  <si>
    <t>5902277273192</t>
  </si>
  <si>
    <t>KALA5192LI</t>
  </si>
  <si>
    <t>KALENDARZ KSIĄŻKOWY A5 192STR. LIŚĆ</t>
  </si>
  <si>
    <t>https://gfx.interdruk.com.pl/Kalendarz_ksiazkowy _A5_96k_Lisc_5902277273192.jpg</t>
  </si>
  <si>
    <t>5902277273208</t>
  </si>
  <si>
    <t>KALA5192SZA</t>
  </si>
  <si>
    <t>KALENDARZ KSIĄŻKOWY A5 192STR.SZARY POZŁ</t>
  </si>
  <si>
    <t>https://gfx.interdruk.com.pl/Kalendarz_ksiazkowy_A5_96k_Szary_Pozlacany_5902277273208.jpg</t>
  </si>
  <si>
    <t>5902277273246</t>
  </si>
  <si>
    <t>KALB6KAM</t>
  </si>
  <si>
    <t>KALENDARZ B6 192str KAMIEŃ</t>
  </si>
  <si>
    <t>https://gfx.interdruk.com.pl/Kalendarz_ksiazkowy_B6_96k_Kamien_5902277273246.jpg</t>
  </si>
  <si>
    <t>5902277273253</t>
  </si>
  <si>
    <t>KALB6KWI</t>
  </si>
  <si>
    <t>KALENDARZ B6 192str KWIATY</t>
  </si>
  <si>
    <t>https://gfx.interdruk.com.pl/Kalendarz_ksiazkowy_B6_96k_Kwiaty_5902277273253.jpg</t>
  </si>
  <si>
    <t>5902277273260</t>
  </si>
  <si>
    <t>KALB6ORN</t>
  </si>
  <si>
    <t>KALENDARZ B6 192str ORNAMENT</t>
  </si>
  <si>
    <t>https://gfx.interdruk.com.pl/Kalendarz_ksiazkowy_B6_96k_Ornament_5902277273260.jpg</t>
  </si>
  <si>
    <t>5902277273239</t>
  </si>
  <si>
    <t>KALB6SZA</t>
  </si>
  <si>
    <t>KALENDARZ B6 192str SZARY</t>
  </si>
  <si>
    <t>https://gfx.interdruk.com.pl/Kalendarz_ksiazkowy_B6_96k_Szary_5902277273239.jpg</t>
  </si>
  <si>
    <t>5902277272768</t>
  </si>
  <si>
    <t>KALPLKOTY</t>
  </si>
  <si>
    <t>KALENDARZ PLANSZOWY 32X32 KOTY</t>
  </si>
  <si>
    <t>https://gfx.interdruk.com.pl/Kalendarz_planszowy_32x32_Koty_5902277272768.jpg</t>
  </si>
  <si>
    <t>5902277272850</t>
  </si>
  <si>
    <t>KALPLKWIATY</t>
  </si>
  <si>
    <t>KALENDARZ PLANSZOWY 32X32 KWIATY</t>
  </si>
  <si>
    <t>https://gfx.interdruk.com.pl/Kalendarz_planszowy_32x32_Kwiaty_5902277272850.jpg</t>
  </si>
  <si>
    <t>5902277272744</t>
  </si>
  <si>
    <t>KALPLPM</t>
  </si>
  <si>
    <t>KALENDARZ PLANSZOWY 32X32 POZYTY.MYŚLI</t>
  </si>
  <si>
    <t>https://gfx.interdruk.com.pl/Kalendarz_planszowy_32x32_Pozytywne_mysli_5902277272744.jpg</t>
  </si>
  <si>
    <t>5902277272782</t>
  </si>
  <si>
    <t>KALPLPOD</t>
  </si>
  <si>
    <t>KALENDARZ PLANSZOWY 32X32 PODRÓŻE</t>
  </si>
  <si>
    <t xml:space="preserve">https://gfx.interdruk.com.pl/Kalendarz_planszowy_32x32_Podroze_5902277272782.jpg </t>
  </si>
  <si>
    <t>5902277272775</t>
  </si>
  <si>
    <t>KALPLPOLSKA</t>
  </si>
  <si>
    <t>KALENDARZ PLANSZOWY 32X32 POLSKA</t>
  </si>
  <si>
    <t>https://gfx.interdruk.com.pl/Kalendarz_planszowy_32x32_Polska_5902277272775.jpg</t>
  </si>
  <si>
    <t>5902277272751</t>
  </si>
  <si>
    <t>KALPLPS</t>
  </si>
  <si>
    <t>KALENDARZ PLANSZOWY 32X32 PUPPY SIGN</t>
  </si>
  <si>
    <t>https://gfx.interdruk.com.pl/Kalendarz_planszowy_32x 32_Pupile_5902277272751.jpg</t>
  </si>
  <si>
    <t>5902277272829</t>
  </si>
  <si>
    <t>KALTRKOT</t>
  </si>
  <si>
    <t>KALENDARZ TRÓJDZIELNY 'KOTY'</t>
  </si>
  <si>
    <t>https://gfx.interdruk.com.pl/Kalendarz_trojdzielny_Koty_5902277272829.jpg</t>
  </si>
  <si>
    <t>5902277272843</t>
  </si>
  <si>
    <t>KALTRKWI</t>
  </si>
  <si>
    <t>KALENDARZ TRÓJDZIELNY 'KWIATY'</t>
  </si>
  <si>
    <t>https://gfx.interdruk.com.pl/Kalendarz_trojdzielny_Kwiaty_5902277272843.jpg</t>
  </si>
  <si>
    <t>5902277272812</t>
  </si>
  <si>
    <t>KALTRMIA</t>
  </si>
  <si>
    <t>KALENDARZ TRÓJDZIELNY 'MIASTA'</t>
  </si>
  <si>
    <t>https://gfx.interdruk.com.pl/Kalendarz_trojdzielny_Miasta_5902277272812.jpg</t>
  </si>
  <si>
    <t>5902277272805</t>
  </si>
  <si>
    <t>KALTRP</t>
  </si>
  <si>
    <t>KALENDARZ TRÓJDZIELNY 'PODRÓŻE'</t>
  </si>
  <si>
    <t>https://gfx.interdruk.com.pl/Kalendarz_trojdzielny_Podroze_5902277272805.jpg</t>
  </si>
  <si>
    <t>5902277272836</t>
  </si>
  <si>
    <t>KALTRPSY</t>
  </si>
  <si>
    <t>KALENDARZ TRÓJDZIELNY 'PSY'</t>
  </si>
  <si>
    <t>https://gfx.interdruk.com.pl/Kalendarz_trojdzielny_Psy_5902277272836.jpg</t>
  </si>
  <si>
    <t>5902277272799</t>
  </si>
  <si>
    <t>KALTRS</t>
  </si>
  <si>
    <t>KALENDARZ TRÓJDZIELNY 'SMAKUJ ŻYCIE'</t>
  </si>
  <si>
    <t>https://gfx.interdruk.com.pl/Kalendarz_trojdzielny_Smakuj_zycie_5902277272799.jpg</t>
  </si>
  <si>
    <t>5902277271167</t>
  </si>
  <si>
    <t>KALA5MET</t>
  </si>
  <si>
    <t>KALENDARZ A5 352K. METALLIC</t>
  </si>
  <si>
    <t>https://gfx.interdruk.com.pl/5902277271167_Kalendarz_Szkolny_Metallic.jpg</t>
  </si>
  <si>
    <t>5902277243690</t>
  </si>
  <si>
    <t>ORGB6</t>
  </si>
  <si>
    <t>ORGANIZER B6 105 NA SPIRALI</t>
  </si>
  <si>
    <t>https://gfx.interdruk.com.pl/organizer_B6_105_na_spirali_5902277243690.jpg</t>
  </si>
  <si>
    <t>5902277276896</t>
  </si>
  <si>
    <t>ORGA5BJLEA</t>
  </si>
  <si>
    <t>ORGANIZER BUJO A5 288 80G LEAVES</t>
  </si>
  <si>
    <t>https://gfx.interdruk.com.pl/Organizer_A5_288_Bullet_Journal_5902277276896.jpg</t>
  </si>
  <si>
    <t>5902277276889</t>
  </si>
  <si>
    <t>ORGA5BJFLO</t>
  </si>
  <si>
    <t>ORGANIZER BUJO A5 288 80G FLOWERS</t>
  </si>
  <si>
    <t>5902277276919</t>
  </si>
  <si>
    <t>ORGA5224DOTS</t>
  </si>
  <si>
    <t>ORGANIZER NA SPIR.BUJO A5 224 80G DOTS</t>
  </si>
  <si>
    <t>https://gfx.interdruk.com.pl/Organizer_A5_224_Bullet_Journal_5902277276919.jpg</t>
  </si>
  <si>
    <t>5902277276902</t>
  </si>
  <si>
    <t>ORGA5224TERR</t>
  </si>
  <si>
    <t>ORGANIZER NA SPIR.BUJO A5 224 80G TERAZO</t>
  </si>
  <si>
    <t>https://gfx.interdruk.com.pl/Organizer_A5_224_Bullet_Journal_5902277276919 (2).jpg</t>
  </si>
  <si>
    <t>2000000002385</t>
  </si>
  <si>
    <t>KOŁOZA5120BP</t>
  </si>
  <si>
    <t>KOŁOBRULION A5 120 BULLET JOUR.BUJO PLAN</t>
  </si>
  <si>
    <t>https://gfx.interdruk.com.pl/Organizer_A5_288_Bullet_Journal_5902277266019_1.jpg</t>
  </si>
  <si>
    <t>2000000002392</t>
  </si>
  <si>
    <t>KOŁOZA5120DL</t>
  </si>
  <si>
    <t>KOŁOBRULION A5 120 BULLET JOUR.DREAM LIF</t>
  </si>
  <si>
    <t>https://gfx.interdruk.com.pl/Organizer_A5_288_2277266019_4.jpg</t>
  </si>
  <si>
    <t>2000000002378</t>
  </si>
  <si>
    <t>KOŁOZA5120DP</t>
  </si>
  <si>
    <t>KOŁOBRULION A5 120 BULLET JOUR.DREAM PLA</t>
  </si>
  <si>
    <t>https://gfx.interdruk.com.pl/Kolobrulion_A5_240_Bullet Journal_5902277266026 (2).jpg</t>
  </si>
  <si>
    <t>2000000002361</t>
  </si>
  <si>
    <t>KOŁOZA5120MBJ</t>
  </si>
  <si>
    <t>KOŁOBRULION A5 120 MY BULLET JOURNAL</t>
  </si>
  <si>
    <t>https://gfx.interdruk.com.pl/Kolobrulion_A5_240_Bullet_Journal_5902277266026.jpg</t>
  </si>
  <si>
    <t>5902277256089</t>
  </si>
  <si>
    <t>PLANER</t>
  </si>
  <si>
    <t>PLANER A5 80</t>
  </si>
  <si>
    <t>https://gfx.interdruk.com.pl/Planer_A5_80_5902277256089.jpg</t>
  </si>
  <si>
    <t>2000000002163</t>
  </si>
  <si>
    <t>PUZMINI</t>
  </si>
  <si>
    <t>PUZZLE MINI 54 EL.</t>
  </si>
  <si>
    <t>https://gfx.interdruk.com.pl/Puzzle_mini_54_elementy_5902277265098.jpg</t>
  </si>
  <si>
    <t>5902277203595</t>
  </si>
  <si>
    <t>APAM</t>
  </si>
  <si>
    <t>PAMIĘTNIK 15x15 cm</t>
  </si>
  <si>
    <t>https://gfx.interdruk.com.pl/Pamietnik_150x150_60_karteczek_5902277203595.jpg</t>
  </si>
  <si>
    <t>5902277247490</t>
  </si>
  <si>
    <t>APAM15X21</t>
  </si>
  <si>
    <t>PAMIĘTNIK 150x210 Z GUMKĄ</t>
  </si>
  <si>
    <t>https://gfx.interdruk.com.pl/pamietnik_150x210_z_gumka_5902277247490.jpg</t>
  </si>
  <si>
    <t>5902277244468</t>
  </si>
  <si>
    <t>APAMB6100</t>
  </si>
  <si>
    <t>PAMIĘTNIK B6 100 NA SP.ZAMYKANY NA MAGNE</t>
  </si>
  <si>
    <t>https://gfx.interdruk.com.pl/pamietnik_B6_100_na_spirali_zamykany_na_magnes_5902277244468.jpg</t>
  </si>
  <si>
    <t>5902277267276</t>
  </si>
  <si>
    <t>APAMMET</t>
  </si>
  <si>
    <t>PAMIĘTNIK 150x150 METALLIC</t>
  </si>
  <si>
    <t>https://gfx.interdruk.com.pl/pamietnik_150x150_Metallic_5902277267276.jpg</t>
  </si>
  <si>
    <t>5902277272515</t>
  </si>
  <si>
    <t>APAM15X15BB</t>
  </si>
  <si>
    <t>PAMIĘTNIK 150x150 NA GUMKĘ B&amp;B METALLIC</t>
  </si>
  <si>
    <t>https://gfx.interdruk.com.pl/Pamietnik_150x150_na_gumke_BB_metallic_5902277272515.jpg</t>
  </si>
  <si>
    <t>5902277247483</t>
  </si>
  <si>
    <t>NOTB5SZM</t>
  </si>
  <si>
    <t>NOTATNIK B5 SZCZYPTA MIŁOŚCI</t>
  </si>
  <si>
    <t>https://gfx.interdruk.com.pl/Notatnik_B5_Szczypta_milosci_5902277247483.jpg</t>
  </si>
  <si>
    <t>5902277273178</t>
  </si>
  <si>
    <t>NOTEBQA580#</t>
  </si>
  <si>
    <t>NOTATNIK PT A5 80# NOTEBQ Z KOL.BOKAMI</t>
  </si>
  <si>
    <t>https://gfx.interdruk.com.pl/NOTATNIK_PT_A5_80_kratka_NOTEBQ_5902277273178.jpg</t>
  </si>
  <si>
    <t>5902277273154</t>
  </si>
  <si>
    <t>NOTEBQA580KR</t>
  </si>
  <si>
    <t>NOTATNIK PT A5 80 KROP NOTEBQ Z KOL.BOK.</t>
  </si>
  <si>
    <t>https://gfx.interdruk.com.pl/NOTATNIK_PT_A5_80_kratka_NOTEBQ_5902277273154.jpg</t>
  </si>
  <si>
    <t>5902277244437</t>
  </si>
  <si>
    <t>OBR13X18</t>
  </si>
  <si>
    <t>OBRAZKI DO RAMEK FOR.130x180mm</t>
  </si>
  <si>
    <t>https://gfx.interdruk.com.pl/Obrazki_do_ramek_format_130x180_mm_5902277244437.jpg</t>
  </si>
  <si>
    <t>5902277244444</t>
  </si>
  <si>
    <t>OBR21X30</t>
  </si>
  <si>
    <t>OBRAZKI DO RAMEK FOR.210x300mm</t>
  </si>
  <si>
    <t>https://gfx.interdruk.com.pl/Obrazki_do_ramek_format_210x30_mm_5902277244444.jpg</t>
  </si>
  <si>
    <t>5902277209306</t>
  </si>
  <si>
    <t>LI10</t>
  </si>
  <si>
    <t>LINIUSZEK A5 #/= 170g</t>
  </si>
  <si>
    <t>https://gfx.interdruk.com.pl/Liniuszek_5902277209306.jpg</t>
  </si>
  <si>
    <t>5902277171177</t>
  </si>
  <si>
    <t>SKA6F</t>
  </si>
  <si>
    <t>SKOROWIDZ NA SPIRALI TO A6= 70G</t>
  </si>
  <si>
    <t>https://gfx.interdruk.com.pl/skorowidz_A6_=_na_spirali_twarda_oprawa_5902277171177.jpg</t>
  </si>
  <si>
    <t>5902277171603</t>
  </si>
  <si>
    <t>SK2/3A5F</t>
  </si>
  <si>
    <t>SKOROWIDZ NA SPIRALI TO 2/3 A5= 70G</t>
  </si>
  <si>
    <t>https://gfx.interdruk.com.pl/skorowidz_2_3_A5_=_na_spirali_twarda_oprawa_5902277171603.jpg</t>
  </si>
  <si>
    <t>5902277171092</t>
  </si>
  <si>
    <t>SKA5F</t>
  </si>
  <si>
    <t>SKOROWIDZ NA SPIRALI TO A5= 70G</t>
  </si>
  <si>
    <t>https://gfx.interdruk.com.pl/skorowidz_A5_=_na_spirali_twarda_oprawa_5902277171092.jpg</t>
  </si>
  <si>
    <t>5902277171115</t>
  </si>
  <si>
    <t>SK2/3A4F</t>
  </si>
  <si>
    <t>SKOROWIDZ NA SPIRALI TO 2/3 A4= 70G</t>
  </si>
  <si>
    <t>https://gfx.interdruk.com.pl/skorowidz_2_3_A4_=_na_spirali_twarda_oprawa_5902277171115.jpg</t>
  </si>
  <si>
    <t>5902277171108</t>
  </si>
  <si>
    <t>SKA4F</t>
  </si>
  <si>
    <t>SKOROWIDZ NA SPIRALI TO A4= 70G</t>
  </si>
  <si>
    <t>https://gfx.interdruk.com.pl/skorowidz_A4_=_na_spirali_twarda_oprawa_5902277171108.jpg</t>
  </si>
  <si>
    <t>5902277243430</t>
  </si>
  <si>
    <t>BRA672SKO</t>
  </si>
  <si>
    <t>SKOROWIDZ A6 72 TWARDA OPRAWA SZYTY</t>
  </si>
  <si>
    <t>https://gfx.interdruk.com.pl/skorowidz_w_twardej_oprawie_A6_72_szyty_5902277243430.jpg</t>
  </si>
  <si>
    <t>5902277243447</t>
  </si>
  <si>
    <t>BRA572SKO</t>
  </si>
  <si>
    <t>SKOROWIDZ A5 72 TWARDA OPRAWA SZYTY</t>
  </si>
  <si>
    <t>https://gfx.interdruk.com.pl/skorowidz_w_twardej_oprawie_A5_72_szyty_5902277243447.jpg</t>
  </si>
  <si>
    <t>5902277243454</t>
  </si>
  <si>
    <t>BRA472SKO</t>
  </si>
  <si>
    <t>SKOROWIDZ A4 72 TWARDA OPRAWA SZYTY</t>
  </si>
  <si>
    <t>https://gfx.interdruk.com.pl/skorowidz_w_twardej_oprawie_A4_72_szyty_5902277243454.jpg</t>
  </si>
  <si>
    <t>5902277179760</t>
  </si>
  <si>
    <t>DZKORA496</t>
  </si>
  <si>
    <t>DZIENNIK KORESPONDENCYJNY A4 96 70G</t>
  </si>
  <si>
    <t>https://gfx.interdruk.com.pl/dziennik_korespondencyjny_A4_96_5902277179760.jpg</t>
  </si>
  <si>
    <t>5902277179777</t>
  </si>
  <si>
    <t>DZKORA4192</t>
  </si>
  <si>
    <t>DZIENNIK KORESPONDENCYJNY A4 192 70G</t>
  </si>
  <si>
    <t>https://gfx.interdruk.com.pl/dziennik_korespondencyjny_A4_192_5902277179777.jpg</t>
  </si>
  <si>
    <t>5902277179784</t>
  </si>
  <si>
    <t>DZKORA4288</t>
  </si>
  <si>
    <t>DZIENNIK KORESPONDENCYJNY A4 288 70G</t>
  </si>
  <si>
    <t>https://gfx.interdruk.com.pl/dziennik_korespondencyjny_A4_288_5902277179784.jpg</t>
  </si>
  <si>
    <t>5902277170026</t>
  </si>
  <si>
    <t>WKDOSEA5F</t>
  </si>
  <si>
    <t>WKŁAD DO SEG A5 50 # KOLOROWY MARGINES</t>
  </si>
  <si>
    <t>https://gfx.interdruk.com.pl/wklad_do_segregatora_A5_50_kratka__kolorowy_margines_5902277170026.jpg</t>
  </si>
  <si>
    <t>5902277170446</t>
  </si>
  <si>
    <t>WKDOSEA5FK</t>
  </si>
  <si>
    <t>WKŁAD DO SEG A5 50 # KOLOR</t>
  </si>
  <si>
    <t>https://gfx.interdruk.com.pl/Wklad_do_segregatora_A5_50_kratka_kolor_5902277170446.jpg</t>
  </si>
  <si>
    <t>5902277170651</t>
  </si>
  <si>
    <t>WKDOSEA5FL</t>
  </si>
  <si>
    <t>WKŁAD DO SEG A5 50 = KOLOROWY MARGINES</t>
  </si>
  <si>
    <t>https://gfx.interdruk.com.pl/wklad_do_segregatora_A5_50_=__kolorowy_margines_5902277170651.jpg</t>
  </si>
  <si>
    <t>5902277170958</t>
  </si>
  <si>
    <t>WKDOSEA5100</t>
  </si>
  <si>
    <t>WKŁAD DO SEG A5 100# 70G</t>
  </si>
  <si>
    <t>https://gfx.interdruk.com.pl/wklad_do_segregatora_A5_100_kratka_5902277170958.jpg</t>
  </si>
  <si>
    <t>5902277170118</t>
  </si>
  <si>
    <t>WKDOSEA4F</t>
  </si>
  <si>
    <t>WKŁAD DO SEG A4 50 # KOLOROWY MARGINES</t>
  </si>
  <si>
    <t>https://gfx.interdruk.com.pl/wklad_do_segregatora_A4_50_kratka__kolorowy_margines_5902277170118.jpg</t>
  </si>
  <si>
    <t>5902277170408</t>
  </si>
  <si>
    <t>WKDOSEA4KF</t>
  </si>
  <si>
    <t>WKŁAD DO SEG A4 50 # KOLOR</t>
  </si>
  <si>
    <t>https://gfx.interdruk.com.pl/wklad_do_segregatora_A4_50_kratka_kolor_5902277170408.jpg</t>
  </si>
  <si>
    <t>5902277170781</t>
  </si>
  <si>
    <t>WKDOSEA4FL</t>
  </si>
  <si>
    <t>WKŁAD DO SEG A4 50 = KOLOROWY MARGINES</t>
  </si>
  <si>
    <t>https://gfx.interdruk.com.pl/wklad_do_segregatora_A4_50_=_kolorowy_margines_5902277170781.jpg</t>
  </si>
  <si>
    <t>5902277170941</t>
  </si>
  <si>
    <t>WKDOSEA4100</t>
  </si>
  <si>
    <t>WKŁAD DO SEG A4 100 #</t>
  </si>
  <si>
    <t>https://gfx.interdruk.com.pl/wklad_do_segregatora_A4_100_kratka_5902277170941.jpg</t>
  </si>
  <si>
    <t>5902277177261</t>
  </si>
  <si>
    <t>WKDOSEA550LUX</t>
  </si>
  <si>
    <t>WKŁAD DO SEG A5 50 # LUX</t>
  </si>
  <si>
    <t>https://gfx.interdruk.com.pl/Wklad_do_segregatora_A5_50_kratka_LUX_5902277177261.jpg</t>
  </si>
  <si>
    <t>5902277177285</t>
  </si>
  <si>
    <t>WKDOSEA550REG</t>
  </si>
  <si>
    <t>WKŁAD DO SEG A5 50 # LUX Z KOLOR REGISTR</t>
  </si>
  <si>
    <t>https://gfx.interdruk.com.pl/wklad_do_segregatora_A5_50_kratka_LUX_z_kolorowymi_registrami_5902277177285.jpg</t>
  </si>
  <si>
    <t>5902277177278</t>
  </si>
  <si>
    <t>WKDOSEA450LUX</t>
  </si>
  <si>
    <t>WKŁAD DO SEG A4 50 # LUX</t>
  </si>
  <si>
    <t>https://gfx.interdruk.com.pl/wklad_do_segregatora_A4_50_kratka_LUX_5902277177278.jpg</t>
  </si>
  <si>
    <t>5902277177292</t>
  </si>
  <si>
    <t>WKDOSEA450REG</t>
  </si>
  <si>
    <t>WKŁAD DO SEG A4 50 # LUX Z KOLOR REGISTR</t>
  </si>
  <si>
    <t>https://gfx.interdruk.com.pl/Wklad_do_segregatora_A4_50_lux_registry_5902277177292.jpg</t>
  </si>
  <si>
    <t>5902277260260</t>
  </si>
  <si>
    <t>PRZDOSEMIX</t>
  </si>
  <si>
    <t>PRZEKŁADKI DO SEGREGATORA 240x105 50 MIX</t>
  </si>
  <si>
    <t>https://gfx.interdruk.com.pl/przekladka_do_segregatora_240x105_50_mix_5902277260260.jpg</t>
  </si>
  <si>
    <t>5902277260277</t>
  </si>
  <si>
    <t>PRZDOSEŻÓŁ</t>
  </si>
  <si>
    <t>PRZEKŁADKI DO SEGREG.240x105 50 ŻÓŁTE</t>
  </si>
  <si>
    <t>https://gfx.interdruk.com.pl/przekladka_do_segregatora_240x105_50_zolta_5902277260277.jpg</t>
  </si>
  <si>
    <t>5902277260284</t>
  </si>
  <si>
    <t>PRZDOSEPOM</t>
  </si>
  <si>
    <t>PRZEKŁADKI DO SEGREG.240x105 50 POMARAŃC</t>
  </si>
  <si>
    <t>https://gfx.interdruk.com.pl/przekladka_do_segregatora_240x105_50_pomarancza_5902277260284.jpg</t>
  </si>
  <si>
    <t>5902277260291</t>
  </si>
  <si>
    <t>PRZDOSECZE</t>
  </si>
  <si>
    <t>PRZEKŁADKI DO SEGREG.240x105 50 CZERWONE</t>
  </si>
  <si>
    <t>https://gfx.interdruk.com.pl/przekladka_do_segregatora_240x105_50_czerwona_5902277260291.jpg</t>
  </si>
  <si>
    <t>5902277260307</t>
  </si>
  <si>
    <t>PRZDOSEZIE</t>
  </si>
  <si>
    <t>PRZEKŁADKI DO SEGREG.240x105 50 ZIELONE</t>
  </si>
  <si>
    <t>https://gfx.interdruk.com.pl/przekladka_do_segregatora_240x105_50_zielona__5902277260307.jpg</t>
  </si>
  <si>
    <t>5902277260314</t>
  </si>
  <si>
    <t>PRZDOSENIE</t>
  </si>
  <si>
    <t>PRZEKŁADKI DO SEGREG.240x105 50 NIEBIESK</t>
  </si>
  <si>
    <t>https://gfx.interdruk.com.pl/przekladka_do_segregatora_240x105_50_niebieska_5902277260314.jpg</t>
  </si>
  <si>
    <t>5902277244390</t>
  </si>
  <si>
    <t>PODNABIU</t>
  </si>
  <si>
    <t>PODKŁAD NA BIURKO 590x400 20 KART.</t>
  </si>
  <si>
    <t>https://gfx.interdruk.com.pl/5902277244390_Podkladka_na_biurko.jpg</t>
  </si>
  <si>
    <t>5902277174437</t>
  </si>
  <si>
    <t>KOSPAP</t>
  </si>
  <si>
    <t>KOSTKA PAPIER.BIAŁA KL 85x85x35 MM</t>
  </si>
  <si>
    <t>https://gfx.interdruk.com.pl/kostka_papierowa_biala_85x85x35_mm_klejona_5902277174437.jpg</t>
  </si>
  <si>
    <t>5902277215451</t>
  </si>
  <si>
    <t>KOSPAP5</t>
  </si>
  <si>
    <t>KOSTKA PAPIER.BIAŁA KL 85X85X50 MM</t>
  </si>
  <si>
    <t>https://gfx.interdruk.com.pl/Kostka_papierowa_biala_85x85x50_mm_klejona_5902277215451.jpg</t>
  </si>
  <si>
    <t>5902277178077</t>
  </si>
  <si>
    <t>KOSPAPNK</t>
  </si>
  <si>
    <t>KOSTKA PAP.85x85x35 MM BIAŁA NIEKL.</t>
  </si>
  <si>
    <t>https://gfx.interdruk.com.pl/kostka_papierowa_biala_85x85x35_mm_nieklejona_5902277178077.jpg</t>
  </si>
  <si>
    <t>5902277215468</t>
  </si>
  <si>
    <t>KOSPAPNK5</t>
  </si>
  <si>
    <t>KOSTKA PAP.85X85X50 MM BIAŁA NIEKL.</t>
  </si>
  <si>
    <t>https://gfx.interdruk.com.pl/kostka_papierowa_biala_85x85x50_mm_nieklejona_5902277215468.jpg</t>
  </si>
  <si>
    <t>5902277208996</t>
  </si>
  <si>
    <t>KOSPAPNK7</t>
  </si>
  <si>
    <t>KOSTKA PAP.85x85x70 MM BIAŁA NIEKL.</t>
  </si>
  <si>
    <t>https://gfx.interdruk.com.pl/kostka_papierowa_biala_85x85x70_mm_nieklejona_5902277208996.jpg</t>
  </si>
  <si>
    <t>5902277178091</t>
  </si>
  <si>
    <t>KOSPAPBKUBM</t>
  </si>
  <si>
    <t>KOSTKA PAPIER.BIAŁA 85x85x35 MM W KUBIKU</t>
  </si>
  <si>
    <t>https://gfx.interdruk.com.pl/kostka_papierowa_biala_85x85x35_mm_w_kubiku_5902277178091.jpg</t>
  </si>
  <si>
    <t>5902277178411</t>
  </si>
  <si>
    <t>KOSPAPBKUBD</t>
  </si>
  <si>
    <t>KOSTKA PAPIER.BIAŁA 85x85x70 MM W KUBIKU</t>
  </si>
  <si>
    <t>https://gfx.interdruk.com.pl/kostka_papierowa_biala_85x85x70_mm_w_kubiku_5902277178411.jpg</t>
  </si>
  <si>
    <t>5902277170569</t>
  </si>
  <si>
    <t>KOSPAPFK</t>
  </si>
  <si>
    <t>KOSTKA PAP.85x85x35 MM KOLOR KL.</t>
  </si>
  <si>
    <t>https://gfx.interdruk.com.pl/kostka_papierowa_kolorowa_85x85x35_mm_klejona_5902277170569.jpg</t>
  </si>
  <si>
    <t>5902277215475</t>
  </si>
  <si>
    <t>KOSPAPFK5</t>
  </si>
  <si>
    <t>KOSTKA PAP.85X85X50 MM KOLOR KL.</t>
  </si>
  <si>
    <t>https://gfx.interdruk.com.pl/kostka_papierowa_kolorowa_85x85x50_mm_klejona_5902277215475.jpg</t>
  </si>
  <si>
    <t>5902277178084</t>
  </si>
  <si>
    <t>KOSPAPFKNK</t>
  </si>
  <si>
    <t>KOSTKA PAP.85x85x35 MM KOLOR NIEKL.</t>
  </si>
  <si>
    <t>https://gfx.interdruk.com.pl/kostka_papierowa_kolorowa_85x85x35_mm_nieklejona_5902277178084.jpg</t>
  </si>
  <si>
    <t>5902277265043</t>
  </si>
  <si>
    <t>KOSPAPKPAS</t>
  </si>
  <si>
    <t>KOSTKA PAP.90x90x90 MM KOLOR KL.PASKI</t>
  </si>
  <si>
    <t>https://gfx.interdruk.com.pl/kostka_papierowa_kolorowa_90x90x90_mm_klejona_5902277265043.jpg</t>
  </si>
  <si>
    <t>5902277215482</t>
  </si>
  <si>
    <t>KOSPAPFKNK5</t>
  </si>
  <si>
    <t>KOSTKA PAPIER.KOLOR 85X85X50 MM NIEKLEJO</t>
  </si>
  <si>
    <t>https://gfx.interdruk.com.pl/kostka_papierowa_kolorowa_85x85x50_mm_nieklejona_5902277215482.jpg</t>
  </si>
  <si>
    <t>5902277209009</t>
  </si>
  <si>
    <t>KOSPAPFKNK7</t>
  </si>
  <si>
    <t>KOSTKA PAPIER.KOLOR.85x85x70 MM NIEKLEJO</t>
  </si>
  <si>
    <t>https://gfx.interdruk.com.pl/kostka_papierowa_kolorowa_85x85x70_mm_nieklejona_5902277209009.jpg</t>
  </si>
  <si>
    <t>5902277178107</t>
  </si>
  <si>
    <t>KOSPAPKKUBM</t>
  </si>
  <si>
    <t>KOSTKA PAP.85x85x35 MM KOLOR W KUB.</t>
  </si>
  <si>
    <t>https://gfx.interdruk.com.pl/kostka_papierowa_kolorowa_85x85x35_w_kubiku_5902277178107.jpg</t>
  </si>
  <si>
    <t>5902277178428</t>
  </si>
  <si>
    <t>KOSPAPKKUBD</t>
  </si>
  <si>
    <t>KOSTKA PAPIER.KOLOR 85x85x70 MM W KUBIKU</t>
  </si>
  <si>
    <t>https://gfx.interdruk.com.pl/Kostka_papierowa_kolorowa_85x85x70_mm_w_kubiku_5902277178428.jpg</t>
  </si>
  <si>
    <t>5902277203618</t>
  </si>
  <si>
    <t>KOSPAPFKKR</t>
  </si>
  <si>
    <t>KOSTKA KOLOROWA KRĘCONA 70x70x35 MM</t>
  </si>
  <si>
    <t>https://gfx.interdruk.com.pl/kostka_papierowa_kolorowa_krecona_85x85x35_mm_5902277203618.jpg</t>
  </si>
  <si>
    <t>5902277227737</t>
  </si>
  <si>
    <t>KOSPAPBKUBP</t>
  </si>
  <si>
    <t>KOSTKA PAPIER.BIAŁA 9x9x9 W KUBIKU PAP.</t>
  </si>
  <si>
    <t>https://gfx.interdruk.com.pl/kostka_papierowa_biala_w_kubiku_kartonowym_5902277227737.jpg</t>
  </si>
  <si>
    <t>5902277227751</t>
  </si>
  <si>
    <t>KOSPAPKKUBPIN</t>
  </si>
  <si>
    <t>KOSTKA PAPIER.KOLOR.INTENS.9x9x9 W KUB.P</t>
  </si>
  <si>
    <t>https://gfx.interdruk.com.pl/kostka_papierowa_kolory_intensywne_w_kubiku_kartonowym_5902277227751.jpg</t>
  </si>
  <si>
    <t>5902277227744</t>
  </si>
  <si>
    <t>KOSPAPKKUBP</t>
  </si>
  <si>
    <t>KOSTKA PAP.90x90x90 MM PASTEL W KUB.</t>
  </si>
  <si>
    <t>https://gfx.interdruk.com.pl/kostka_papierowa_kolory_pastelowe_w_kubiku_kartonowym_5902277227744.jpg</t>
  </si>
  <si>
    <t>5902277240675</t>
  </si>
  <si>
    <t>KOSPAPFBKUBP</t>
  </si>
  <si>
    <t>KOSTKA PAP.FLUO/BIAŁA 9x9x9cm W KUBIKU K</t>
  </si>
  <si>
    <t>https://gfx.interdruk.com.pl/kostka_papierowa_kolory_fluo_biala_w_kubiku_kartonowym_5902277240675.jpg</t>
  </si>
  <si>
    <t>5902277266286</t>
  </si>
  <si>
    <t>KOSPAPBZ</t>
  </si>
  <si>
    <t>KOSTKA PAP.BIAŁA ZADRUKOWANA 9x9x6 KL</t>
  </si>
  <si>
    <t>https://gfx.interdruk.com.pl/kostka_papierowa_biala_zadrukowana_90x90x60_mm_klejona_5902277266286.jpg</t>
  </si>
  <si>
    <t>5902277202789</t>
  </si>
  <si>
    <t>FLI10#</t>
  </si>
  <si>
    <t>BLOK DO FLIPCHARTÓW 10 KRATKA   640X1000</t>
  </si>
  <si>
    <t>https://gfx.interdruk.com.pl/LINIUSZEK_A5_kratka_linia_170g_5902277209306.jpg</t>
  </si>
  <si>
    <t>5902277202796</t>
  </si>
  <si>
    <t>FLI20#</t>
  </si>
  <si>
    <t>BLOK DO FLIPCHARTÓW 20 KRATKA   640x1000</t>
  </si>
  <si>
    <t>https://gfx.interdruk.com.pl/blok_do_flipchartow_20_kratka_1000x640_mm_5902277202796.jpg</t>
  </si>
  <si>
    <t>5902277202802</t>
  </si>
  <si>
    <t>FLI50#</t>
  </si>
  <si>
    <t>BLOK DO FLIPCHARTÓW 50 KRATKA   640x1000</t>
  </si>
  <si>
    <t>https://gfx.interdruk.com.pl/blok_do_flipchartow_50_kratka_1000x640_mm_5902277202802.jpg</t>
  </si>
  <si>
    <t>5902277202772</t>
  </si>
  <si>
    <t>FLI10</t>
  </si>
  <si>
    <t>BLOK DO FLIPCHARTÓW 10 GŁADKI   640X1000</t>
  </si>
  <si>
    <t>https://gfx.interdruk.com.pl/blok_do_flipchartow_10_gladki_1000x640_mm_5902277202772.jpg</t>
  </si>
  <si>
    <t>5902277174475</t>
  </si>
  <si>
    <t>FLI20</t>
  </si>
  <si>
    <t>BLOK DO FLIPCHARTÓW 20 GŁADKI   640X1000</t>
  </si>
  <si>
    <t>https://gfx.interdruk.com.pl/blok_do_flipchartow_20_gladki_1000x640_mm_5902277174475.jpg</t>
  </si>
  <si>
    <t>5902277174482</t>
  </si>
  <si>
    <t>FLI50</t>
  </si>
  <si>
    <t>BLOK DO FLIPCHARTÓW 50 GŁADKI   640X1000</t>
  </si>
  <si>
    <t>https://gfx.interdruk.com.pl/blok_do_flipchartow_50_gladki_1000x640_mm_5902277174482.jpg</t>
  </si>
  <si>
    <t>5902277244383</t>
  </si>
  <si>
    <t>PAKAA4150</t>
  </si>
  <si>
    <t>PAPIER KANCELARYJNY A4 150# 60G</t>
  </si>
  <si>
    <t>https://gfx.interdruk.com.pl/papier_kancelaryjny_A4_150_kratka_5902277244383.jpg</t>
  </si>
  <si>
    <t>5902277225160</t>
  </si>
  <si>
    <t>PAKAA4</t>
  </si>
  <si>
    <t>PAPIER KANCELARYJNY A4 500# 60G</t>
  </si>
  <si>
    <t>https://gfx.interdruk.com.pl/papier_kancelaryjny_A4_500_kratka_5902277225160.jpg</t>
  </si>
  <si>
    <t>5902277170545</t>
  </si>
  <si>
    <t>PAKA100</t>
  </si>
  <si>
    <t>PAPIER KANCELARYJNY A3 100# 60G</t>
  </si>
  <si>
    <t>https://gfx.interdruk.com.pl/papier_kancelaryjny_A3_100_kratka_5902277170545.jpg</t>
  </si>
  <si>
    <t>5902277160041</t>
  </si>
  <si>
    <t>PAKA100L</t>
  </si>
  <si>
    <t>PAPIER KANCELARYJNY A3 100= 60G</t>
  </si>
  <si>
    <t>https://gfx.interdruk.com.pl/papier_kancelaryjny_A3_100_=_5902277160041.jpg</t>
  </si>
  <si>
    <t>5902277170057</t>
  </si>
  <si>
    <t>PAKA</t>
  </si>
  <si>
    <t>PAPIER KANCELARYJNY A3 500# 60G</t>
  </si>
  <si>
    <t>https://gfx.interdruk.com.pl/papier_kancelaryjny_A3_500_kratka_5902277170057.jpg</t>
  </si>
  <si>
    <t>5902277170316</t>
  </si>
  <si>
    <t>PAKAL</t>
  </si>
  <si>
    <t>PAPIER KANCELARYJNY A3 500= 60G</t>
  </si>
  <si>
    <t>https://gfx.interdruk.com.pl/papier_kancelaryjny_A3_500_=_5902277170316.jpg</t>
  </si>
  <si>
    <t>5902277219503</t>
  </si>
  <si>
    <t>PAA4</t>
  </si>
  <si>
    <t>PAPIER A4 500</t>
  </si>
  <si>
    <t>https://gfx.interdruk.com.pl/papier_A4_500_arkuszy_5902277219503.jpg</t>
  </si>
  <si>
    <t>5902277172938</t>
  </si>
  <si>
    <t>PAKRA4M</t>
  </si>
  <si>
    <t>PAPIER KREDOWANY A4 100ark 115G MAT</t>
  </si>
  <si>
    <t>https://gfx.interdruk.com.pl/papier_kredowy_A4_100_mat_5902277172938.jpg</t>
  </si>
  <si>
    <t>5902277172921</t>
  </si>
  <si>
    <t>PAKRA4B</t>
  </si>
  <si>
    <t>PAPIER KREDOWANY A4 100 115G BŁYSK</t>
  </si>
  <si>
    <t>https://gfx.interdruk.com.pl/papier_kredowy_A4_100_blysk_5902277172921.jpg</t>
  </si>
  <si>
    <t>5902277214065</t>
  </si>
  <si>
    <t>PAKSA4IN</t>
  </si>
  <si>
    <t>PAPIER XERO A4 100 5 INTENS.KOLOR. FLUO</t>
  </si>
  <si>
    <t>https://gfx.interdruk.com.pl/papier_xero_A4_5_intensywnych_kolorow_+_20_kartek_5902277214065.jpg</t>
  </si>
  <si>
    <t>5902277236494</t>
  </si>
  <si>
    <t>PAKSA4FLUO</t>
  </si>
  <si>
    <t>PAPIER XERO A4 100 5 KOLORÓW  FLUO</t>
  </si>
  <si>
    <t>https://gfx.interdruk.com.pl/papier_xero_A4_5_kolorow_fluo_+_20_kartek_5902277236494.jpg</t>
  </si>
  <si>
    <t>5902277236487</t>
  </si>
  <si>
    <t>PAKSA4PASTEL</t>
  </si>
  <si>
    <t>PAPIER XERO A4 100 5 KOLORÓW PASTEL</t>
  </si>
  <si>
    <t>https://gfx.interdruk.com.pl/papier_xero_A4_5_kolorow_pastel_+_20_kartek_5902277236487.jpg</t>
  </si>
  <si>
    <t>5902277244062</t>
  </si>
  <si>
    <t>ETSAMA4</t>
  </si>
  <si>
    <t>ETYKIETY SAMOPRZ.A4 5 ark. x 21szt BIAŁE</t>
  </si>
  <si>
    <t>https://gfx.interdruk.com.pl/Etykiety_samoprzylepne_biala_5902277244062.jpg</t>
  </si>
  <si>
    <t>5902277236647</t>
  </si>
  <si>
    <t>BRYA2METMIX</t>
  </si>
  <si>
    <t>BRYSTOL A2 METALLIC MIX 10 kolorów</t>
  </si>
  <si>
    <t>https://gfx.interdruk.com.pl/brystol_metallic_A2_mix_10_kolorow_590227723.jpg</t>
  </si>
  <si>
    <t>5902277198303</t>
  </si>
  <si>
    <t>BRY01</t>
  </si>
  <si>
    <t>BRYSTOL A1 170G BIAŁY 01</t>
  </si>
  <si>
    <t>https://gfx.interdruk.com.pl/brystol_A1.jpg</t>
  </si>
  <si>
    <t>5902277198310</t>
  </si>
  <si>
    <t>BRY02</t>
  </si>
  <si>
    <t>BRYSTOL A1 170G BRĄZOWY 02</t>
  </si>
  <si>
    <t>5902277198327</t>
  </si>
  <si>
    <t>BRY03</t>
  </si>
  <si>
    <t>BRYSTOL A1 170G JASNO BRĄZOWY 03</t>
  </si>
  <si>
    <t>5902277198334</t>
  </si>
  <si>
    <t>BRY04</t>
  </si>
  <si>
    <t>BRYSTOL A1 170G CZERWONY 04</t>
  </si>
  <si>
    <t>5902277198389</t>
  </si>
  <si>
    <t>BRY05</t>
  </si>
  <si>
    <t>BRYSTOL A1 170G CZARNY 05</t>
  </si>
  <si>
    <t>5902277198396</t>
  </si>
  <si>
    <t>BRY06</t>
  </si>
  <si>
    <t>BRYSTOL A1 170G FIOLETOWY 06</t>
  </si>
  <si>
    <t>5902277198402</t>
  </si>
  <si>
    <t>BRY07</t>
  </si>
  <si>
    <t>BRYSTOL A1 170G GRANATOWY 07</t>
  </si>
  <si>
    <t>5902277198419</t>
  </si>
  <si>
    <t>BRY08</t>
  </si>
  <si>
    <t>BRYSTOL A1 170G CIEMNO NIEBIESKI 08</t>
  </si>
  <si>
    <t>5902277198426</t>
  </si>
  <si>
    <t>BRY09</t>
  </si>
  <si>
    <t>BRYSTOL A1 170G JASNO NIEBIESKI 09</t>
  </si>
  <si>
    <t>5902277198433</t>
  </si>
  <si>
    <t>BRY10</t>
  </si>
  <si>
    <t>BRYSTOL A1 170G POMARAŃCZOWY 10</t>
  </si>
  <si>
    <t>5902277198440</t>
  </si>
  <si>
    <t>BRY11</t>
  </si>
  <si>
    <t>BRYSTOL A1 170G RÓŻOWY 11</t>
  </si>
  <si>
    <t>5902277198457</t>
  </si>
  <si>
    <t>BRY12</t>
  </si>
  <si>
    <t>BRYSTOL A1 170G JASNO RÓŻOWY 12</t>
  </si>
  <si>
    <t>5902277198464</t>
  </si>
  <si>
    <t>BRY13</t>
  </si>
  <si>
    <t>BRYSTOL A1 170G SZARY 13</t>
  </si>
  <si>
    <t>5902277198471</t>
  </si>
  <si>
    <t>BRY14</t>
  </si>
  <si>
    <t>BRYSTOL A1 170G SELEDYNOWY 14</t>
  </si>
  <si>
    <t>5902277198488</t>
  </si>
  <si>
    <t>BRY15</t>
  </si>
  <si>
    <t>BRYSTOL A1 170G CIEMNO ZIELONY 15</t>
  </si>
  <si>
    <t>5902277198495</t>
  </si>
  <si>
    <t>BRY16</t>
  </si>
  <si>
    <t>BRYSTOL A1 170G JASNO ZIELONY 16</t>
  </si>
  <si>
    <t>5902277198501</t>
  </si>
  <si>
    <t>BRY17</t>
  </si>
  <si>
    <t>BRYSTOL A1 170G ŻÓŁTY 17</t>
  </si>
  <si>
    <t>5902277198518</t>
  </si>
  <si>
    <t>BRY18</t>
  </si>
  <si>
    <t>BRYSTOL A1 170G JASNO ŻÓŁTY 18</t>
  </si>
  <si>
    <t>5902277198525</t>
  </si>
  <si>
    <t>BRY19</t>
  </si>
  <si>
    <t>BRYSTOL A1 170G SREBRNY 19</t>
  </si>
  <si>
    <t>5902277198532</t>
  </si>
  <si>
    <t>BRY20</t>
  </si>
  <si>
    <t>BRYSTOL A1 170G ZŁOTY 20</t>
  </si>
  <si>
    <t>5902277178466</t>
  </si>
  <si>
    <t>BRYMIX</t>
  </si>
  <si>
    <t>BRYSTOL A1 170G MIX 2x10KOL.</t>
  </si>
  <si>
    <t>https://gfx.interdruk.com.pl/brystol_kolorowy_A1_mix_10_kolorow_5902277178466.jpg</t>
  </si>
  <si>
    <t>2000000001418</t>
  </si>
  <si>
    <t>BRY101</t>
  </si>
  <si>
    <t>BRYSTOL BARW W MAS A1 180G PIASK 101 LUX</t>
  </si>
  <si>
    <t>https://gfx.interdruk.com.pl/brystol_A1_LUX_MIX.jpg</t>
  </si>
  <si>
    <t>2000000001425</t>
  </si>
  <si>
    <t>BRY102</t>
  </si>
  <si>
    <t>BRYSTOL BARW W MAS A1 180G CYTRY 102 LUX</t>
  </si>
  <si>
    <t>2000000001432</t>
  </si>
  <si>
    <t>BRY103</t>
  </si>
  <si>
    <t>BRYSTOL BARW W MAS A1 180G ŻÓŁTY 103 LUX</t>
  </si>
  <si>
    <t>2000000001449</t>
  </si>
  <si>
    <t>BRY104</t>
  </si>
  <si>
    <t>BRYSTOL BARW W MAS A1 180G POMAR 104 LUX</t>
  </si>
  <si>
    <t>2000000001456</t>
  </si>
  <si>
    <t>BRY105</t>
  </si>
  <si>
    <t>BRYSTOL BARW W MAS A1 180G C.POM 105 LUX</t>
  </si>
  <si>
    <t>2000000001487</t>
  </si>
  <si>
    <t>BRY106</t>
  </si>
  <si>
    <t>BRYSTOL BARW W MAS A1 180G J.RÓŻ 106 LUX</t>
  </si>
  <si>
    <t>2000000001494</t>
  </si>
  <si>
    <t>BRY107</t>
  </si>
  <si>
    <t>BRYSTOL BARW W MAS A1 180G RÓŻ 107 LUX</t>
  </si>
  <si>
    <t>2000000001463</t>
  </si>
  <si>
    <t>BRY108</t>
  </si>
  <si>
    <t>BRYSTOL BARW W MAS A1 180G CZERW 108 LUX</t>
  </si>
  <si>
    <t>2000000001579</t>
  </si>
  <si>
    <t>BRY109</t>
  </si>
  <si>
    <t>BRYSTOL BARW W MAS A1 180G J.ZIE 109 LUX</t>
  </si>
  <si>
    <t>2000000001555</t>
  </si>
  <si>
    <t>BRY110</t>
  </si>
  <si>
    <t>BRYSTOL BARW W MAS A1 180G ZIELO 110 LUX</t>
  </si>
  <si>
    <t>2000000001562</t>
  </si>
  <si>
    <t>BRY111</t>
  </si>
  <si>
    <t>BRYSTOL BARW W MAS A1 180G C.ZIE 111 LUX</t>
  </si>
  <si>
    <t>2000000001524</t>
  </si>
  <si>
    <t>BRY112</t>
  </si>
  <si>
    <t>BRYSTOL BARW W MAS A1 180G J.NIE 112 LUX</t>
  </si>
  <si>
    <t>2000000001531</t>
  </si>
  <si>
    <t>BRY113</t>
  </si>
  <si>
    <t>BRYSTOL BARW W MAS A1 180G NIEB 113 LUX</t>
  </si>
  <si>
    <t>2000000001548</t>
  </si>
  <si>
    <t>BRY114</t>
  </si>
  <si>
    <t>BRYSTOL BARW W MAS A1 180G TURKU 114 LUX</t>
  </si>
  <si>
    <t>2000000001470</t>
  </si>
  <si>
    <t>BRY115</t>
  </si>
  <si>
    <t>BRYSTOL BARW W MAS A1 180G BORDO 115 LUX</t>
  </si>
  <si>
    <t>2000000001500</t>
  </si>
  <si>
    <t>BRY116</t>
  </si>
  <si>
    <t>BRYSTOL BARW W MAS A1 180G J.FIO 116 LUX</t>
  </si>
  <si>
    <t>2000000001517</t>
  </si>
  <si>
    <t>BRY117</t>
  </si>
  <si>
    <t>BRYSTOL BARW W MAS A1 180G FIOLE 117 LUX</t>
  </si>
  <si>
    <t>2000000001593</t>
  </si>
  <si>
    <t>BRY118</t>
  </si>
  <si>
    <t>BRYSTOL BARW W MAS A1 180G SZARY 118 LUX</t>
  </si>
  <si>
    <t>2000000001586</t>
  </si>
  <si>
    <t>BRY119</t>
  </si>
  <si>
    <t>BRYSTOL BARW W MAS A1 180G BRĄZ 119 LUX</t>
  </si>
  <si>
    <t>2000000001609</t>
  </si>
  <si>
    <t>BRY120</t>
  </si>
  <si>
    <t>BRYSTOL BARW W MAS A1 180G CZARN 120 LUX</t>
  </si>
  <si>
    <t>2000000002057</t>
  </si>
  <si>
    <t>BRY121</t>
  </si>
  <si>
    <t>BRYSTOL BARW W MAS A1 180G J.CZE 121 LUX</t>
  </si>
  <si>
    <t>5902277213440</t>
  </si>
  <si>
    <t>BRYLUXM</t>
  </si>
  <si>
    <t>N-BRYSTOL KOLOROWY LUX  MIX 20 KOLORÓW</t>
  </si>
  <si>
    <t>https://gfx.interdruk.com.pl/brystol_kolorowy_A1_LUX_mix_20_kolorow_5902277213440.jpg</t>
  </si>
  <si>
    <t>5902277240378</t>
  </si>
  <si>
    <t>BIMASSPE</t>
  </si>
  <si>
    <t>BIBUŁA MARSZCZONA MIX SPECTRUM</t>
  </si>
  <si>
    <t>https://gfx.interdruk.com.pl/bibula_marszczona_mix_spectrum_2000x500_mm5902277219848.jpg</t>
  </si>
  <si>
    <t>5907585466045</t>
  </si>
  <si>
    <t>BIMASCL</t>
  </si>
  <si>
    <t>BIBUŁA MARSZCZONA MIX 3 CLASIC</t>
  </si>
  <si>
    <t>https://gfx.interdruk.com.pl/bibula_marszczona_mix_classic_2000x500_mm_5902277219855.jpg</t>
  </si>
  <si>
    <t>5902277219862</t>
  </si>
  <si>
    <t>BIMAKROPKI</t>
  </si>
  <si>
    <t>BIBUŁA MARSZCZONA KROPKI</t>
  </si>
  <si>
    <t>https://gfx.interdruk.com.pl/bibula_marszczona_mix_kropki_2000x500_mm_5902277219862.jpg</t>
  </si>
  <si>
    <t>5902277219879</t>
  </si>
  <si>
    <t>BIMASPASKI</t>
  </si>
  <si>
    <t>BIBUŁA MARSZCZONA PASKI</t>
  </si>
  <si>
    <t>https://gfx.interdruk.com.pl/bibula_marszczona_mix_paski_2000x500_mm_5902277219879.jpg</t>
  </si>
  <si>
    <t>5902277219886</t>
  </si>
  <si>
    <t>BIMASSZK</t>
  </si>
  <si>
    <t>BIBUŁA MARSZCZONA SZKOCKA KRATKA MIX</t>
  </si>
  <si>
    <t>https://gfx.interdruk.com.pl/bibula_marszczona_mix_kraty_2000x500_mm_5902277219886.jpg</t>
  </si>
  <si>
    <t>5902277219961</t>
  </si>
  <si>
    <t>BIALKR</t>
  </si>
  <si>
    <t>BIBUŁA ALUKREPP</t>
  </si>
  <si>
    <t>https://gfx.interdruk.com.pl/bibula_marszczona_mix_alukrepp_2000x500_mm_5902277219930.jpg</t>
  </si>
  <si>
    <t>5902277219527</t>
  </si>
  <si>
    <t>BI1</t>
  </si>
  <si>
    <t>BIBUŁA MARSZCZONA NR 1 BIAŁA</t>
  </si>
  <si>
    <t>https://gfx.interdruk.com.pl/bibula_marszczona_2000x500_mm.jpg</t>
  </si>
  <si>
    <t>5902277219534</t>
  </si>
  <si>
    <t>BI2</t>
  </si>
  <si>
    <t>BIBUŁA MARSZCZONA NR 2 KREMOWA</t>
  </si>
  <si>
    <t>5902277219541</t>
  </si>
  <si>
    <t>BI3</t>
  </si>
  <si>
    <t>BIBUŁA MARSZCZONA NR 3 CYTRYNA</t>
  </si>
  <si>
    <t>5902277219558</t>
  </si>
  <si>
    <t>BI4</t>
  </si>
  <si>
    <t>BIBUŁA MARSZCZONA NR 4 ŻÓŁTY</t>
  </si>
  <si>
    <t>5902277219565</t>
  </si>
  <si>
    <t>BI5</t>
  </si>
  <si>
    <t>BIBUŁA MARSZCZONA NR 5 J.POMARAŃCZ</t>
  </si>
  <si>
    <t>5902277219572</t>
  </si>
  <si>
    <t>BI6</t>
  </si>
  <si>
    <t>BIBUŁA MARSZCZONA NR 6 C.POMARAŃCZ</t>
  </si>
  <si>
    <t>5902277219589</t>
  </si>
  <si>
    <t>BI7</t>
  </si>
  <si>
    <t>BIBUŁA MARSZCZONA NR 7 CZERWONY</t>
  </si>
  <si>
    <t>5902277219596</t>
  </si>
  <si>
    <t>BI8</t>
  </si>
  <si>
    <t>BIBUŁA MARSZCZONA NR 8 C.CZERWONA</t>
  </si>
  <si>
    <t>5902277219602</t>
  </si>
  <si>
    <t>BI9</t>
  </si>
  <si>
    <t>BIBUŁA MARSZCZONA NR 9 BORDO</t>
  </si>
  <si>
    <t>5902277219619</t>
  </si>
  <si>
    <t>BI10</t>
  </si>
  <si>
    <t>BIBUŁA MARSZCZONA NR 10 ŁOSOŚ</t>
  </si>
  <si>
    <t>5902277219626</t>
  </si>
  <si>
    <t>BI11</t>
  </si>
  <si>
    <t>BIBUŁA MARSZCZONA NR 11 J.RÓŻ</t>
  </si>
  <si>
    <t>5902277219633</t>
  </si>
  <si>
    <t>BI12</t>
  </si>
  <si>
    <t>BIBUŁA MARSZCZONA NR 12 RÓŻ</t>
  </si>
  <si>
    <t>5902277219640</t>
  </si>
  <si>
    <t>BI13</t>
  </si>
  <si>
    <t>BIBUŁA MARSZCZONA NR 13 PURPURA</t>
  </si>
  <si>
    <t>5902277219657</t>
  </si>
  <si>
    <t>BI14</t>
  </si>
  <si>
    <t>BIBUŁA MARSZCZONA NR 14 LILA</t>
  </si>
  <si>
    <t>5902277219664</t>
  </si>
  <si>
    <t>BI15</t>
  </si>
  <si>
    <t>BIBUŁA MARSZCZONA NR 15 FIOLET</t>
  </si>
  <si>
    <t>5902277219671</t>
  </si>
  <si>
    <t>BI16</t>
  </si>
  <si>
    <t>BIBUŁA MARSZCZONA NR 16 GRANAT</t>
  </si>
  <si>
    <t>5902277219688</t>
  </si>
  <si>
    <t>BI17</t>
  </si>
  <si>
    <t>BIBUŁA MARSZCZONA NR 17 NIEBIESKI</t>
  </si>
  <si>
    <t>5902277219695</t>
  </si>
  <si>
    <t>BI18</t>
  </si>
  <si>
    <t>BIBUŁA MARSZCZONA NR 18 BŁĘKIT</t>
  </si>
  <si>
    <t>5902277219701</t>
  </si>
  <si>
    <t>BI19</t>
  </si>
  <si>
    <t>BIBUŁA MARSZCZONA NR 19 TURKUS</t>
  </si>
  <si>
    <t>5902277219718</t>
  </si>
  <si>
    <t>BI20</t>
  </si>
  <si>
    <t>BIBUŁA MARSZCZONA NR 20 LAZUR</t>
  </si>
  <si>
    <t>5902277219725</t>
  </si>
  <si>
    <t>BI21</t>
  </si>
  <si>
    <t>BIBUŁA MARSZCZONA NR 21 MORSKI</t>
  </si>
  <si>
    <t>5902277219732</t>
  </si>
  <si>
    <t>BI22</t>
  </si>
  <si>
    <t>BIBUŁA MARSZCZONA NR 22 J.ZIELONY</t>
  </si>
  <si>
    <t>5902277219749</t>
  </si>
  <si>
    <t>BI23</t>
  </si>
  <si>
    <t>BIBUŁA MARSZCZONA NR 23 ZIELONY</t>
  </si>
  <si>
    <t>5902277219756</t>
  </si>
  <si>
    <t>BI24</t>
  </si>
  <si>
    <t>BIBUŁA MARSZCZONA NR 24 C.ZIELONY</t>
  </si>
  <si>
    <t>5902277219763</t>
  </si>
  <si>
    <t>BI25</t>
  </si>
  <si>
    <t>BIBUŁA MARSZCZONA NR 25 OLIWKA</t>
  </si>
  <si>
    <t>5902277219770</t>
  </si>
  <si>
    <t>BI26</t>
  </si>
  <si>
    <t>BIBUŁA MARSZCZONA NR 26 J.BRAZ</t>
  </si>
  <si>
    <t>5902277219787</t>
  </si>
  <si>
    <t>BI27</t>
  </si>
  <si>
    <t>BIBUŁA MARSZCZONA NR 27 BRAZ</t>
  </si>
  <si>
    <t>5902277219794</t>
  </si>
  <si>
    <t>BI28</t>
  </si>
  <si>
    <t>BIBUŁA MARSZCZONA NR 28 C.BRAZ</t>
  </si>
  <si>
    <t>5902277219800</t>
  </si>
  <si>
    <t>BI29</t>
  </si>
  <si>
    <t>BIBUŁA MARSZCZONA NR 29 POPIEL</t>
  </si>
  <si>
    <t>5902277219817</t>
  </si>
  <si>
    <t>BI30</t>
  </si>
  <si>
    <t>BIBUŁA MARSZCZONA NR 30 CZARNY</t>
  </si>
  <si>
    <t>5902277219824</t>
  </si>
  <si>
    <t>BI31</t>
  </si>
  <si>
    <t>BIBUŁA MARSZCZONA NR 31 SREBRNA</t>
  </si>
  <si>
    <t>5902277219831</t>
  </si>
  <si>
    <t>BI32</t>
  </si>
  <si>
    <t>N-BIBUŁA MARSZCZONA NR 32 ZŁOTA</t>
  </si>
  <si>
    <t>5902277219947</t>
  </si>
  <si>
    <t>BIMASTĘCZA</t>
  </si>
  <si>
    <t>BIBUŁA MARSZCZONA TĘCZA</t>
  </si>
  <si>
    <t>https://gfx.interdruk.com.pl/bibula_marszczona_tecza_2000x500_5902277219947.jpg</t>
  </si>
  <si>
    <t>5902277265371</t>
  </si>
  <si>
    <t>BIPASTEL</t>
  </si>
  <si>
    <t>BIBUŁA MARSZCZONA MIX PASTEL</t>
  </si>
  <si>
    <t>https://gfx.interdruk.com.pl/bibula_pastelowa_5902277265371.jpg</t>
  </si>
  <si>
    <t>5902277238634</t>
  </si>
  <si>
    <t>BIKWMIX</t>
  </si>
  <si>
    <t>KREPINA PREMIUM MIX 200x50cm</t>
  </si>
  <si>
    <t>https://gfx.interdruk.com.pl/krepina_premium_mix_2000x500_mm_5902277238610.jpg</t>
  </si>
  <si>
    <t>2000000002415</t>
  </si>
  <si>
    <t>BIMASZWI</t>
  </si>
  <si>
    <t>BIBUŁA MARSZCZONA MIX ZWIERZĘTA</t>
  </si>
  <si>
    <t>https://gfx.interdruk.com.pl/Bibula_marszczona_zwierzeta_200x50cm_5902277277701.jpg</t>
  </si>
  <si>
    <t>5902277238436</t>
  </si>
  <si>
    <t>BIKW101</t>
  </si>
  <si>
    <t>KREPINA PREMIUM 101 BIAŁY 200x50cm</t>
  </si>
  <si>
    <t>https://gfx.interdruk.com.pl/krepina_premium_2000x500_mm.jpg</t>
  </si>
  <si>
    <t>5902277238443</t>
  </si>
  <si>
    <t>BIKW102</t>
  </si>
  <si>
    <t>KREPINA PREMIUM 102 ECRY 200x50cm</t>
  </si>
  <si>
    <t>5902277238450</t>
  </si>
  <si>
    <t>BIKW103</t>
  </si>
  <si>
    <t>KREPINA PREMIUM 103 CYTRYNOWY 200x50cm</t>
  </si>
  <si>
    <t>5902277238467</t>
  </si>
  <si>
    <t>BIKW104</t>
  </si>
  <si>
    <t>KREPINA PREMIUM 104 ŻÓŁTY 200x50cm</t>
  </si>
  <si>
    <t>5902277238474</t>
  </si>
  <si>
    <t>BIKW105</t>
  </si>
  <si>
    <t>KREPINA PREMIUM 105 POMARAŃCZOWY 200x50</t>
  </si>
  <si>
    <t>5902277238481</t>
  </si>
  <si>
    <t>BIKW106</t>
  </si>
  <si>
    <t>KREPINA PREMIUM 106 C.POMARAŃCZ 200x50cm</t>
  </si>
  <si>
    <t>5902277238498</t>
  </si>
  <si>
    <t>BIKW107</t>
  </si>
  <si>
    <t>KREPINA PREMIUM 107 CZERWONY 200x50cm</t>
  </si>
  <si>
    <t>5902277238504</t>
  </si>
  <si>
    <t>BIKW108</t>
  </si>
  <si>
    <t>KREPINA PREMIUM 108 C.CZERWONY 200x50cm</t>
  </si>
  <si>
    <t>5902277238511</t>
  </si>
  <si>
    <t>BIKW109</t>
  </si>
  <si>
    <t>KREPINA PREMIUM 109 JASNY RÓŻ 200x50cm</t>
  </si>
  <si>
    <t>5902277238528</t>
  </si>
  <si>
    <t>BIKW110</t>
  </si>
  <si>
    <t>KREPINA PREMIUM 110 RÓŻ 200x50cm</t>
  </si>
  <si>
    <t>5902277238535</t>
  </si>
  <si>
    <t>BIKW111</t>
  </si>
  <si>
    <t>KREPINA PREMIUM 111 CIEMNY RÓŻ 200x50cm</t>
  </si>
  <si>
    <t>5902277238542</t>
  </si>
  <si>
    <t>BIKW112</t>
  </si>
  <si>
    <t>N-KREPINA PREMIUM 112 FIOLETOWA 200x50cm</t>
  </si>
  <si>
    <t>5902277238559</t>
  </si>
  <si>
    <t>BIKW113</t>
  </si>
  <si>
    <t>N-KREPINA PREMIUM 113 PURPURA 200x50cm</t>
  </si>
  <si>
    <t>5902277238566</t>
  </si>
  <si>
    <t>BIKW114</t>
  </si>
  <si>
    <t>KREPINA PREMIUM 114 TURKUSOWY 200x50cm</t>
  </si>
  <si>
    <t>5902277238573</t>
  </si>
  <si>
    <t>BIKW115</t>
  </si>
  <si>
    <t>KREPINA PREMIUM 115 NIEBIESKI 200x50cm</t>
  </si>
  <si>
    <t>5902277238580</t>
  </si>
  <si>
    <t>BIKW116</t>
  </si>
  <si>
    <t>KREPINA PREMIUM 116 JASNY ZIELONY 200x50</t>
  </si>
  <si>
    <t>5902277238597</t>
  </si>
  <si>
    <t>BIKW117</t>
  </si>
  <si>
    <t>KREPINA PREMIUM 117 ZIELONY 200x50cm</t>
  </si>
  <si>
    <t>5902277238603</t>
  </si>
  <si>
    <t>BIKW118</t>
  </si>
  <si>
    <t>N-KREPINA PREMIUM 118 C.ZIELONY 200x50cm</t>
  </si>
  <si>
    <t>5902277238610</t>
  </si>
  <si>
    <t>BIKW119</t>
  </si>
  <si>
    <t>KREPINA PREMIUM 119 BRĄZOWY 200x50cm</t>
  </si>
  <si>
    <t>5902277238627</t>
  </si>
  <si>
    <t>BIKW120</t>
  </si>
  <si>
    <t>KREPINA PREMIUM 120 CZARNY 200x50cm</t>
  </si>
  <si>
    <t>5902277235497</t>
  </si>
  <si>
    <t>BIZESZYT</t>
  </si>
  <si>
    <t>BIBUŁA GŁADKA W ZESZYCIE A4 60 KART.</t>
  </si>
  <si>
    <t>https://gfx.interdruk.com.pl/bibula_gladka_-_zeszyt_A4_60_5902277235497.jpg</t>
  </si>
  <si>
    <t>5902277219954</t>
  </si>
  <si>
    <t>BIMASA3</t>
  </si>
  <si>
    <t>BIBUŁA GŁADKA A3 W ROLKACH</t>
  </si>
  <si>
    <t>https://gfx.interdruk.com.pl/BIBULA_GLADKA_A3_W_ROLKACH_5902277219954.jpg</t>
  </si>
  <si>
    <t>5902277242945</t>
  </si>
  <si>
    <t>BIGŁKOL</t>
  </si>
  <si>
    <t>BIBUŁA GŁADKA 70x50 MIX 5 KOLORÓW</t>
  </si>
  <si>
    <t>https://gfx.interdruk.com.pl/bibula_klor_700x500_mm_mix_kolorow_5902277242945.jpg</t>
  </si>
  <si>
    <t>5902277242969</t>
  </si>
  <si>
    <t>BIGŁWZ</t>
  </si>
  <si>
    <t>BIBUŁA GŁADKA 70x50 MIX 5 WZORÓW</t>
  </si>
  <si>
    <t>https://gfx.interdruk.com.pl/bibula_kolor_700x500_mm_mix_kolorow_5902277242969.jpg</t>
  </si>
  <si>
    <t>2000000002170</t>
  </si>
  <si>
    <t>BIMIX</t>
  </si>
  <si>
    <t>BIBUŁA MARSZCZONA MIX A'10 (mała)</t>
  </si>
  <si>
    <t>2000000002125</t>
  </si>
  <si>
    <t>BIGLMIX</t>
  </si>
  <si>
    <t>BIBUŁA GŁADKA 250x50cm ROLKA MIX</t>
  </si>
  <si>
    <t>0000000000002</t>
  </si>
  <si>
    <t>BIKOSTKA</t>
  </si>
  <si>
    <t>BIBUŁA KOSTKA 10 KOL.</t>
  </si>
  <si>
    <t>https://gfx.interdruk.com.pl/Bibula_w_kostke_5902277219985.jpg</t>
  </si>
  <si>
    <t>5904378990558</t>
  </si>
  <si>
    <t>BITEKTURA</t>
  </si>
  <si>
    <t>TEKTURA FALISTA B4 MIX A'10</t>
  </si>
  <si>
    <t>https://gfx.interdruk.com.pl/TEKTURA_FALISTA_B4_MIX_A_10_5904378990558.jpg</t>
  </si>
  <si>
    <t>5904378990572</t>
  </si>
  <si>
    <t>BITEKTURAZŁ</t>
  </si>
  <si>
    <t>TEKTURA FALISTA B4 ZŁOTA/SREBRNA A'10</t>
  </si>
  <si>
    <t>5904378990565</t>
  </si>
  <si>
    <t>BITEKTURATE</t>
  </si>
  <si>
    <t>TEKTURA FALISTA B4 TĘCZOWA A'5</t>
  </si>
  <si>
    <t>https://gfx.interdruk.com.pl/tektura_falista_B4_teczowa_A'5_5902277259172.jpg</t>
  </si>
  <si>
    <t>5902277258168</t>
  </si>
  <si>
    <t>BITEKTURAKOL</t>
  </si>
  <si>
    <t>TEKTURA FALISTA KOLOROWA (PASKI)</t>
  </si>
  <si>
    <t>https://gfx.interdruk.com.pl/tektura_falista_B4_kolorowa_(6_kolorow_po_5szt.)_5902277258168.jpg</t>
  </si>
  <si>
    <t>2000000002309</t>
  </si>
  <si>
    <t>PAP200X70PA</t>
  </si>
  <si>
    <t>PAPIER CAŁOROCZNY 200x70cm PASTEL</t>
  </si>
  <si>
    <t>https://gfx.interdruk.com.pl/One color_5902277272669_kolory.jpg</t>
  </si>
  <si>
    <t>2000000002408</t>
  </si>
  <si>
    <t>PAP200X70ŚW</t>
  </si>
  <si>
    <t>PAPIER CAŁOROCZNY 200x70cm SILVER</t>
  </si>
  <si>
    <t>https://gfx.interdruk.com.pl/papier_dekoracyjny_swieta_5902277274632.jpg</t>
  </si>
  <si>
    <t>5902277272645</t>
  </si>
  <si>
    <t>PAP200X70WZ</t>
  </si>
  <si>
    <t>PAPIER CAŁOROCZNY 200x70cm WZORY</t>
  </si>
  <si>
    <t>https://gfx.interdruk.com.pl/Pattern_Gold_5902277272676_kolory.jpg</t>
  </si>
  <si>
    <t>2000000002156</t>
  </si>
  <si>
    <t>TEAKOS02CZ</t>
  </si>
  <si>
    <t>TECZKA AKT OSOBOWYCH 02 CZARNE</t>
  </si>
  <si>
    <t>https://gfx.interdruk.com.pl/Teczka_akt_osobowych_z_instrukcja_ A4_(z_binda)_02_czarna_5904720070303.jpg</t>
  </si>
  <si>
    <t>5904720070013</t>
  </si>
  <si>
    <t>TEAKOS02CZE</t>
  </si>
  <si>
    <t>TECZKA AKT OSOBOWYCH 02 CZERWONE</t>
  </si>
  <si>
    <t>https://gfx.interdruk.com.pl/Teczka_akt_osobowych_z_instrukcja_A4_(z_binda)_02_czerwona_5904720070297.jpg</t>
  </si>
  <si>
    <t>2000000002132</t>
  </si>
  <si>
    <t>TEAKOS02N</t>
  </si>
  <si>
    <t>TECZKA AKT OSOBOWYCH 02 NIEBIESKIE</t>
  </si>
  <si>
    <t>https://gfx.interdruk.com.pl/Teczka_akt_osobowych_z_instrukcja_A4_(z_binda)_02_niebieska_5904720070327.jpg</t>
  </si>
  <si>
    <t>2000000002149</t>
  </si>
  <si>
    <t>TEAKOS02Z</t>
  </si>
  <si>
    <t>TECZKA AKT OSOBOWYCH 02 ZIELONE</t>
  </si>
  <si>
    <t>https://gfx.interdruk.com.pl/Teczka_akt_osobowych_z_ instrukcja_A4_(z_binda)_02_zielona_5904720070310.jpg</t>
  </si>
  <si>
    <t>2000000002187</t>
  </si>
  <si>
    <t>TEAKOS03</t>
  </si>
  <si>
    <t>TECZKA AKT OSOBOWYCH BIGOWANA (03)NIEB</t>
  </si>
  <si>
    <t>https://gfx.interdruk.com.pl/Teczka_akt_osobowych_bigowana_A4_(z_nadrukiem)_03_niebieska_5904720070334.jpg</t>
  </si>
  <si>
    <t>2000000002194</t>
  </si>
  <si>
    <t>TEAKOS03CZA</t>
  </si>
  <si>
    <t>TECZKA AKT OSOBOWYCH 03 CZARNE</t>
  </si>
  <si>
    <t>https://gfx.interdruk.com.pl/Teczka_akt_osobowych_bigowana_A4_(z_nadrukiem)_03_czarna_5904720070365.jpg</t>
  </si>
  <si>
    <t>2000000002200</t>
  </si>
  <si>
    <t>TEAKOS03CZE</t>
  </si>
  <si>
    <t>TECZKA AKT OSOBOWYCH 03 CZERWONA</t>
  </si>
  <si>
    <t>https://gfx.interdruk.com.pl/Teczka_akt_osobowych_bigowana_A4_(z_nadrukiem)_03_czerwona_5904720070358.jpg</t>
  </si>
  <si>
    <t>2000000002217</t>
  </si>
  <si>
    <t>TEAKOS03ZI</t>
  </si>
  <si>
    <t>TECZKA AKT OSOBOWYCH 03 ZIELONE</t>
  </si>
  <si>
    <t>https://gfx.interdruk.com.pl/Teczka_akt_osobowych_bigowana_A4_(z_nadrukiem)_03 zielona_5904720070341.jpg</t>
  </si>
  <si>
    <t>5904720070785</t>
  </si>
  <si>
    <t>TEAKOSO1B</t>
  </si>
  <si>
    <t>TECZKA AKT OSOBOWYCH OKLEJANA BORDO</t>
  </si>
  <si>
    <t>https://gfx.interdruk.com.pl/Teczka_akt_osobowych_oklejana_A4_(z_binda)_04_bordo_5904720070785.jpg</t>
  </si>
  <si>
    <t>5904720070754</t>
  </si>
  <si>
    <t>TEAKOSO1C</t>
  </si>
  <si>
    <t>TECZKA AKT OSOBOWYCH OKLEJANA CZARNA</t>
  </si>
  <si>
    <t>https://gfx.interdruk.com.pl/Teczka_akt_osobowych_oklejana_A4_(z_binda)_04_czarna_5904720070754.jpg</t>
  </si>
  <si>
    <t>2000000002224</t>
  </si>
  <si>
    <t>TEAKOSO1N</t>
  </si>
  <si>
    <t>TECZKA AKT OSOBOWYCH OKLEJANA NIEBIESKA</t>
  </si>
  <si>
    <t>https://gfx.interdruk.com.pl/Teczka_akt_osobowych_oklejana_A4_niebieska_5904720070037.jpg</t>
  </si>
  <si>
    <t>5904720070761</t>
  </si>
  <si>
    <t>TEAKOSO1S</t>
  </si>
  <si>
    <t>TECZKA AKT OSOBOWYCH OKLEJANA SZARA</t>
  </si>
  <si>
    <t>https://gfx.interdruk.com.pl/Teczka_akt_osobowych_oklejana_A4_(z_binda)_04_szara_5904720070761.jpg</t>
  </si>
  <si>
    <t>2000000002231</t>
  </si>
  <si>
    <t>TEAKOSO1Z</t>
  </si>
  <si>
    <t>TECZKA AKT OSOBOWYCH OKLEJANA ZIELONA</t>
  </si>
  <si>
    <t>https://gfx.interdruk.com.pl/Teczka_akt_osobowych_oklejana_A4_(z_binda)_04_zielona_5904720070778.jpg</t>
  </si>
  <si>
    <t>5902277206282</t>
  </si>
  <si>
    <t>BRA496E</t>
  </si>
  <si>
    <t>BRULION A4 96 # ECONOMY</t>
  </si>
  <si>
    <t>https://gfx.interdruk.com.pl/brulion_A4_96_kratka_Economy_5902277206282.jpg</t>
  </si>
  <si>
    <t>5902277205735</t>
  </si>
  <si>
    <t>BLRA3E</t>
  </si>
  <si>
    <t>BLOK RYSUNKOWY A3 20 ECONOMY</t>
  </si>
  <si>
    <t>https://gfx.interdruk.com.pl/blok_rysunkowy_A3_20_Economy_5902277205735.jpg</t>
  </si>
  <si>
    <t>5902277205728</t>
  </si>
  <si>
    <t>BLRE</t>
  </si>
  <si>
    <t>BLOK RYSUNKOWY A4 20 60G ECONOMY</t>
  </si>
  <si>
    <t>https://gfx.interdruk.com.pl/blok_rysunkowy_A4_20_Economy_5902277205728.jpg</t>
  </si>
  <si>
    <t>5902277206312</t>
  </si>
  <si>
    <t>BLKA550E</t>
  </si>
  <si>
    <t>BLOK BIUROWY A5 50 # ECONOMY</t>
  </si>
  <si>
    <t>https://gfx.interdruk.com.pl/blok_biurowy_A5_50_kratka_Economy_5902277206312.jpg</t>
  </si>
  <si>
    <t>5902277206138</t>
  </si>
  <si>
    <t>BLKA5100ECO</t>
  </si>
  <si>
    <t>BLOK BIUROWY A5 100# ECONOMY</t>
  </si>
  <si>
    <t>https://gfx.interdruk.com.pl/blok_biurowy_A5_100_kratka_Economy_5902277206138.jpg</t>
  </si>
  <si>
    <t>5902277206305</t>
  </si>
  <si>
    <t>BLKA450E</t>
  </si>
  <si>
    <t>BLOK BIUROWY A4 50 # ECONOMY</t>
  </si>
  <si>
    <t>https://gfx.interdruk.com.pl/blok_biurowy_A4_50_kratka_Economy_5902277206305.jpg</t>
  </si>
  <si>
    <t>5902277206299</t>
  </si>
  <si>
    <t>BLKA4100E</t>
  </si>
  <si>
    <t>BLOK BIUROWY A4 100# ECONOMY</t>
  </si>
  <si>
    <t>https://gfx.interdruk.com.pl/blok_biurowy_A4_100_kratka_Economy_5902277206299.jpg</t>
  </si>
  <si>
    <t>5901891163230</t>
  </si>
  <si>
    <t>TASBRH48X50</t>
  </si>
  <si>
    <t>TAŚMA PAKOWA BRĄZOWA   48x50</t>
  </si>
  <si>
    <t>5901812780393</t>
  </si>
  <si>
    <t>TASPRZE48X50</t>
  </si>
  <si>
    <t>TAŚMA PRZEZROCZYSTA PAKOWA 48x50</t>
  </si>
  <si>
    <t>https://gfx.interdruk.com.pl/Tasma_pakowa_brazowa_59018911632305.jpg</t>
  </si>
  <si>
    <t>5906961121226</t>
  </si>
  <si>
    <t>IK1ROYAL</t>
  </si>
  <si>
    <t>KARTY DO GRY - 54                   1226</t>
  </si>
  <si>
    <t>5906961123428</t>
  </si>
  <si>
    <t>IK2ROYAL</t>
  </si>
  <si>
    <t>N-KARTY DO GRY DWIE TALIE           3428</t>
  </si>
  <si>
    <t>5906961124142</t>
  </si>
  <si>
    <t>IK24</t>
  </si>
  <si>
    <t>KARTY DO GRY 24 LISTKI              4142</t>
  </si>
  <si>
    <t>5902277280602</t>
  </si>
  <si>
    <t>EKSPNOTEBQ</t>
  </si>
  <si>
    <t>EKSPOZYTOR NOTEBQ</t>
  </si>
  <si>
    <t>5902277272546</t>
  </si>
  <si>
    <t>TORTH5BB</t>
  </si>
  <si>
    <t>TOREBKA ŚREDNIA TH5 B&amp;B KIDS</t>
  </si>
  <si>
    <t>https://gfx.interdruk.com.pl/Torebka_srednia_ TH5_BB_Kids_5902277272546.jpg</t>
  </si>
  <si>
    <t>GRATISG</t>
  </si>
  <si>
    <t>GRATIS 'G'</t>
  </si>
  <si>
    <t>GRATISK</t>
  </si>
  <si>
    <t>GRATIS 'K'</t>
  </si>
  <si>
    <t>GRATISP</t>
  </si>
  <si>
    <t>GRATIS 'P'</t>
  </si>
  <si>
    <t>2000000002422</t>
  </si>
  <si>
    <t>GRATISW</t>
  </si>
  <si>
    <t>GRATIS 'W'</t>
  </si>
  <si>
    <t>5902277267009</t>
  </si>
  <si>
    <t>IPIANC017</t>
  </si>
  <si>
    <t>YNJ PIANKA DEKORACYJNA NC-017 WIATRAK</t>
  </si>
  <si>
    <t>https://gfx.interdruk.com.pl/Pianka_dekoracyjna_NC_017_WIATRAK_5902277267009.jpg</t>
  </si>
  <si>
    <t>5902277225795</t>
  </si>
  <si>
    <t>TRO1MT</t>
  </si>
  <si>
    <t>TROLLEY MONSTER TRUCK             TRO1MT</t>
  </si>
  <si>
    <t>TEKSTYLIA</t>
  </si>
  <si>
    <t>5902277225719</t>
  </si>
  <si>
    <t>TO1FT</t>
  </si>
  <si>
    <t>TORNISTER FOOTBALL TEAM            TO1FT</t>
  </si>
  <si>
    <t>5902277275974</t>
  </si>
  <si>
    <t>SEGA450BIA</t>
  </si>
  <si>
    <t>SEGREGATOR A4 50 2R DŹ BIAŁY</t>
  </si>
  <si>
    <t>SEGREGATORY</t>
  </si>
  <si>
    <t>https://gfx.interdruk.com.pl/segregatory_biale_A4_50_5902277275974.jpg</t>
  </si>
  <si>
    <t>5902277275936</t>
  </si>
  <si>
    <t>SEGA450BOR</t>
  </si>
  <si>
    <t>SEGREGATOR A4 50 2R DŹ BORDOWY</t>
  </si>
  <si>
    <t>https://gfx.interdruk.com.pl/segregatory_bordowe_A4_50_5902277275936.jpg</t>
  </si>
  <si>
    <t>5902277275912</t>
  </si>
  <si>
    <t>SEGA450CZA</t>
  </si>
  <si>
    <t>SEGREGATOR A4 50 2R DŹ CZARNY</t>
  </si>
  <si>
    <t>https://gfx.interdruk.com.pl/segregatory_czarne_A4_50_5902277275912.jpg</t>
  </si>
  <si>
    <t>5902277275875</t>
  </si>
  <si>
    <t>SEGA450CZE</t>
  </si>
  <si>
    <t>SEGREGATOR A4 50 2R DŹ CZERWONY</t>
  </si>
  <si>
    <t>https://gfx.interdruk.com.pl/segregatory_czerwone_A4_50_5902277275875.jpg</t>
  </si>
  <si>
    <t>5902277275950</t>
  </si>
  <si>
    <t>SEGA450FIO</t>
  </si>
  <si>
    <t>SEGREGATOR A4 50 2R DŹ FIOLETOWY</t>
  </si>
  <si>
    <t>https://gfx.interdruk.com.pl/segregatory_fioletowe_A4_50_5902277275950.jpg</t>
  </si>
  <si>
    <t>5902277275899</t>
  </si>
  <si>
    <t>SEGA450JN</t>
  </si>
  <si>
    <t>SEGREGATOR A4 50 2R DŹ J.NIEBIESKI</t>
  </si>
  <si>
    <t>https://gfx.interdruk.com.pl/segregatory_jasnoniebieskie_A4_50_5902277275899.jpg</t>
  </si>
  <si>
    <t>5902277275905</t>
  </si>
  <si>
    <t>SEGA450NIE</t>
  </si>
  <si>
    <t>SEGREGATOR A4 50 2R DŹ NIEBIESKI</t>
  </si>
  <si>
    <t>https://gfx.interdruk.com.pl/segregatory_niebieskie_A4_50_5902277275905.jpg</t>
  </si>
  <si>
    <t>5902277275929</t>
  </si>
  <si>
    <t>SEGA450POM</t>
  </si>
  <si>
    <t>SEGREGATOR A4 50 2R DŹ POMARAŃCZOWY</t>
  </si>
  <si>
    <t>https://gfx.interdruk.com.pl/segregatory_pomaranczowe_A4_50_5902277275929.jpg</t>
  </si>
  <si>
    <t>5902277275943</t>
  </si>
  <si>
    <t>SEGA450RÓŻ</t>
  </si>
  <si>
    <t>SEGREGATOR A4 50 2R DŹ RÓŻOWY</t>
  </si>
  <si>
    <t xml:space="preserve">https://gfx.interdruk.com.pl/segregatory_rozowe_A4_50_5902277275943.jpg </t>
  </si>
  <si>
    <t>5902277275967</t>
  </si>
  <si>
    <t>SEGA450TUR</t>
  </si>
  <si>
    <t>SEGREGATOR A4 50 2R DŹ TURKUSOWY</t>
  </si>
  <si>
    <t>https://gfx.interdruk.com.pl/segregatory_turkusowe_A4_50_5902277275967.jpg</t>
  </si>
  <si>
    <t>5902277275882</t>
  </si>
  <si>
    <t>SEGA450ZIE</t>
  </si>
  <si>
    <t>SEGREGATOR A4 50 2R DŹ ZIELONY</t>
  </si>
  <si>
    <t xml:space="preserve">https://gfx.interdruk.com.pl/segregatory_zielone_A4_50_5902277275882.jpg </t>
  </si>
  <si>
    <t>5902277275868</t>
  </si>
  <si>
    <t>SEGA450ŻÓŁ</t>
  </si>
  <si>
    <t>SEGREGATOR A4 50 2R DŹ ŻÓŁTY</t>
  </si>
  <si>
    <t xml:space="preserve">https://gfx.interdruk.com.pl/segregatory_zolte_A4_50_5902277275868.jpg </t>
  </si>
  <si>
    <t>5902277275837</t>
  </si>
  <si>
    <t>SEGA475BIA</t>
  </si>
  <si>
    <t>SEGREGATOR A4 75 2R DŹ BIAŁY</t>
  </si>
  <si>
    <t>https://gfx.interdruk.com.pl/segregatory_biale_A4_75_5902277275837.jpg</t>
  </si>
  <si>
    <t>5902277275790</t>
  </si>
  <si>
    <t>SEGA475BOR</t>
  </si>
  <si>
    <t>SEGREGAROR A4 75 2R DŹ BORDOWY</t>
  </si>
  <si>
    <t>https://gfx.interdruk.com.pl/segregatory_bordowe_A4_75_5902277275790.jpg</t>
  </si>
  <si>
    <t>5902277275776</t>
  </si>
  <si>
    <t>SEGA475CZA</t>
  </si>
  <si>
    <t>SEGREGATOR A4 75 2R DŹ CZARNY</t>
  </si>
  <si>
    <t>https://gfx.interdruk.com.pl/segregatory_czarne_A4_75_5902277275776.jpg</t>
  </si>
  <si>
    <t>5902277275738</t>
  </si>
  <si>
    <t>SEGA475CZE</t>
  </si>
  <si>
    <t>SEGREGATOR A4 75 2R DŹ CZERWONY</t>
  </si>
  <si>
    <t>https://gfx.interdruk.com.pl/segregatory_czerwone_A4_75_5902277275738.jpg</t>
  </si>
  <si>
    <t>5902277275813</t>
  </si>
  <si>
    <t>SEGA475FIO</t>
  </si>
  <si>
    <t>SEGREGATOR A4 75 2R DŹ FIOLETOWY</t>
  </si>
  <si>
    <t>https://gfx.interdruk.com.pl/segregatory_fioletowe_A4 75 5902277275813.jpg</t>
  </si>
  <si>
    <t>5902277275752</t>
  </si>
  <si>
    <t>SEGA475JN</t>
  </si>
  <si>
    <t>SEGREGATOR A4 75 2R DŹ J.NIEBIESKI</t>
  </si>
  <si>
    <t>https://gfx.interdruk.com.pl/segregatory_jasnoniebieskie_A4_75_5902277275752.jpg</t>
  </si>
  <si>
    <t>5902277275769</t>
  </si>
  <si>
    <t>SEGA475NIE</t>
  </si>
  <si>
    <t>SEGREGATOR A4 75 2R DŹ NIEBIESKI</t>
  </si>
  <si>
    <t>https://gfx.interdruk.com.pl/segregatory_niebieskie_A4_75 5902277275769.jpg</t>
  </si>
  <si>
    <t>5902277275783</t>
  </si>
  <si>
    <t>SEGA475POM</t>
  </si>
  <si>
    <t>SEGREGATOR A4 75 2R DŹ POMARAŃCZOWY</t>
  </si>
  <si>
    <t>https://gfx.interdruk.com.pl/segregatory_pomaranczowe_A4_75_5902277275783.jpg</t>
  </si>
  <si>
    <t>5902277275806</t>
  </si>
  <si>
    <t>SEGA475RÓŻ</t>
  </si>
  <si>
    <t>SEGREGATOR A4 75 2R DŹ RÓŻOWY</t>
  </si>
  <si>
    <t>https://gfx.interdruk.com.pl/segregatory_rozowe_A4_75_5902277275806.jpg</t>
  </si>
  <si>
    <t>5902277275820</t>
  </si>
  <si>
    <t>SEGA475TUR</t>
  </si>
  <si>
    <t>SEGREGATOR A4 75 2R DŹ TURKUSOWY</t>
  </si>
  <si>
    <t xml:space="preserve">https://gfx.interdruk.com.pl/segregatory_turkusowe_A4_75_5902277275820.jpg </t>
  </si>
  <si>
    <t>5902277275745</t>
  </si>
  <si>
    <t>SEGA475ZIE</t>
  </si>
  <si>
    <t>SEGREGATOR A4 75 2R DŹ ZIELONY</t>
  </si>
  <si>
    <t xml:space="preserve">https://gfx.interdruk.com.pl/segregatory_zielone_A4_75_5902277275745.jpg </t>
  </si>
  <si>
    <t>5902277275721</t>
  </si>
  <si>
    <t>SEGA475ŻÓŁ</t>
  </si>
  <si>
    <t>SEGREGATOR A4 75 2R DŹ ŻÓŁTY</t>
  </si>
  <si>
    <t>https://gfx.interdruk.com.pl/segregatory_zolte_A4_75_5902277275721.jpg</t>
  </si>
  <si>
    <t>5902277211323</t>
  </si>
  <si>
    <t>ZE16#PZPN</t>
  </si>
  <si>
    <t>ZESZYT A5 16 # PZPN</t>
  </si>
  <si>
    <t>PZPN</t>
  </si>
  <si>
    <t>https://gfx.interdruk.com.pl/zeszyt_A5_16#_5902277211323_(4).jpg</t>
  </si>
  <si>
    <t>5902277237750</t>
  </si>
  <si>
    <t>ZE16K=PZPN</t>
  </si>
  <si>
    <t>ZESZYT A5 16 KOLOR.LINIA UV PZPN</t>
  </si>
  <si>
    <t>https://gfx.interdruk.com.pl/zeszyt_A5_16_kol_linia_5902277237750_(3).jpg</t>
  </si>
  <si>
    <t>5902277260468</t>
  </si>
  <si>
    <t>ZE16#PZPNPLA</t>
  </si>
  <si>
    <t>ZESZYT A5 16 # PZPN+PLAKAT</t>
  </si>
  <si>
    <t>https://gfx.interdruk.com.pl/zeszyt_A5_16#_+_plakat_5902277260468_(6).jpg</t>
  </si>
  <si>
    <t>5902277211330</t>
  </si>
  <si>
    <t>ZE32#PZPN</t>
  </si>
  <si>
    <t>ZESZYT A5 32 # PZPN</t>
  </si>
  <si>
    <t>https://gfx.interdruk.com.pl/zeszyt_A5_32#_5902277211330_(4).jpg</t>
  </si>
  <si>
    <t>5902277260475</t>
  </si>
  <si>
    <t>ZE32#PZPNNAK</t>
  </si>
  <si>
    <t>ZESZYT A5 32 # PZPN+NAKLEJKI</t>
  </si>
  <si>
    <t>https://gfx.interdruk.com.pl/zeszyt_A5_32#_+_naklejki_5902277260475_(7).jpg</t>
  </si>
  <si>
    <t>5902277262349</t>
  </si>
  <si>
    <t>ZE32#PZPNMET</t>
  </si>
  <si>
    <t>ZESZYT A5 32 # PZPN METALLIC+NAKLEJKI</t>
  </si>
  <si>
    <t>https://gfx.interdruk.com.pl/zeszyt_A5_32#_Metallic_+_naklejki_5902277262349_(3).jpg</t>
  </si>
  <si>
    <t>5902277211347</t>
  </si>
  <si>
    <t>ZE60#PZPN</t>
  </si>
  <si>
    <t>ZESZYT A5 60 # PZPN</t>
  </si>
  <si>
    <t>https://gfx.interdruk.com.pl/Zeszyt_A5_60#_5902277211347_(1).jpg</t>
  </si>
  <si>
    <t>5902277230324</t>
  </si>
  <si>
    <t>ZE60#PZPNFSC</t>
  </si>
  <si>
    <t>ZESZYT A5 60 # PZPN FSC MIX CREDIT</t>
  </si>
  <si>
    <t>https://gfx.interdruk.com.pl/zeszyt_A5_60#_FSC_5902277230324_(1).jpg</t>
  </si>
  <si>
    <t>5902277243409</t>
  </si>
  <si>
    <t>ZE60#PZPN+ZAW</t>
  </si>
  <si>
    <t>ZESZYT A5 60# PZPN + ZAWIESZKA NA DRZW</t>
  </si>
  <si>
    <t>https://gfx.interdruk.com.pl/zeszyt_A5_60#_+_zawieszki_na_drzwi_5902277243409_(4).jpg</t>
  </si>
  <si>
    <t>5902277260482</t>
  </si>
  <si>
    <t>ZE60#PZPNFLU</t>
  </si>
  <si>
    <t>ZESZYT A5 60 # PZPN+FLUO</t>
  </si>
  <si>
    <t>https://gfx.interdruk.com.pl/zeszyt_A5_60#_fluo_5902277260482_(3).jpg</t>
  </si>
  <si>
    <t>5902277260499</t>
  </si>
  <si>
    <t>ZE60#PZPNMET</t>
  </si>
  <si>
    <t>ZESZYT A5 60 # PZPN+METALLIC</t>
  </si>
  <si>
    <t>https://gfx.interdruk.com.pl/zeszyt_A5_60#_Metallic_5902277260499_(2).jpg</t>
  </si>
  <si>
    <t>5902277211354</t>
  </si>
  <si>
    <t>ZE80#PZPN</t>
  </si>
  <si>
    <t>ZESZYT A5 80 # PZPN</t>
  </si>
  <si>
    <t>https://gfx.interdruk.com.pl/zeszyt_A5_80#_5902277211354_(1).jpg</t>
  </si>
  <si>
    <t>5902277260505</t>
  </si>
  <si>
    <t>ZE80#PZPNHYB</t>
  </si>
  <si>
    <t>ZESZYT A5 80 # PZPN+HYBRID</t>
  </si>
  <si>
    <t>https://gfx.interdruk.com.pl/zeszyt_A5_80#_Hybrid_5902277260505_(2).jpg</t>
  </si>
  <si>
    <t>5902277237767</t>
  </si>
  <si>
    <t>ZESPZPN</t>
  </si>
  <si>
    <t>ZESZYT DO SŁÓWEK A6 16 # UV PZPN</t>
  </si>
  <si>
    <t>https://gfx.interdruk.com.pl/zeszyt_do_slowek_A6_16#_5902277237767_(8).jpg</t>
  </si>
  <si>
    <t>5902277237774</t>
  </si>
  <si>
    <t>BRA6PZPN</t>
  </si>
  <si>
    <t>BRULION A6 96 # PZPN</t>
  </si>
  <si>
    <t>https://gfx.interdruk.com.pl/brulion_A6_96#_5902277237774_(2).jpg</t>
  </si>
  <si>
    <t>5902277237781</t>
  </si>
  <si>
    <t>BRA5#PZPN</t>
  </si>
  <si>
    <t>BRULION A5 96 # PZPN</t>
  </si>
  <si>
    <t>https://gfx.interdruk.com.pl/brulion_A5_96#_5902277237781_(3).jpg</t>
  </si>
  <si>
    <t>5902277211361</t>
  </si>
  <si>
    <t>BLRPZPN</t>
  </si>
  <si>
    <t>BLOK RYSUNKOWY A4 20 PZPN</t>
  </si>
  <si>
    <t>https://gfx.interdruk.com.pl/blok_rysunkowy_A4_20_5902277211361_(5).jpg</t>
  </si>
  <si>
    <t>5902277234001</t>
  </si>
  <si>
    <t>BLRKOLPZPN</t>
  </si>
  <si>
    <t>BLOK RYSUNKOWY A4 20 Z KOLOROWANKĄ  PZPN</t>
  </si>
  <si>
    <t>https://gfx.interdruk.com.pl/blok_rysunkowy_A4_20_z_kolorowanka_5902277234001_(2).jpg</t>
  </si>
  <si>
    <t>5907441063050</t>
  </si>
  <si>
    <t>STARTER</t>
  </si>
  <si>
    <t>ZESTAW DO TELEFONU DLA DZIECKA 5ZŁ</t>
  </si>
  <si>
    <t>2000000002118</t>
  </si>
  <si>
    <t>RECZNIKBB</t>
  </si>
  <si>
    <t>RĘCZNIK B&amp;B</t>
  </si>
  <si>
    <t>5905179607195</t>
  </si>
  <si>
    <t>POWERBANK</t>
  </si>
  <si>
    <t>5903291700664</t>
  </si>
  <si>
    <t>PARASOL</t>
  </si>
  <si>
    <t>PARASOL BB Z NADRUKIEM</t>
  </si>
  <si>
    <t>5902277211378</t>
  </si>
  <si>
    <t>BLTPZPN</t>
  </si>
  <si>
    <t>BLOK TECHNICZNY A4 10 PZPN</t>
  </si>
  <si>
    <t>https://gfx.interdruk.com.pl/blok_techniczny_A4_10_5902277211378_(6).jpg</t>
  </si>
  <si>
    <t>5902277234018</t>
  </si>
  <si>
    <t>BLTDODPZPN</t>
  </si>
  <si>
    <t>BLOK TECHN. A4 10 +DODATEK KIBICA PZPN</t>
  </si>
  <si>
    <t>https://gfx.interdruk.com.pl/blok_techniczny_A4_10_dodatek_kibica_5902277234018.jpg</t>
  </si>
  <si>
    <t>5902277237798</t>
  </si>
  <si>
    <t>BLTKPZPN</t>
  </si>
  <si>
    <t>BLOK TECHNICZNY KOLOROWY A4 10 PZPN</t>
  </si>
  <si>
    <t>https://gfx.interdruk.com.pl/blok_techniczny_kolorowy_A4_10_5902277237798_(1).jpg</t>
  </si>
  <si>
    <t>5902277237804</t>
  </si>
  <si>
    <t>KOŁOZA680PZPN</t>
  </si>
  <si>
    <t>KOŁOZESZYT A6 80 # PZPN</t>
  </si>
  <si>
    <t>5902277237811</t>
  </si>
  <si>
    <t>KOŁOZA480PZPN</t>
  </si>
  <si>
    <t>KOŁOZESZYT A4 80 # PZPN</t>
  </si>
  <si>
    <t>https://gfx.interdruk.com.pl/kolozeszyt_A4_80#_5902277237811_(2).jpg</t>
  </si>
  <si>
    <t>5902277258526</t>
  </si>
  <si>
    <t>KOŁOZB5100#PZ</t>
  </si>
  <si>
    <t>KOŁOZESZYT B5 100# PZPN KOL.MARG.METALLI</t>
  </si>
  <si>
    <t>https://gfx.interdruk.com.pl/kolozeszyt_B5_100#_Metallic_5902277258526_(1).jpg</t>
  </si>
  <si>
    <t>5902277211392</t>
  </si>
  <si>
    <t>NOA6PZPN</t>
  </si>
  <si>
    <t>NOTES A6 50 # PZPN</t>
  </si>
  <si>
    <t>https://gfx.interdruk.com.pl/NOTES_A6_50_kratka_5902277140029.jpg</t>
  </si>
  <si>
    <t>5902277234032</t>
  </si>
  <si>
    <t>NOA6PODPZPN</t>
  </si>
  <si>
    <t>NOTES A6 50 Z PODDRUKIEM PZPN</t>
  </si>
  <si>
    <t>https://gfx.interdruk.com.pl/kostka_papierowa_biala_w_kubiku_90x90x50_mm_5902277237835_(2).jpg</t>
  </si>
  <si>
    <t>5902277211385</t>
  </si>
  <si>
    <t>TEGUFPZPN</t>
  </si>
  <si>
    <t>TECZKA Z GUMKĄ A4+ LUX UV PZPN</t>
  </si>
  <si>
    <t>https://gfx.interdruk.com.pl/teczka_z_gumka_A4+_5902277211385_(1).jpg</t>
  </si>
  <si>
    <t>5902277260512</t>
  </si>
  <si>
    <t>MAA4PZPNGRA</t>
  </si>
  <si>
    <t>KOLOROWANKA A4 16 PZPN Z NAKLEJKAMI+GRA</t>
  </si>
  <si>
    <t>https://gfx.interdruk.com.pl/kolorowanka_A4_16_z_naklejkami_+_gra_5902277260512_(2).jpg</t>
  </si>
  <si>
    <t>5902277260529</t>
  </si>
  <si>
    <t>MAA4PZPNPLA</t>
  </si>
  <si>
    <t>KOLOROWANKA A4 16 PZPN Z NAKL.+PLAKAT</t>
  </si>
  <si>
    <t>https://gfx.interdruk.com.pl/Kolorowanka_A4_16_z_naklejkami_+plakat_5902277260529.jpg</t>
  </si>
  <si>
    <t>5902277263520</t>
  </si>
  <si>
    <t>MAA4PZPNPIŁ</t>
  </si>
  <si>
    <t>KOLOROWANKA A4 16 Z NAKL.PZPN-PIŁKARSKA</t>
  </si>
  <si>
    <t>https://gfx.interdruk.com.pl/kolorowanka_A4_16_z_naklejkami_5902277263520_(4).jpg</t>
  </si>
  <si>
    <t>5902277237835</t>
  </si>
  <si>
    <t>KOSPAPBKUBPZP</t>
  </si>
  <si>
    <t>KOSTKA PAP.BIAŁA 9x9x5 W KUB.PAP.PZPN</t>
  </si>
  <si>
    <t>5902277215901</t>
  </si>
  <si>
    <t>PODBIUPZPN</t>
  </si>
  <si>
    <t>PODKŁADKA A3 PZPN</t>
  </si>
  <si>
    <t>https://gfx.interdruk.com.pl/podkladka_A3_5902277215901_(1).jpg</t>
  </si>
  <si>
    <t>5902277234025</t>
  </si>
  <si>
    <t>PLANNAKPZPN</t>
  </si>
  <si>
    <t>PLAN LEKCJI + NAKLEJKI B5 PZPN</t>
  </si>
  <si>
    <t>https://gfx.interdruk.com.pl/plan_lekcji_A4_naklejki_B5_5902277234025.jpg</t>
  </si>
  <si>
    <t>5902277237460</t>
  </si>
  <si>
    <t>KALSZKPZPN</t>
  </si>
  <si>
    <t>KALENDARZ SZKOLNY A5 352 PZPN</t>
  </si>
  <si>
    <t>https://gfx.interdruk.com.pl/5902277237460_Kalendarz_Szkolny_PZPN.jpg</t>
  </si>
  <si>
    <t>5902277235558</t>
  </si>
  <si>
    <t>TORTH4PZPN</t>
  </si>
  <si>
    <t>TOREBKA MAŁA TH4 PZPN</t>
  </si>
  <si>
    <t>https://gfx.interdruk.com.pl/torebka_mala_TH4_200x250x100_mm_Hybrid_5902277235558_(1).jpg</t>
  </si>
  <si>
    <t>5902277235541</t>
  </si>
  <si>
    <t>TORTH5PZPN</t>
  </si>
  <si>
    <t>TOREBKA ŚREDNIA TH5 PZPN</t>
  </si>
  <si>
    <t>5902277235565</t>
  </si>
  <si>
    <t>TORTH8PZPN</t>
  </si>
  <si>
    <t>TOREBKA PODŁUŻNA TH8 PZPN</t>
  </si>
  <si>
    <t>https://gfx.interdruk.com.pl/torebka_podluzna_TH8_410x330x140_mm_Hybrid_5902277235565_(1).jpg</t>
  </si>
  <si>
    <t>5902277229939</t>
  </si>
  <si>
    <t>NIEZPZPN</t>
  </si>
  <si>
    <t>NIEZBĘDNIK KIBICA PZPN</t>
  </si>
  <si>
    <t>https://gfx.interdruk.com.pl/niezbednik_kibica_A4_5902277229939_(16).jpg</t>
  </si>
  <si>
    <t>5902277237736</t>
  </si>
  <si>
    <t>KARPZPN80</t>
  </si>
  <si>
    <t>KARTY KOLEKCJONERSKIE PZPN /80/</t>
  </si>
  <si>
    <t>https://gfx.interdruk.com.pl/kolekcjonerskie_karty_kibica_5902277237736.jpg</t>
  </si>
  <si>
    <t>5902277239679</t>
  </si>
  <si>
    <t>MEGAPZPN2</t>
  </si>
  <si>
    <t>MEGAKOLOROWANKA PZPN</t>
  </si>
  <si>
    <t>https://gfx.interdruk.com.pl/pilkarska_megakolorowanka_5902277239679_(1).jpg</t>
  </si>
  <si>
    <t>5902277261557</t>
  </si>
  <si>
    <t>PUZ160FAB</t>
  </si>
  <si>
    <t>PUZZLE PZPN 160 REPR.POLSKI Z FABIAŃSKIM</t>
  </si>
  <si>
    <t>https://gfx.interdruk.com.pl/puzzle_160_druzyna_5902277261557.jpg</t>
  </si>
  <si>
    <t>5902277261540</t>
  </si>
  <si>
    <t>PUZ160SZC</t>
  </si>
  <si>
    <t>PUZZLE PZPN 160 REPR.POLSKI ZE SZCZĘSNYM</t>
  </si>
  <si>
    <t>https://gfx.interdruk.com.pl/puzzle_160_pilka_w_grze_5902277261540.jpg</t>
  </si>
  <si>
    <t>5902277261564</t>
  </si>
  <si>
    <t>PUZ160LEW</t>
  </si>
  <si>
    <t>PUZZLE PZPN 160 'LEWANDOWSKI'</t>
  </si>
  <si>
    <t>https://gfx.interdruk.com.pl/puzzle_160_Lewandowski_+_druzyna_5902277261564.jpg</t>
  </si>
  <si>
    <t>5902277261571</t>
  </si>
  <si>
    <t>PUZ160KRY</t>
  </si>
  <si>
    <t>PUZZLE PZPN 160 REPR.POLSKI Z KRYCHOWIAK</t>
  </si>
  <si>
    <t>https://gfx.interdruk.com.pl/puzzle_160_6_zawodnikow_5902277261571.jpg</t>
  </si>
  <si>
    <t>5902277278555</t>
  </si>
  <si>
    <t>IDŁŚCIBOHO</t>
  </si>
  <si>
    <t>N-DŁUGOPIS ŚCIERALNY BOHO PASTEL YN TEEN</t>
  </si>
  <si>
    <t>AKCESORIA</t>
  </si>
  <si>
    <t>https://gfx.interdruk.com.pl/Dlugopis_scieralny_Boho_Pastel_YN_TEEN_5902277278555.jpg</t>
  </si>
  <si>
    <t>5902277278562</t>
  </si>
  <si>
    <t>IDŁFLO</t>
  </si>
  <si>
    <t>N-DŁUGOPIS FLOWER PASTEL YN TEEN</t>
  </si>
  <si>
    <t>https://gfx.interdruk.com.pl/Dlugopis_Flower_Pastel_YN_TEEN_5902277278562.jpg</t>
  </si>
  <si>
    <t>5902277275639</t>
  </si>
  <si>
    <t>IDŁFUNKY</t>
  </si>
  <si>
    <t>N-DŁUGOPIS FUNKY</t>
  </si>
  <si>
    <t>https://gfx.interdruk.com.pl/Dlugopis_FUNKY_5902277275639.jpg</t>
  </si>
  <si>
    <t>5902277276438</t>
  </si>
  <si>
    <t>IDŁŻELSWEET</t>
  </si>
  <si>
    <t>N-DŁUGOPIS ŻELOWY SWEET</t>
  </si>
  <si>
    <t>https://gfx.interdruk.com.pl/Dlugopis_SWEET_5902277276438.jpg</t>
  </si>
  <si>
    <t>5902277275530</t>
  </si>
  <si>
    <t>IDŁŻELTRE</t>
  </si>
  <si>
    <t>N-DŁUGOPIS ŻELOWY TREND</t>
  </si>
  <si>
    <t>https://gfx.interdruk.com.pl/Dlugopis_TREND_5902277275530.jpg</t>
  </si>
  <si>
    <t>5902277275516</t>
  </si>
  <si>
    <t>IDŁOC</t>
  </si>
  <si>
    <t>N-DŁUGOPIS ONE COLOR</t>
  </si>
  <si>
    <t>https://gfx.interdruk.com.pl/Dlugopis_ONE_COLOR_Interdruk_5902277275516.jpg</t>
  </si>
  <si>
    <t>5902277275523</t>
  </si>
  <si>
    <t>IDŁNEON</t>
  </si>
  <si>
    <t>N-DŁUGOPIS NEON YN TEEN</t>
  </si>
  <si>
    <t>https://gfx.interdruk.com.pl/Dlugopisy_zelowe_Neon_5902277278203.jpg</t>
  </si>
  <si>
    <t>5902277257802</t>
  </si>
  <si>
    <t>IDŁBRO6NI</t>
  </si>
  <si>
    <t>DŁUGOPIS BROKATOWY A'6 NADRUK YN</t>
  </si>
  <si>
    <t>https://gfx.interdruk.com.pl/Dlugopis_brokatowy_YN_TEEN_5902277257802.jpg</t>
  </si>
  <si>
    <t>5902277257796</t>
  </si>
  <si>
    <t>IDŁBRO10NI</t>
  </si>
  <si>
    <t>DŁUGOPIS BROKATOWY A'10 NADRUK YN</t>
  </si>
  <si>
    <t>https://gfx.interdruk.com.pl/Dlugopisy_brokatowe_5902277257796.jpg</t>
  </si>
  <si>
    <t>5902277278210</t>
  </si>
  <si>
    <t>IDŁŻELPAS</t>
  </si>
  <si>
    <t>N-DŁUGOPISY ŻELOWE 6SZT. PASTEL YN TEEN</t>
  </si>
  <si>
    <t>https://gfx.interdruk.com.pl/Dlugopis_zelowy_Pastel 5902277278210.jpg</t>
  </si>
  <si>
    <t>5902277278197</t>
  </si>
  <si>
    <t>IDŁŻELMET</t>
  </si>
  <si>
    <t>N-DŁUGOPISY ŻELOWE 6SZT.METALLIC YN TEEN</t>
  </si>
  <si>
    <t>https://gfx.interdruk.com.pl/Dlugopisy_zelowe_Metallic_5902277278197.jpg</t>
  </si>
  <si>
    <t>5902277278203</t>
  </si>
  <si>
    <t>IDŁŻELNEON</t>
  </si>
  <si>
    <t>N-DŁUGOPISY ŻELOWE 6SZT. NEON YN TEEN</t>
  </si>
  <si>
    <t>https://gfx.interdruk.com.pl/Dlugopis_zelowy__NEON_YN_TEEN_5902277275523.jpg</t>
  </si>
  <si>
    <t>5902277249913</t>
  </si>
  <si>
    <t>IDŁFRAYCLEN</t>
  </si>
  <si>
    <t>NSR DŁUGOPIS ŚCIER.0,5 FRAY CLEAR NIEB</t>
  </si>
  <si>
    <t>https://gfx.interdruk.com.pl/Dlugopis_scieralny_FRAY_CLEAR_5902277249913.jpg</t>
  </si>
  <si>
    <t>5902277249920</t>
  </si>
  <si>
    <t>IDŁFRAYCLEC</t>
  </si>
  <si>
    <t>NSR DŁUGOPIS ŚCIER.0,5 FRAY CLEAR CZARNY</t>
  </si>
  <si>
    <t>https://gfx.interdruk.com.pl/Dlugopis_scieralny_FRAY_CLEAR_5902277249920.jpg</t>
  </si>
  <si>
    <t>5901688171745</t>
  </si>
  <si>
    <t>IDŁFRAYŚCIBL</t>
  </si>
  <si>
    <t>NSR DŁUGOPIS FRAY ŚCIERALNY BLISTER</t>
  </si>
  <si>
    <t>https://gfx.interdruk.com.pl/Dlugopis_scieralny_Blister_FRAY_5901688171745.jpg</t>
  </si>
  <si>
    <t>5907078125244</t>
  </si>
  <si>
    <t>IDŁGELMET6</t>
  </si>
  <si>
    <t>NSR DŁUGOPIS GEL METALIC A'6</t>
  </si>
  <si>
    <t>https://gfx.interdruk.com.pl/Dlugopis_Gel_Metalic_a_6.jpg</t>
  </si>
  <si>
    <t>5902277249906</t>
  </si>
  <si>
    <t>IDŁŻEL6</t>
  </si>
  <si>
    <t>NSR DŁUGOPIS ŻELOWY 0,7 6 KOLORÓW</t>
  </si>
  <si>
    <t>https://gfx.interdruk.com.pl/Dlugopis_zelowo_olejowy_GELOO_5902277249906.jpg</t>
  </si>
  <si>
    <t>5902277260321</t>
  </si>
  <si>
    <t>IDŁALU</t>
  </si>
  <si>
    <t>NSR DŁUGOPIS ALU MIX KOLORÓW</t>
  </si>
  <si>
    <t>https://gfx.interdruk.com.pl/Dlugopis_aluminiowy_5902277260321.jpg</t>
  </si>
  <si>
    <t>5902277248398</t>
  </si>
  <si>
    <t>IDŁTODTRIXBLA</t>
  </si>
  <si>
    <t>TDS DŁUGOPIS TODAYS TRIX CZARNY a'10</t>
  </si>
  <si>
    <t>https://gfx.interdruk.com.pl/Dlugopis_Trix_5902277248398.jpg</t>
  </si>
  <si>
    <t>2000000002507</t>
  </si>
  <si>
    <t>IDŁTODTRBLA30</t>
  </si>
  <si>
    <t>DŁUGOPIS TODAYS TRIX BLACK a'30</t>
  </si>
  <si>
    <t>https://gfx.interdruk.com.pl/Dlugopis_Todays_Z5_TRIX_BLACK_5902277248398.jpg</t>
  </si>
  <si>
    <t>5902277248404</t>
  </si>
  <si>
    <t>IDŁTODTRIXRED</t>
  </si>
  <si>
    <t>TDS DŁUGOPIS TODAYS TRIX CZERWONY a'10</t>
  </si>
  <si>
    <t>https://gfx.interdruk.com.pl/Dlugopis_Trix_5902277248404.jpg</t>
  </si>
  <si>
    <t>2000000002521</t>
  </si>
  <si>
    <t>IDŁTODTRRED30</t>
  </si>
  <si>
    <t>DŁUGOPIS TODAYS TRIX RED a'30</t>
  </si>
  <si>
    <t>https://gfx.interdruk.com.pl/Dlugopis_Todays_Z5_TRIX_RED_5902277248404.jpg</t>
  </si>
  <si>
    <t>5902277248411</t>
  </si>
  <si>
    <t>IDŁTODTRIXGRE</t>
  </si>
  <si>
    <t>TDS DŁUGOPIS TODAYS TRIX ZIELONY a'10</t>
  </si>
  <si>
    <t>https://gfx.interdruk.com.pl/Dlugopis_Trix_5902277248411.jpg</t>
  </si>
  <si>
    <t>2000000002514</t>
  </si>
  <si>
    <t>IDŁTODTRGRE30</t>
  </si>
  <si>
    <t>DŁUGOPIS TODAYS TRIX GREEN a'30</t>
  </si>
  <si>
    <t>https://gfx.interdruk.com.pl/Dlugopis_Todays_Z5_TRIX_GREEN_5902277248411.jpg</t>
  </si>
  <si>
    <t>5902277248381</t>
  </si>
  <si>
    <t>IDŁTODTRIXBLU</t>
  </si>
  <si>
    <t>TDS DŁUGOPIS TODAYS TRIX NIEBIESKI a'10</t>
  </si>
  <si>
    <t>https://gfx.interdruk.com.pl/Dlugopis_Trix_5902277248381.jpg</t>
  </si>
  <si>
    <t>2000000002033</t>
  </si>
  <si>
    <t>IDŁTODTRIX30</t>
  </si>
  <si>
    <t>TDS DŁUGOPIS TODAYS TRIX NIEBIESKI a'30</t>
  </si>
  <si>
    <t>https://gfx.interdruk.com.pl/Dlugopis_Todays_Z5_TRIX_BLUE_5902277248381.jpg</t>
  </si>
  <si>
    <t>5902277274892</t>
  </si>
  <si>
    <t>IDŁTODTRIX4</t>
  </si>
  <si>
    <t>DŁUGOPIS TODAYS TRIX 4szt PVC POUCH</t>
  </si>
  <si>
    <t>https://gfx.interdruk.com.pl/Dlugopis_Todays_TRIX_5902277274892.jpg</t>
  </si>
  <si>
    <t>5902277274908</t>
  </si>
  <si>
    <t>IDŁTODTRIXFN</t>
  </si>
  <si>
    <t>DŁUGOPIS TODAYS TRIX NEON 4szt</t>
  </si>
  <si>
    <t>https://gfx.interdruk.com.pl/Dlugopis_Todays_TRIX_FASHION_5902277274908.jpg</t>
  </si>
  <si>
    <t>2000000002538</t>
  </si>
  <si>
    <t>IDŁTODTRIX40</t>
  </si>
  <si>
    <t>DŁUGOPIS TODAYS TRIX 0,7mm a'40</t>
  </si>
  <si>
    <t>https://gfx.interdruk.com.pl/Dlugopis_Todays_TRIX_5902277275172.jpg</t>
  </si>
  <si>
    <t>5902277274922</t>
  </si>
  <si>
    <t>IDŁTODJETF40</t>
  </si>
  <si>
    <t>DŁUGOPIS TODAYS JET FORCE 0,7mm a'40</t>
  </si>
  <si>
    <t>https://gfx.interdruk.com.pl/Dlugopis_Todays_JET_FORCE_5902277274922.jpg</t>
  </si>
  <si>
    <t>5901688172292</t>
  </si>
  <si>
    <t>IDŁTODSON</t>
  </si>
  <si>
    <t>TDS DŁUGOPIS TODAYS SONIC A'10</t>
  </si>
  <si>
    <t>https://gfx.interdruk.com.pl/Dlugopis_Sonic_5901688172292.jpg</t>
  </si>
  <si>
    <t>2000000002040</t>
  </si>
  <si>
    <t>IDŁTODGRZ5BLU</t>
  </si>
  <si>
    <t>TDS DŁUGOPIS TODAYS GRIPPER Z5 NIEB.a'10</t>
  </si>
  <si>
    <t>https://gfx.interdruk.com.pl/Z_5_GRIP_BLUE_A_10_dlugopis_5902277247612.jpg</t>
  </si>
  <si>
    <t>5902277247612</t>
  </si>
  <si>
    <t>IDŁTODZ530BLU</t>
  </si>
  <si>
    <t>TDS DŁUGOPIS TODAYS GRIPPER Z5 a'30 NIEB</t>
  </si>
  <si>
    <t>https://gfx.interdruk.com.pl/Dlugopis_Todays_Z5_GRIP_BLUE_5902277247612.jpg</t>
  </si>
  <si>
    <t>5902277247643</t>
  </si>
  <si>
    <t>IDŁTODGRZ5GRE</t>
  </si>
  <si>
    <t>TDS DŁUGOPIS TODAYS GRIPPER Z5 ZIEL a'10</t>
  </si>
  <si>
    <t>https://gfx.interdruk.com.pl/Dlugopis_Z_5_Grip_5902277247643.jpg</t>
  </si>
  <si>
    <t>2000000002484</t>
  </si>
  <si>
    <t>IDŁTODGRGRE30</t>
  </si>
  <si>
    <t>DŁUGOPIS TODAYS Z5 GRIPPER GREEN a'30</t>
  </si>
  <si>
    <t>https://gfx.interdruk.com.pl/Dlugopis_Todays_Z5_GRIP_GREEN_5902277247643.jpg</t>
  </si>
  <si>
    <t>5902277247629</t>
  </si>
  <si>
    <t>IDŁTODGRZ5BLA</t>
  </si>
  <si>
    <t>TDS DŁUGOPIS TODAYS GRIPPER Z5 CZAR.a'10</t>
  </si>
  <si>
    <t>https://gfx.interdruk.com.pl/Z5_GRIP_A_10_BLACK.jpg</t>
  </si>
  <si>
    <t>2000000002477</t>
  </si>
  <si>
    <t>IDŁTODGRBLA30</t>
  </si>
  <si>
    <t>DŁUGOPIS TODAYS Z5 GRIPPER BLACK a'30</t>
  </si>
  <si>
    <t>https://gfx.interdruk.com.pl/Dlugopis_Todays_Z5_GRIP_BLACK_5902277247629.jpg</t>
  </si>
  <si>
    <t>5902277247636</t>
  </si>
  <si>
    <t>IDŁTODGRZ5RED</t>
  </si>
  <si>
    <t>TDS DŁUGOPIS TODAYS GRIPPER Z5 CZER.a'10</t>
  </si>
  <si>
    <t>https://gfx.interdruk.com.pl/Dlugopis_Z_5_Grip_5902277247636.jpg</t>
  </si>
  <si>
    <t>2000000002491</t>
  </si>
  <si>
    <t>IDŁTODGRRED30</t>
  </si>
  <si>
    <t>DŁUGOPIS TODAYS Z5 GRIPPER RED a'30</t>
  </si>
  <si>
    <t>https://gfx.interdruk.com.pl/Dlugopis_Todays_Z5_GRIP_RED_5902277247636.jpg</t>
  </si>
  <si>
    <t>5907078129952</t>
  </si>
  <si>
    <t>IDŁTODZ5CZE</t>
  </si>
  <si>
    <t>TDS DŁUGOPIS TODAYS Z5 A'10 CZERWONY</t>
  </si>
  <si>
    <t>https://gfx.interdruk.com.pl/Dlugopis_Z5_5907078129952.jpg</t>
  </si>
  <si>
    <t>5902277247599</t>
  </si>
  <si>
    <t>IDŁTODJETBBLU</t>
  </si>
  <si>
    <t>TDS DŁUGOPIS TODAYS JET BALL NIEB. a'10</t>
  </si>
  <si>
    <t>https://gfx.interdruk.com.pl/Dlugopis_Jet_Ball_niebieski_5902277247599.jpg</t>
  </si>
  <si>
    <t>2000000002446</t>
  </si>
  <si>
    <t>IDŁTODJBBLU40</t>
  </si>
  <si>
    <t>DŁUGOPIS TODAYS JET BALL BLUE a'40</t>
  </si>
  <si>
    <t>https://gfx.interdruk.com.pl/Dlugopis_Todays_JET_BALL_BLUE_5902277247599.jpg</t>
  </si>
  <si>
    <t>5902277247605</t>
  </si>
  <si>
    <t>IDŁTODJETBBLA</t>
  </si>
  <si>
    <t>TDS DŁUGOPIS TODAYS JET BALL CZARNY a'10</t>
  </si>
  <si>
    <t>https://gfx.interdruk.com.pl/Dlugopis_Todays_JET_BALL_BLACK_5902277247605.jpg</t>
  </si>
  <si>
    <t>2000000002439</t>
  </si>
  <si>
    <t>IDŁTODJBBLA40</t>
  </si>
  <si>
    <t>DŁUGOPIS TODAYS JET BALL BLACK a'40</t>
  </si>
  <si>
    <t>5902277275042</t>
  </si>
  <si>
    <t>IDŁTODJETLBLU</t>
  </si>
  <si>
    <t>DŁUGOPIS TODAYS JET LINE BLUE a'10</t>
  </si>
  <si>
    <t>https://gfx.interdruk.com.pl/Dlugopis_Todays_JET_LINE_BLUE_5902277275042.jpg</t>
  </si>
  <si>
    <t>2000000002460</t>
  </si>
  <si>
    <t>IDŁTODJLBLU40</t>
  </si>
  <si>
    <t>DŁUGOPIS TODAYS JET LINE BLUE a'40</t>
  </si>
  <si>
    <t>5902277275035</t>
  </si>
  <si>
    <t>IDŁTODJETLBLA</t>
  </si>
  <si>
    <t>DŁUGOPIS TODAYS JET LINE BLACK a'10</t>
  </si>
  <si>
    <t>https://gfx.interdruk.com.pl/Dlugopis_Todays_JET_LINE_BLACK_5902277275035.jpg</t>
  </si>
  <si>
    <t>2000000002453</t>
  </si>
  <si>
    <t>IDŁTODJLBLA40</t>
  </si>
  <si>
    <t>DŁUGOPIS TODAYS JET LINE BLACK a'40</t>
  </si>
  <si>
    <t>5902277248527</t>
  </si>
  <si>
    <t>IDŁSMOFLOBLUE</t>
  </si>
  <si>
    <t>TDS DŁUGOPIS SMOOTH FLOW NIEBIESKI a'10</t>
  </si>
  <si>
    <t>https://gfx.interdruk.com.pl/Dlugopis_Smooth_Flow_5902277248527.jpg</t>
  </si>
  <si>
    <t>5902277248541</t>
  </si>
  <si>
    <t>IDŁSMOFLOBLAC</t>
  </si>
  <si>
    <t>TDS DŁUGOPIS SMOOTH FLOW CZARNY a'10</t>
  </si>
  <si>
    <t>https://gfx.interdruk.com.pl/Dlugopis_SMOOTH_FLOW_BLACK_5902277248541.jpg</t>
  </si>
  <si>
    <t>5902277248558</t>
  </si>
  <si>
    <t>IDŁSMOFLORED</t>
  </si>
  <si>
    <t>TDS DŁUGOPIS SMOOTH FLOW CZERWONY a'10</t>
  </si>
  <si>
    <t>https://gfx.interdruk.com.pl/Dlugopis_SMOOTH_FLOW_RED_5902277248558.jpg</t>
  </si>
  <si>
    <t>5902277258762</t>
  </si>
  <si>
    <t>IDŁTODKILBLUE</t>
  </si>
  <si>
    <t>TDS DŁUGOPIS TODAYS KILOMETER BLUE a'10</t>
  </si>
  <si>
    <t>https://gfx.interdruk.com.pl/KILOMETER_BLUE_dlugopis_5902277257862.jpg</t>
  </si>
  <si>
    <t>5902277258809</t>
  </si>
  <si>
    <t>IDŁTODKILBLA</t>
  </si>
  <si>
    <t>TDS DŁUGOPIS TODAYS KILOMETER BLACK a'10</t>
  </si>
  <si>
    <t>https://gfx.interdruk.com.pl/KILOMETER_BLUE_dlugopis_5902277258809.jpg</t>
  </si>
  <si>
    <t>8906050361486</t>
  </si>
  <si>
    <t>IDŁTODCAR4</t>
  </si>
  <si>
    <t>TDS DŁUGOPIS TODAYS CARNIVAL 4KOL.</t>
  </si>
  <si>
    <t>https://gfx.interdruk.com.pl/Dlugopis_Carnival_8906050361486.jpg</t>
  </si>
  <si>
    <t>2000000002323</t>
  </si>
  <si>
    <t>IDŁTODCARCZA</t>
  </si>
  <si>
    <t>TDS DŁUGOPIS TODAYS CARNIVAL CZARNY</t>
  </si>
  <si>
    <t>https://gfx.interdruk.com.pl/carnival_czarny.jpg</t>
  </si>
  <si>
    <t>2000000002347</t>
  </si>
  <si>
    <t>IDŁTODCARCZE</t>
  </si>
  <si>
    <t>TDS DŁUGOPIS TODAYS CARNIVAL CZERWONY</t>
  </si>
  <si>
    <t>https://gfx.interdruk.com.pl/carnival_czerwony.jpg</t>
  </si>
  <si>
    <t>2000000002316</t>
  </si>
  <si>
    <t>IDŁTODCARNIE</t>
  </si>
  <si>
    <t>TDS DŁUGOPIS TODAYS CARNIVAL NIEBIESKI</t>
  </si>
  <si>
    <t>https://gfx.interdruk.com.pl/carnival_niebieski.jpg</t>
  </si>
  <si>
    <t>2000000002330</t>
  </si>
  <si>
    <t>IDŁTODCARZIE</t>
  </si>
  <si>
    <t>TDS DŁUGOPIS TODAYS CARNIVAL ZIELONY</t>
  </si>
  <si>
    <t>https://gfx.interdruk.com.pl/carnival_zielony.jpg</t>
  </si>
  <si>
    <t>5901688171677</t>
  </si>
  <si>
    <t>IDŁTODEXTRAB</t>
  </si>
  <si>
    <t>TDS DŁUGOPIS TODAYS EXTRA BALL A'10</t>
  </si>
  <si>
    <t>https://gfx.interdruk.com.pl/Dlugopis_Extra_Ball_5901688171677.jpg</t>
  </si>
  <si>
    <t>5901688172261</t>
  </si>
  <si>
    <t>IDŁTODJETRA10</t>
  </si>
  <si>
    <t>TDS DŁUGOPIS TODAYS JET RANGERS A'10</t>
  </si>
  <si>
    <t>https://gfx.interdruk.com.pl/Dlugopis_Jet_Rangers_5901688172261.jpg</t>
  </si>
  <si>
    <t>5901688172247</t>
  </si>
  <si>
    <t>IDŁTODPOLWCZE</t>
  </si>
  <si>
    <t>TDS DŁUGOPIS TODAYS POLO WHITE A'10 CZER</t>
  </si>
  <si>
    <t>https://gfx.interdruk.com.pl/POLO_WHITE_A_10_RED_Opakowanie.jpg</t>
  </si>
  <si>
    <t>5901688172438</t>
  </si>
  <si>
    <t>IDŁTODSJET</t>
  </si>
  <si>
    <t>TDS DŁUGOPIS TODAYS SUPER JET A'10</t>
  </si>
  <si>
    <t>https://gfx.interdruk.com.pl/Dlugopis_Super_Jet_5901688172438.jpg</t>
  </si>
  <si>
    <t>5907078124513</t>
  </si>
  <si>
    <t>IDŁWONDER</t>
  </si>
  <si>
    <t>TDS DŁUGOPIS TODAYS WONDER A'30 NIEBIESK</t>
  </si>
  <si>
    <t>https://gfx.interdruk.com.pl/WONDER_BLUE_A_30_dlugopis_5907078124513.jpg</t>
  </si>
  <si>
    <t>5902277274915</t>
  </si>
  <si>
    <t>IDŁTODGRPBLU</t>
  </si>
  <si>
    <t>DŁUGOPIS TODAYS JET GRIP POWER BLUE a'10</t>
  </si>
  <si>
    <t>https://gfx.interdruk.com.pl/Jet_Grip_Power.jpg</t>
  </si>
  <si>
    <t>5902277257819</t>
  </si>
  <si>
    <t>IKORX23ZI</t>
  </si>
  <si>
    <t>KOREKTOR W DŁUGOPISIE/X-23Z YN</t>
  </si>
  <si>
    <t>https://gfx.interdruk.com.pl/Korektor_X_23Z_YN_TEEN_5902277257819.jpg</t>
  </si>
  <si>
    <t>5902277249302</t>
  </si>
  <si>
    <t>IKORKC03I</t>
  </si>
  <si>
    <t>KOREKTOR KC-03 7 ml</t>
  </si>
  <si>
    <t>https://gfx.interdruk.com.pl/Korektor_w_dlugopisie_5902277249302_(2).jpg</t>
  </si>
  <si>
    <t>5902277249326</t>
  </si>
  <si>
    <t>IKORKO01I</t>
  </si>
  <si>
    <t>KOREKTOR KO-01 10ml/2w1 DUO TIP</t>
  </si>
  <si>
    <t>https://gfx.interdruk.com.pl/Korektor_szybkoschnacy_KO_01_5902277249326.jpg</t>
  </si>
  <si>
    <t>5902277248855</t>
  </si>
  <si>
    <t>IKORTAŚKOL</t>
  </si>
  <si>
    <t>KOREKTOR W TAŚMIE KOLOR MIX BLISTE</t>
  </si>
  <si>
    <t>https://gfx.interdruk.com.pl/Korektor_w_tasmie_5902277248855_(2).jpg</t>
  </si>
  <si>
    <t>5902277257741</t>
  </si>
  <si>
    <t>IOŁBOW312I</t>
  </si>
  <si>
    <t>OŁÓWEK BLACK OW-312 BUŹKA YN TEEN</t>
  </si>
  <si>
    <t>https://gfx.interdruk.com.pl/Olowek_BLACK_OW_312_BUZKA_5902277257741.jpg</t>
  </si>
  <si>
    <t>5902277254269</t>
  </si>
  <si>
    <t>IOŁHB027S</t>
  </si>
  <si>
    <t>OŁÓWEK HB METALLIC TUBA A'72</t>
  </si>
  <si>
    <t>https://gfx.interdruk.com.pl/Ołówek_027_HB_5902277254269.jpg</t>
  </si>
  <si>
    <t>5902277261779</t>
  </si>
  <si>
    <t>IOŁBOW122I</t>
  </si>
  <si>
    <t>OŁÓWEK BLACK OW-122 a'72 PIŁKA YN TEEN</t>
  </si>
  <si>
    <t>https://gfx.interdruk.com.pl/Olowek_BLACK_OW-122_PIlKA_5902277261779_(2).jpg</t>
  </si>
  <si>
    <t>5902277257758</t>
  </si>
  <si>
    <t>IOŁBOW912I</t>
  </si>
  <si>
    <t>OŁÓWEK BLACK OW-912 GWIAZDKA YN TEEN</t>
  </si>
  <si>
    <t>https://gfx.interdruk.com.pl/Olowek_BLACK_OW_912_GWIAZDKA_5902277257758.jpg</t>
  </si>
  <si>
    <t>5902277274281</t>
  </si>
  <si>
    <t>IOŁDIAP</t>
  </si>
  <si>
    <t>N-OŁÓWEK CZARNY DIAMOND PASTEL</t>
  </si>
  <si>
    <t>https://gfx.interdruk.com.pl/Olowki_pastel_5902277274281.jpg</t>
  </si>
  <si>
    <t>5902277254276</t>
  </si>
  <si>
    <t>IOŁHB016S</t>
  </si>
  <si>
    <t>OŁÓWEK HB BASIC TUBA A'72</t>
  </si>
  <si>
    <t>https://gfx.interdruk.com.pl/Olowek_016_HB_BOX_5902277254276.jpg</t>
  </si>
  <si>
    <t>5902277274274</t>
  </si>
  <si>
    <t>IOŁDIA</t>
  </si>
  <si>
    <t>N-OŁÓWEK CZARNY DIAMOND</t>
  </si>
  <si>
    <t>https://gfx.interdruk.com.pl/Olowki_DIAMOND_5902277274274.jpg</t>
  </si>
  <si>
    <t>5907078126173</t>
  </si>
  <si>
    <t>IOŁTECH2BSZT</t>
  </si>
  <si>
    <t>NSR OŁÓWEK PR.TECHNICZNY 2B</t>
  </si>
  <si>
    <t>https://gfx.interdruk.com.pl/Olowek_techniczny_2B_5907078126173.jpg</t>
  </si>
  <si>
    <t>2000000002354</t>
  </si>
  <si>
    <t>IOŁGUSZT</t>
  </si>
  <si>
    <t>NSR OŁÓWEK Z GUMKĄ A'4</t>
  </si>
  <si>
    <t>https://gfx.interdruk.com.pl/Olowek_z_gumka_A4.jpg</t>
  </si>
  <si>
    <t>5907078122373</t>
  </si>
  <si>
    <t>IOŁPL</t>
  </si>
  <si>
    <t>NSR OŁÓWEK PLASTIC A'12</t>
  </si>
  <si>
    <t>https://gfx.interdruk.com.pl/Olowek_gietki_5907078122373.jpg</t>
  </si>
  <si>
    <t>5902277263902</t>
  </si>
  <si>
    <t>IDISPLAYKR</t>
  </si>
  <si>
    <t>DISPLAY KREDKI YN</t>
  </si>
  <si>
    <t>5907078126166</t>
  </si>
  <si>
    <t>IOŁPRTECHSZT</t>
  </si>
  <si>
    <t>NSR OŁÓWEK PR.TECH 2H</t>
  </si>
  <si>
    <t>https://gfx.interdruk.com.pl/Olowek_techniczny_2H_5907078126166.jpg</t>
  </si>
  <si>
    <t>5902277257826</t>
  </si>
  <si>
    <t>IGUMOUSEI</t>
  </si>
  <si>
    <t>GUMKA MOUSE YN</t>
  </si>
  <si>
    <t>https://gfx.interdruk.com.pl/Gumka_myszka_YN_TEEN_5902277257826.jpg</t>
  </si>
  <si>
    <t>5902277266330</t>
  </si>
  <si>
    <t>ITEMBASIC</t>
  </si>
  <si>
    <t>TEMPERÓWKA BASIC YN TEEN</t>
  </si>
  <si>
    <t>https://gfx.interdruk.com.pl/Temperowka_BASIC_YN_TEEN_5902277266330.jpg</t>
  </si>
  <si>
    <t>5902277266958</t>
  </si>
  <si>
    <t>IGUTEGT05I</t>
  </si>
  <si>
    <t>GUMKO-TEMPERÓWKA GT-05 YN TEEN</t>
  </si>
  <si>
    <t>https://gfx.interdruk.com.pl/Gumko_temperowka_GT_05_YN_TEEN_5902277266958.jpg</t>
  </si>
  <si>
    <t>5901688172735</t>
  </si>
  <si>
    <t>IGUTEGT0510</t>
  </si>
  <si>
    <t>NSR GUMKO-TEMPERÓWKA GT-05-10</t>
  </si>
  <si>
    <t>https://gfx.interdruk.com.pl/Gumko_temperowka_GT_05_10_5901688172735.jpg</t>
  </si>
  <si>
    <t>5907078120478</t>
  </si>
  <si>
    <t>IGUTEGT01</t>
  </si>
  <si>
    <t>NSR GUMKO-TEMPERÓWKA GT-01</t>
  </si>
  <si>
    <t>https://gfx.interdruk.com.pl/Gumko_temperowka_GT_01_5907078120478.jpg</t>
  </si>
  <si>
    <t>5902277259219</t>
  </si>
  <si>
    <t>IKRTR12JUMMIN</t>
  </si>
  <si>
    <t>KREDKI TRÓJK.JUMBO MINI 12 KOL.YN</t>
  </si>
  <si>
    <t>https://gfx.interdruk.com.pl/Kredki_olowkowe_mini_Jumbo_YN_TEEN_5902277259219.jpg</t>
  </si>
  <si>
    <t>5902277259226</t>
  </si>
  <si>
    <t>IKRJUMBO12</t>
  </si>
  <si>
    <t>KREDKI JUMBO 12 KOL. YN TEEN</t>
  </si>
  <si>
    <t>https://gfx.interdruk.com.pl/Kredki_olowkowe_Jumbo_YN_TEEN_5902277259226.jpg</t>
  </si>
  <si>
    <t>5902277254344</t>
  </si>
  <si>
    <t>IKRTRJUMBO12</t>
  </si>
  <si>
    <t>KREDKI TRÓJKĄTNE JUMBO 12 KOL.YN</t>
  </si>
  <si>
    <t>https://gfx.interdruk.com.pl/Kredki_olowkowe_Jumbo_YN_TEEN_5902277254344.jpg</t>
  </si>
  <si>
    <t>5902277259202</t>
  </si>
  <si>
    <t>IKRTRJUMBOG12</t>
  </si>
  <si>
    <t>KREDKI TRÓJK.JUMBO GOLD 12 KOL.YN</t>
  </si>
  <si>
    <t>https://gfx.interdruk.com.pl/Kredki_olowkowe_Jumbo_gold_5902277259202.jpg</t>
  </si>
  <si>
    <t>5902277254672</t>
  </si>
  <si>
    <t>IKRJUMDW24</t>
  </si>
  <si>
    <t>KREDKI OŁÓWKOWE DWUSTR. JUMBO 24KOL YN</t>
  </si>
  <si>
    <t>https://gfx.interdruk.com.pl/Kredki_olowkowe_dwustronne_Jumbo_YN_TEEN_5902277254672.jpg</t>
  </si>
  <si>
    <t>5902277259257</t>
  </si>
  <si>
    <t>IKRDWU24</t>
  </si>
  <si>
    <t>KREDKI OŁÓWKOWE DWUSTRONNE 24 KOL.YN</t>
  </si>
  <si>
    <t>https://gfx.interdruk.com.pl/Kredki_olowkowe_dwustronne_YN_TEEN_5902277259257.jpg</t>
  </si>
  <si>
    <t>5902277259271</t>
  </si>
  <si>
    <t>IKROŁTR12</t>
  </si>
  <si>
    <t>KREDKI OŁÓWKOWE TRÓJKĄTNE 12 KOL.YN</t>
  </si>
  <si>
    <t>https://gfx.interdruk.com.pl/Kredki_olowkowe_YN_TEEN_5902277259271.jpg</t>
  </si>
  <si>
    <t>5902277259264</t>
  </si>
  <si>
    <t>IKROŁ12</t>
  </si>
  <si>
    <t>KREDKI OŁÓWKOWE 12 KOL. YN TEEN</t>
  </si>
  <si>
    <t>https://gfx.interdruk.com.pl/Kredki_olowkowe_YN_TEEN_5902277259264.jpg</t>
  </si>
  <si>
    <t>5902277259240</t>
  </si>
  <si>
    <t>IKROŁTR24</t>
  </si>
  <si>
    <t>KREDKI OŁÓWKOWE TRÓJKĄTNE 24 KOL YN</t>
  </si>
  <si>
    <t>https://gfx.interdruk.com.pl/Kredki_olowkowe_YN_TEEN_5902277259240.jpg</t>
  </si>
  <si>
    <t>5902277259233</t>
  </si>
  <si>
    <t>IKRAKW12</t>
  </si>
  <si>
    <t>KREDKI AKWARELOWE 12 KOL.YN TEEN</t>
  </si>
  <si>
    <t>https://gfx.interdruk.com.pl/Kredki_akwarelowe_YN_TEEN_5902277259233.jpg</t>
  </si>
  <si>
    <t>5902277254368</t>
  </si>
  <si>
    <t>IKRŚWDROP12</t>
  </si>
  <si>
    <t>KREDKI ŚWIEC.W DR.OPR. 12 KOL.YN</t>
  </si>
  <si>
    <t>https://gfx.interdruk.com.pl/Kredki_swiecowe_Jumbo_w_drewnianej_oprawie_YN_TEEN_5902277254368.jpg</t>
  </si>
  <si>
    <t>5902277254719</t>
  </si>
  <si>
    <t>IKRŚW12BONTR</t>
  </si>
  <si>
    <t>N-KREDKI ŚWIEC.TRÓJKĄTNE JUMBO 12KO</t>
  </si>
  <si>
    <t>https://gfx.interdruk.com.pl/Kredki_swiecowe_12_TROJKATNE_JUMBO_YN_TEEN_5902277254719.jpg</t>
  </si>
  <si>
    <t>5902277259288</t>
  </si>
  <si>
    <t>IKRŚW12TR</t>
  </si>
  <si>
    <t>KREDKI ŚWIECOWE TRÓJK.12 KOL. YN</t>
  </si>
  <si>
    <t>https://gfx.interdruk.com.pl/Kredki_swiecowe_YN_TEEN_5902277259288.jpg</t>
  </si>
  <si>
    <t>5902277254702</t>
  </si>
  <si>
    <t>IKRŚW12BONI</t>
  </si>
  <si>
    <t>KREDKI ŚWIECOWE 12 KOL.YN</t>
  </si>
  <si>
    <t>https://gfx.interdruk.com.pl/Kredki_swiecowe_YN_TEEN_5902277254702.jpg</t>
  </si>
  <si>
    <t>5902277248992</t>
  </si>
  <si>
    <t>IKRKON6</t>
  </si>
  <si>
    <t>NSR KREDKI KONFETTI 6 KOLORÓW</t>
  </si>
  <si>
    <t>https://gfx.interdruk.com.pl/KREDKI_KONFETTI.jpg</t>
  </si>
  <si>
    <t>5902277259325</t>
  </si>
  <si>
    <t>IKRŚW12</t>
  </si>
  <si>
    <t>KREDKI ŚWIECOWE 12 KOL. YN TEEN</t>
  </si>
  <si>
    <t>https://gfx.interdruk.com.pl/Kredki_swiecowe_YN_TEEN_5902277259325.jpg</t>
  </si>
  <si>
    <t>5902277259295</t>
  </si>
  <si>
    <t>IKRŚW24</t>
  </si>
  <si>
    <t>KREDKI ŚWIECOWE 24 KOL.YN TEEN</t>
  </si>
  <si>
    <t>https://gfx.interdruk.com.pl/Kredki_swiecowe_YN_TEEN_5902277259295.jpg</t>
  </si>
  <si>
    <t>5902277249456</t>
  </si>
  <si>
    <t>IKRPLA6I</t>
  </si>
  <si>
    <t>NSR KREDKI PLAKATOWE 6 KOL.</t>
  </si>
  <si>
    <t>https://gfx.interdruk.com.pl/Kredki_plakatowe_5902277249456.jpg</t>
  </si>
  <si>
    <t>5902277249463</t>
  </si>
  <si>
    <t>IKRPLA6METI</t>
  </si>
  <si>
    <t>NSR KREDKI PLAKATOWE 6 KOL.METALIK</t>
  </si>
  <si>
    <t>https://gfx.interdruk.com.pl/Kredki_plakatowe_METALIC_5902277249463.jpg</t>
  </si>
  <si>
    <t>5907078121499</t>
  </si>
  <si>
    <t>IKRPROŁ12TR</t>
  </si>
  <si>
    <t>NSR KREDKI PR.OŁÓWKOWE 12KOL. TRÓJKĄTNE</t>
  </si>
  <si>
    <t>https://gfx.interdruk.com.pl/Kredki_olowkowe_trojkatne_5907078121499_(1) .jpg</t>
  </si>
  <si>
    <t>5907078124322</t>
  </si>
  <si>
    <t>IKRPROŁ6FJUM</t>
  </si>
  <si>
    <t>NSR KREDKI PR.OŁÓWKOWE 6KOL. FLUO JUMBO</t>
  </si>
  <si>
    <t>https://gfx.interdruk.com.pl/Kredki_FLUO_JUMBO.jpg</t>
  </si>
  <si>
    <t>5907078126425</t>
  </si>
  <si>
    <t>IKRPRPA12JUM</t>
  </si>
  <si>
    <t>NSR KREDKI PR.PASTELE 12KOL.JUMBO</t>
  </si>
  <si>
    <t>https://gfx.interdruk.com.pl/Pastele_olejne_JUMBO_5907078126425.jpg</t>
  </si>
  <si>
    <t>5907078126401</t>
  </si>
  <si>
    <t>IKRPRPA12KIDS</t>
  </si>
  <si>
    <t>NSR KREDKI PR.PASTELE 12KOL.KIDS</t>
  </si>
  <si>
    <t>https://gfx.interdruk.com.pl/Pastele_olejne_12_kol_5907078126401.jpg</t>
  </si>
  <si>
    <t>5907078120850</t>
  </si>
  <si>
    <t>IKRPRPA12JUN</t>
  </si>
  <si>
    <t>NSR KREDKI PR.PASTELE 12KOL. JUNIOR</t>
  </si>
  <si>
    <t>5907078126418</t>
  </si>
  <si>
    <t>IKRPRPA24</t>
  </si>
  <si>
    <t>NSR KREDKI PR.PASTELE OLEJNE 24KOL.</t>
  </si>
  <si>
    <t>https://gfx.interdruk.com.pl/Pastele_olejne_24_kol_5907078126418.jpg</t>
  </si>
  <si>
    <t>5907078121932</t>
  </si>
  <si>
    <t>IKRPRPA25</t>
  </si>
  <si>
    <t>NSR KREDKI PR.PASTELE 25KOL.JOIN</t>
  </si>
  <si>
    <t>https://gfx.interdruk.com.pl/Pastele_olejne_JOIN_25_kol_59007078121932.jpg</t>
  </si>
  <si>
    <t>5907078126487</t>
  </si>
  <si>
    <t>IKRPRPA6PER</t>
  </si>
  <si>
    <t>NSR KREDKI PR.PASTELE 6KOL. PERŁ.</t>
  </si>
  <si>
    <t>https://gfx.interdruk.com.pl/pastele_perlowe.jpg</t>
  </si>
  <si>
    <t>5907078122953</t>
  </si>
  <si>
    <t>IKRSPAS24</t>
  </si>
  <si>
    <t>NSR KREDKI SUCHE PASTELE 24KOL.</t>
  </si>
  <si>
    <t>https://gfx.interdruk.com.pl/Pastele_suche_24_kol_5907078122953.jpg</t>
  </si>
  <si>
    <t>5901688172926</t>
  </si>
  <si>
    <t>IKREDAB</t>
  </si>
  <si>
    <t>NSR KREDA 12 BIAŁA</t>
  </si>
  <si>
    <t>https://gfx.interdruk.com.pl/Kreda_biala_5901688172926.jpg</t>
  </si>
  <si>
    <t>5901688172933</t>
  </si>
  <si>
    <t>IKREDAK</t>
  </si>
  <si>
    <t>NSR KREDA 12KOL. KOLOR</t>
  </si>
  <si>
    <t>https://gfx.interdruk.com.pl/Kreda_kolorowa_5901688172933.jpg</t>
  </si>
  <si>
    <t>5907078127415</t>
  </si>
  <si>
    <t>IMAZ12T</t>
  </si>
  <si>
    <t>NSR MAZAKI 12KOL.TRÓJKĄTNE ETUI</t>
  </si>
  <si>
    <t>https://gfx.interdruk.com.pl/Mazaki_PREMIUM_BONNINI_12_kol_trojkatne.jpg</t>
  </si>
  <si>
    <t>5902277262363</t>
  </si>
  <si>
    <t>IMAZJUMTR10</t>
  </si>
  <si>
    <t>MAZAKI JUMBO TRÓJKĄTNE 10 KOL YN TEEN</t>
  </si>
  <si>
    <t>https://gfx.interdruk.com.pl/Mazaki_trojkatne_Jumbo_YN_TEEN_5902277262363.jpg</t>
  </si>
  <si>
    <t>5902277254726</t>
  </si>
  <si>
    <t>IMAZBON12</t>
  </si>
  <si>
    <t>NSR MAZAKI BONINI 12 KOLORÓW</t>
  </si>
  <si>
    <t>https://gfx.interdruk.com.pl/Mazaki_trojkatne_12_kol_5902277254726.jpg</t>
  </si>
  <si>
    <t>5902277254733</t>
  </si>
  <si>
    <t>IMAZBONDW12</t>
  </si>
  <si>
    <t>MAZAKI DWUSTRONNE 12 KOLORÓW YN TEEN</t>
  </si>
  <si>
    <t>https://gfx.interdruk.com.pl/Mazaki_dwustronne_YN_TEEN_5902277254733.jpg</t>
  </si>
  <si>
    <t>5902277254740</t>
  </si>
  <si>
    <t>IMAZBONDW12J</t>
  </si>
  <si>
    <t>MAZAKI DWUSTR.JUMBO TRÓJK.12 KOL YN TEEN</t>
  </si>
  <si>
    <t>https://gfx.interdruk.com.pl/Mazaki_dwustronne_JUMBO_YN_TEEN_5902277254740.jpg</t>
  </si>
  <si>
    <t>5902277262356</t>
  </si>
  <si>
    <t>IMAZPED12</t>
  </si>
  <si>
    <t>MAZAKI PĘDZELKOWE 12 KOL. YN TEEN</t>
  </si>
  <si>
    <t>https://gfx.interdruk.com.pl/Mazaki_pedzelkowe_5902277262356.jpg</t>
  </si>
  <si>
    <t>5902277262370</t>
  </si>
  <si>
    <t>IMAZBRO6</t>
  </si>
  <si>
    <t>MAZAKI BROKATOWE 6 KOL YN TEEN</t>
  </si>
  <si>
    <t>https://gfx.interdruk.com.pl/Mazaki_brokatowe_YN_TEEN_5902277262370.jpg</t>
  </si>
  <si>
    <t>5902277262325</t>
  </si>
  <si>
    <t>IMAZTR12</t>
  </si>
  <si>
    <t>MAZAKI TRÓJKĄTNE 12 KOL YN TEEN</t>
  </si>
  <si>
    <t>https://gfx.interdruk.com.pl/Mazaki_YN_TEEN_5902277262325.jpg</t>
  </si>
  <si>
    <t>5902277274694</t>
  </si>
  <si>
    <t>IZAKNEO</t>
  </si>
  <si>
    <t>ZAKREŚLACZ NEOLINE 4 KOL.YN TEEN</t>
  </si>
  <si>
    <t>https://gfx.interdruk.com.pl/Zakreslacz_Neonline_YN_TEEN_5902277274694.jpg</t>
  </si>
  <si>
    <t>5902277274700</t>
  </si>
  <si>
    <t>IZAKPAS</t>
  </si>
  <si>
    <t>ZAKREŚLACZ PASTELLINE 4 KOL.YN TEEN</t>
  </si>
  <si>
    <t>https://gfx.interdruk.com.pl/Zakreslacz_Pastelline_YN_TEEN_5902277274700.jpg</t>
  </si>
  <si>
    <t>5902277261762</t>
  </si>
  <si>
    <t>IPĘ251B</t>
  </si>
  <si>
    <t>PĘDZELKI DREWNIANE 251 B 6szt. YN TEEN</t>
  </si>
  <si>
    <t>https://gfx.interdruk.com.pl/Pedzelki_drewniane_251B_YN_TEEN_5902277261762.jpg</t>
  </si>
  <si>
    <t>5902277248978</t>
  </si>
  <si>
    <t>IPĘ5773</t>
  </si>
  <si>
    <t>NSR PĘDZELKI 5773 6 szt</t>
  </si>
  <si>
    <t>https://gfx.interdruk.com.pl/Pedzelki_5773_6_szt_5902277248978.jpg</t>
  </si>
  <si>
    <t>5902277257833</t>
  </si>
  <si>
    <t>IPĘ2312</t>
  </si>
  <si>
    <t>PĘDZELKI DREWNIANE 2312 5 SZT. YN TEEN</t>
  </si>
  <si>
    <t>https://gfx.interdruk.com.pl/Pedzelki_2312_5902277257833.jpg</t>
  </si>
  <si>
    <t>5907078121369</t>
  </si>
  <si>
    <t>IFARPL12</t>
  </si>
  <si>
    <t>NSR FARBY PLAKATOWE 12KOL.</t>
  </si>
  <si>
    <t>https://gfx.interdruk.com.pl/Farby_plakatowe_BONNINI_12_kol_5907078121369.jpg</t>
  </si>
  <si>
    <t>5901688172827</t>
  </si>
  <si>
    <t>IFARPL12GOLD</t>
  </si>
  <si>
    <t>NSR FARBY PLAKATOWE 12KOL. GOLD</t>
  </si>
  <si>
    <t>https://gfx.interdruk.com.pl/Farby_plakatowe_BONNINI_GOLD_12_kol_5901688172827.jpg</t>
  </si>
  <si>
    <t>5902277276469</t>
  </si>
  <si>
    <t>IFARTW</t>
  </si>
  <si>
    <t>N-FARBY DO MALOWANIA TWARZY YN JOY</t>
  </si>
  <si>
    <t>https://gfx.interdruk.com.pl/Farby_do_malowania_twarzy_Yn_Joy_5902277276469.jpg</t>
  </si>
  <si>
    <t>5901688172773</t>
  </si>
  <si>
    <t>IFARTWANM06B</t>
  </si>
  <si>
    <t>NSR FARBY DO MALOWANIA TWARZY NM-06B</t>
  </si>
  <si>
    <t>https://gfx.interdruk.com.pl/Farby_do_twarzy_NM_06B_5901688172773.jpg</t>
  </si>
  <si>
    <t>5901688172759</t>
  </si>
  <si>
    <t>IFARTWANM06M</t>
  </si>
  <si>
    <t>NSR FARBY DO MALOWANIA TWARZY NM-06M MET</t>
  </si>
  <si>
    <t>https://gfx.interdruk.com.pl/Farby_do_twarzy_NM_06M_METALIK_5901688172759.jpg</t>
  </si>
  <si>
    <t>5901688172742</t>
  </si>
  <si>
    <t>IFARTWANM06PV</t>
  </si>
  <si>
    <t>NSR FARBY DO MALOWANIA TWARZY NM-06PVC</t>
  </si>
  <si>
    <t>https://gfx.interdruk.com.pl/Farby_do_twarzy_NM_06_5901688172742.jpg</t>
  </si>
  <si>
    <t>5902277274649</t>
  </si>
  <si>
    <t>IKRTWPL</t>
  </si>
  <si>
    <t>N-KREDKI DO MALOWANIA TWARZY POLSKA</t>
  </si>
  <si>
    <t>https://gfx.interdruk.com.pl/Kredki_do_malowania_twarzy_YN_Joy_5902277274649.jpg</t>
  </si>
  <si>
    <t>5902277254474</t>
  </si>
  <si>
    <t>ICYRCR03</t>
  </si>
  <si>
    <t>NSR CYRKIEL CR-03</t>
  </si>
  <si>
    <t>https://gfx.interdruk.com.pl/Cyrkiel_CR_03_5902277254474.jpg</t>
  </si>
  <si>
    <t>5902277254467</t>
  </si>
  <si>
    <t>ICYRCR01E</t>
  </si>
  <si>
    <t>CYRKIEL BASIC/CR-01 ETUI YT</t>
  </si>
  <si>
    <t>https://gfx.interdruk.com.pl/Cyrkiel_YN_TEEN_5902277254467.jpg</t>
  </si>
  <si>
    <t>5902277254481</t>
  </si>
  <si>
    <t>ICYRCRT04T</t>
  </si>
  <si>
    <t>CYRKIEL CRT-04 Z TEMPERÓWKĄ YT</t>
  </si>
  <si>
    <t>https://gfx.interdruk.com.pl/Cyrkiel_CRT_04_z_temperowka_5902277254481.jpg</t>
  </si>
  <si>
    <t>5902277274397</t>
  </si>
  <si>
    <t>ICYRMET</t>
  </si>
  <si>
    <t>CYRKIEL COLOR METALLIC/CRT-07</t>
  </si>
  <si>
    <t>https://gfx.interdruk.com.pl/Cyrkiel_CRT_07_5901688172803.jpg</t>
  </si>
  <si>
    <t>5902277249241</t>
  </si>
  <si>
    <t>ILICZDRE</t>
  </si>
  <si>
    <t>LICZYDŁO DREWNIANE YN TEEN</t>
  </si>
  <si>
    <t>https://gfx.interdruk.com.pl/Liczydlo_drewniane_5902277249241.jpg</t>
  </si>
  <si>
    <t>5902277248985</t>
  </si>
  <si>
    <t>ILICZPLM</t>
  </si>
  <si>
    <t>NSR LICZYDŁO PLASTIKOWE MINI</t>
  </si>
  <si>
    <t>https://gfx.interdruk.com.pl/Liczydlo_plastikowe_mini_5902277248985.jpg</t>
  </si>
  <si>
    <t>5902277249036</t>
  </si>
  <si>
    <t>ILINALU20</t>
  </si>
  <si>
    <t>LINIJKA ALUMINIOWA 20 cm YT</t>
  </si>
  <si>
    <t>https://gfx.interdruk.com.pl/Linijka_aluminiowa_YN_TEEN_5902277249036.jpg</t>
  </si>
  <si>
    <t>5902277274441</t>
  </si>
  <si>
    <t>ILI15FBBK</t>
  </si>
  <si>
    <t>LINIJKA FLEXI 15 cm BB KIDS</t>
  </si>
  <si>
    <t>https://gfx.interdruk.com.pl/Linijka_FLEXI_15.cm_BB_Kids_5902277274441.jpg</t>
  </si>
  <si>
    <t>5902277274458</t>
  </si>
  <si>
    <t>ILI15FBBKP</t>
  </si>
  <si>
    <t>LINIJKA FLEXI 15 cm BB KIDS PASTEL</t>
  </si>
  <si>
    <t>https://gfx.interdruk.com.pl/Linijka_FLEXI_15 cm_BB_Kids_Pastel_5902277274458.jpg</t>
  </si>
  <si>
    <t>5902277274243</t>
  </si>
  <si>
    <t>ILI30A</t>
  </si>
  <si>
    <t>LINIJKA ALUMINIOWA 30 cm YN TEEN</t>
  </si>
  <si>
    <t>https://gfx.interdruk.com.pl/Linijka_aluminiowa_30_cm_5902277274243.jpg</t>
  </si>
  <si>
    <t>5902277273550</t>
  </si>
  <si>
    <t>ILIPL15</t>
  </si>
  <si>
    <t>LINIJKA PLASTIKOWA YN TEEN 15CM</t>
  </si>
  <si>
    <t>https://gfx.interdruk.com.pl/Linijka_plastikowa_15_cm_Neon_YN_TEEN_5902277273550.jpg</t>
  </si>
  <si>
    <t>5902277273567</t>
  </si>
  <si>
    <t>ILIPL20</t>
  </si>
  <si>
    <t>LINIJKA PLASTIKOWA YN TEEN 20CM</t>
  </si>
  <si>
    <t>https://gfx.interdruk.com.pl/Linijka_plastikowa_20_cm_YN_TEEN_5902277273567.jpg</t>
  </si>
  <si>
    <t>5902277244499</t>
  </si>
  <si>
    <t>IKLBR135</t>
  </si>
  <si>
    <t>NSR KLEJ BROKATOWY 13ml a'5</t>
  </si>
  <si>
    <t>https://gfx.interdruk.com.pl/Klej_brokatowy_13_ml_5902277244499.jpg</t>
  </si>
  <si>
    <t>5902277244475</t>
  </si>
  <si>
    <t>IKLBR6</t>
  </si>
  <si>
    <t>NSR KLEJ BROKATOWY NOSTER 6ml a'5</t>
  </si>
  <si>
    <t>https://gfx.interdruk.com.pl/Klej_brokatowy_6_ml_5902277244475.jpg</t>
  </si>
  <si>
    <t>5902277244482</t>
  </si>
  <si>
    <t>IKLBR10</t>
  </si>
  <si>
    <t>NSR KLEJ BROKATOWY NOSTER 10ml a'5</t>
  </si>
  <si>
    <t>https://gfx.interdruk.com.pl/Klej_brokatowy_10_ml_5902277244482.jpg</t>
  </si>
  <si>
    <t>5902277244505</t>
  </si>
  <si>
    <t>IKLBR40</t>
  </si>
  <si>
    <t>NSR KLEJ BROKATOWY NOSTER CONFETTI 40g</t>
  </si>
  <si>
    <t>https://gfx.interdruk.com.pl/klej_brokatowy_CONFETTI_5902277244505.jpg</t>
  </si>
  <si>
    <t>5902277244512</t>
  </si>
  <si>
    <t>IKLBR20R</t>
  </si>
  <si>
    <t>NSR KLEJ BROK. NOSTER RAINBOW 20ml a'5</t>
  </si>
  <si>
    <t>https://gfx.interdruk.com.pl/Klej_brokatowy_RAINBOW_5902277244512.jpg</t>
  </si>
  <si>
    <t>5902277244529</t>
  </si>
  <si>
    <t>IKLBR20RL</t>
  </si>
  <si>
    <t>NSR KLEJ BROK. NOSTER RAINBOW-LASER 20ml</t>
  </si>
  <si>
    <t>https://gfx.interdruk.com.pl/Klej_brokatowy_RAINBOW_LASER_5902277244529.jpg</t>
  </si>
  <si>
    <t>5902277264985</t>
  </si>
  <si>
    <t>IKLBRGLAM</t>
  </si>
  <si>
    <t>YNJ KLEJ BROKATOWY GLAM 20g</t>
  </si>
  <si>
    <t>https://gfx.interdruk.com.pl/Klej_brokatowy_GLAM_20g_5902277264985_(4).jpg</t>
  </si>
  <si>
    <t>5902277264992</t>
  </si>
  <si>
    <t>IKLBR3D</t>
  </si>
  <si>
    <t>YNJ KLEJ BROKATOWY 3D 40g</t>
  </si>
  <si>
    <t>https://gfx.interdruk.com.pl/Klej_brokatowy_3D_40g_5902277264992_(4).jpg</t>
  </si>
  <si>
    <t>5902277273628</t>
  </si>
  <si>
    <t>IKLDEKMET</t>
  </si>
  <si>
    <t>KLEJ DO DEKORACJI METALLIC YN JOY</t>
  </si>
  <si>
    <t>https://gfx.interdruk.com.pl/Klej_metallic_5902277273628.jpg</t>
  </si>
  <si>
    <t>5902277273635</t>
  </si>
  <si>
    <t>IKLDEKSWWCI</t>
  </si>
  <si>
    <t>KLEJ DO DEKORACJI ŚWIECĄCY W CIEMN.YN JO</t>
  </si>
  <si>
    <t>https://gfx.interdruk.com.pl/Klej_glow_in_the_dark_5902277273635.jpg</t>
  </si>
  <si>
    <t>5902277248954</t>
  </si>
  <si>
    <t>IKLSZ15</t>
  </si>
  <si>
    <t>NSR KLEJ W SZTYFCIE 15g</t>
  </si>
  <si>
    <t>https://gfx.interdruk.com.pl/Klej_w_sztyfcie_15_g_5902277248954.jpg</t>
  </si>
  <si>
    <t>5907078121246</t>
  </si>
  <si>
    <t>IKLSZTTRÓJ12</t>
  </si>
  <si>
    <t>NSR KLEJ W SZTYFCIE TRÓJKĄTNY 12G</t>
  </si>
  <si>
    <t>https://gfx.interdruk.com.pl/Klej_w_sztyfcie_trojkatny_12_g_5907078121246.jpg</t>
  </si>
  <si>
    <t>5902277249395</t>
  </si>
  <si>
    <t>IKLSZ8ST</t>
  </si>
  <si>
    <t>N-KLEJ W SZTYFCIE STRONG 8G</t>
  </si>
  <si>
    <t>https://gfx.interdruk.com.pl/Klej_w_sztyfcie_8_g_OFFICE_5902277249395.jpg</t>
  </si>
  <si>
    <t>5902277249401</t>
  </si>
  <si>
    <t>IKLSZ15ST</t>
  </si>
  <si>
    <t>KLEJ W SZTYFCIE STRONG 15g</t>
  </si>
  <si>
    <t>https://gfx.interdruk.com.pl/Klej_w_sztyfcie_15_g_5902277249401.jpg</t>
  </si>
  <si>
    <t>5902277249418</t>
  </si>
  <si>
    <t>IKLSZ25ST</t>
  </si>
  <si>
    <t>N-KLEJ W SZTYFCIE STRONG 25g</t>
  </si>
  <si>
    <t>https://gfx.interdruk.com.pl/Klej_w_sztyfcie_25_g_OFFICE_5902277249418.jpg</t>
  </si>
  <si>
    <t>5902277249425</t>
  </si>
  <si>
    <t>IKLSZT8TR</t>
  </si>
  <si>
    <t>NSR KLEJ W SZTYFCIE TRANSPARENTNY 8g</t>
  </si>
  <si>
    <t>https://gfx.interdruk.com.pl/Klej_w_sztyfcie_transparentny_8_g_5902277249425.jpg</t>
  </si>
  <si>
    <t>5902277249432</t>
  </si>
  <si>
    <t>IKLPŁ50</t>
  </si>
  <si>
    <t>NSR KLEJ W PŁYNIE 50ML STRONG</t>
  </si>
  <si>
    <t>https://gfx.interdruk.com.pl/Klej_w_plynie_50_ml_5902277249432.jpg</t>
  </si>
  <si>
    <t>5902277249449</t>
  </si>
  <si>
    <t>IKLPŁ70</t>
  </si>
  <si>
    <t>NSR KLEJ W PŁYNIE 70ML STRONG</t>
  </si>
  <si>
    <t>https://gfx.interdruk.com.pl/Klej_w_plynie_70_ml_5902277249449.jpg</t>
  </si>
  <si>
    <t>5902277278456</t>
  </si>
  <si>
    <t>KLMAGIK</t>
  </si>
  <si>
    <t>KLEJ MAGIKA 45g YNJ</t>
  </si>
  <si>
    <t>https://gfx.interdruk.com.pl/Klej_Magika_YN_JOY_5902277278456.jpg</t>
  </si>
  <si>
    <t>5902277244536</t>
  </si>
  <si>
    <t>IBRO7SPA</t>
  </si>
  <si>
    <t>BROKAT SYPKI NOSTER 7g a'6 SPARKL YN JOY</t>
  </si>
  <si>
    <t>https://gfx.interdruk.com.pl/Brokat_sypki_SPARKLE_5902277244536.jpg</t>
  </si>
  <si>
    <t>5902277244543</t>
  </si>
  <si>
    <t>IBRO7PEA</t>
  </si>
  <si>
    <t>BROKAT SYPKI NOSTER 7g a'6 PEARL YN JOY</t>
  </si>
  <si>
    <t>https://gfx.interdruk.com.pl/Brokat_sypki_PEARL_5902277244543.jpg</t>
  </si>
  <si>
    <t>5902277244550</t>
  </si>
  <si>
    <t>IBRO7MIX</t>
  </si>
  <si>
    <t>N-BROKAT SYPKI NOSTER 7g a'6 MIX</t>
  </si>
  <si>
    <t>https://gfx.interdruk.com.pl/Brokat_sypki_mix_5902277244550.jpg</t>
  </si>
  <si>
    <t>5902277244567</t>
  </si>
  <si>
    <t>IBRO7HOL</t>
  </si>
  <si>
    <t>N-BROKAT SYPKI NOSTER 7g a'6 HOLOGRAM</t>
  </si>
  <si>
    <t>https://gfx.interdruk.com.pl/Brokat_sypki_hologram_5902277244567.jpg</t>
  </si>
  <si>
    <t>5902277267245</t>
  </si>
  <si>
    <t>IBRO18NEO</t>
  </si>
  <si>
    <t>BROKAT SYPKI A'18 NEON TUBA</t>
  </si>
  <si>
    <t>https://gfx.interdruk.com.pl/Brokat_sypki_YN_JOY_5902277267245.jpg</t>
  </si>
  <si>
    <t>5902277273642</t>
  </si>
  <si>
    <t>IBROZD</t>
  </si>
  <si>
    <t>BROKATOWE OZDOBY DO DEKOR.SHAKERS YN JOY</t>
  </si>
  <si>
    <t>https://gfx.interdruk.com.pl/Brokatowe_ozdoby_do_dekoracji_Shakers_YN_JOY_5902277273642_(srebro_zloto).jpg</t>
  </si>
  <si>
    <t>5902277254900</t>
  </si>
  <si>
    <t>INO135I</t>
  </si>
  <si>
    <t>NSR NOŻYCZKI 13,5 cm</t>
  </si>
  <si>
    <t>https://gfx.interdruk.com.pl/Nozyczki_13_5_cm_5902277254900.jpg</t>
  </si>
  <si>
    <t>5902277254894</t>
  </si>
  <si>
    <t>INO165I</t>
  </si>
  <si>
    <t>NSR NOŻYCZKI 16,5 cm</t>
  </si>
  <si>
    <t>https://gfx.interdruk.com.pl/Nozyczki_5902277254894.jpg</t>
  </si>
  <si>
    <t>5902277254887</t>
  </si>
  <si>
    <t>INO18I</t>
  </si>
  <si>
    <t>NSR NOŻYCZKI 18 cm</t>
  </si>
  <si>
    <t>https://gfx.interdruk.com.pl/Nozyczki_18_cm_5902277254887.jpg</t>
  </si>
  <si>
    <t>5902277254870</t>
  </si>
  <si>
    <t>INOSZA24</t>
  </si>
  <si>
    <t>NOŻYCZKI SZKOLNE 13cm YN TEEN</t>
  </si>
  <si>
    <t>https://gfx.interdruk.com.pl/Nozyczki_szkolne_z_podzialka_13_cm_YN_TEEN_5902277254870.jpg</t>
  </si>
  <si>
    <t>5901688172834</t>
  </si>
  <si>
    <t>INOW050B</t>
  </si>
  <si>
    <t>NSR NOŻYCZKI W-050 BLISTER</t>
  </si>
  <si>
    <t>https://gfx.interdruk.com.pl/nozyczki_W_050_5901688172834.jpg</t>
  </si>
  <si>
    <t>5902277261786</t>
  </si>
  <si>
    <t>INOW42I</t>
  </si>
  <si>
    <t>YNT NOŻYCZKI W-42</t>
  </si>
  <si>
    <t>https://gfx.interdruk.com.pl/Nozyczki_szkolne_W_42_5902277261786.jpg</t>
  </si>
  <si>
    <t>5902277257772</t>
  </si>
  <si>
    <t>INOW60I</t>
  </si>
  <si>
    <t>YNT NOŻYCZKI W-60</t>
  </si>
  <si>
    <t>https://gfx.interdruk.com.pl/Nozyczki_plastikowe_W-60_YN_TEEN_5902277257772.jpg</t>
  </si>
  <si>
    <t>5902277266965</t>
  </si>
  <si>
    <t>INOOF</t>
  </si>
  <si>
    <t>NOŻYCZKI OFFICE 18</t>
  </si>
  <si>
    <t>5902277274656</t>
  </si>
  <si>
    <t>INOWZ</t>
  </si>
  <si>
    <t>NOŻYCZKI WZORKI YN TEEN</t>
  </si>
  <si>
    <t>https://gfx.interdruk.com.pl/Nozyczki_Pattern_produkty_YN_TEEN_5902277274656.jpg</t>
  </si>
  <si>
    <t>5902277274113</t>
  </si>
  <si>
    <t>INO21I</t>
  </si>
  <si>
    <t>NOŻYCZKI 21CM OFFICE</t>
  </si>
  <si>
    <t>https://gfx.interdruk.com.pl/Nozyczki_21_cm_5902277274113.jpg</t>
  </si>
  <si>
    <t>5902277263704</t>
  </si>
  <si>
    <t>IPIANC001</t>
  </si>
  <si>
    <t>YNJ PIANKA DEKORACYJNA NC-001 BASIC</t>
  </si>
  <si>
    <t>https://gfx.interdruk.com.pl/Pianka_dekoracyjna_YN_JOY_NC_001_BASIC_5902277263704.jpg</t>
  </si>
  <si>
    <t>5902277263711</t>
  </si>
  <si>
    <t>IPIANC002</t>
  </si>
  <si>
    <t>YNJ PIANKA DEKORACYJNA NC-002 BROKAT</t>
  </si>
  <si>
    <t>https://gfx.interdruk.com.pl/Pianka_dekoracyjna_YN_JOY_NC_002_BROKAT_5902277263711.jpg</t>
  </si>
  <si>
    <t>5902277263728</t>
  </si>
  <si>
    <t>IPIANC003</t>
  </si>
  <si>
    <t>YNJ PIANKA DEKORACYJNA NC-003 FROTTE</t>
  </si>
  <si>
    <t>https://gfx.interdruk.com.pl/Pianka_dekoracyjna_YN_JOY_NC_003_FROTTE_5902277263728.jpg</t>
  </si>
  <si>
    <t>5902277263735</t>
  </si>
  <si>
    <t>IPIANC006</t>
  </si>
  <si>
    <t>YNJ PIANKA DEKORACYJNA NC-006 FALA</t>
  </si>
  <si>
    <t>https://gfx.interdruk.com.pl/Pianka_dekoracyjna_YN_JOY_NC_006_FALA_5902277263735.jpg</t>
  </si>
  <si>
    <t>5902277263742</t>
  </si>
  <si>
    <t>IPIANC007</t>
  </si>
  <si>
    <t>YNJ PIANKA DEKORACYJNA NC-007 3D</t>
  </si>
  <si>
    <t>https://gfx.interdruk.com.pl/Pianka_dekoracyjna_YN_JOY_NC_007_3D_5902277263742.jpg</t>
  </si>
  <si>
    <t>5902277263759</t>
  </si>
  <si>
    <t>IPIANC008</t>
  </si>
  <si>
    <t>YNJ PIANKA DEKORACYJNA NC-008 KÓŁKA</t>
  </si>
  <si>
    <t>https://gfx.interdruk.com.pl/Pianka_dekoracyjna_YN_JOY_NC_008_KOLKA_5902277263759_(2) .jpg</t>
  </si>
  <si>
    <t>5902277263766</t>
  </si>
  <si>
    <t>IPIANC009</t>
  </si>
  <si>
    <t>YNJ PIANKA DEKORACYJNA NC-009 PLECIONKA</t>
  </si>
  <si>
    <t>https://gfx.interdruk.com.pl/Pianka_dekoracyjna_YN_JOY_NC_009_PLECIONKA_5902277263766_(2) .jpg</t>
  </si>
  <si>
    <t>5902277263773</t>
  </si>
  <si>
    <t>IPIANC010</t>
  </si>
  <si>
    <t>YNJ PIANKA DEKORACYJNA NC-010 SWETER</t>
  </si>
  <si>
    <t>https://gfx.interdruk.com.pl/Pianka_dekoracyjna_YN_JOY_NC_010_SWETER_5902277263773.jpg</t>
  </si>
  <si>
    <t>5902277263810</t>
  </si>
  <si>
    <t>IPIANC012</t>
  </si>
  <si>
    <t>YNJ PIANKA DEKORACYJNA NC-012 METALIC</t>
  </si>
  <si>
    <t>https://gfx.interdruk.com.pl/Pianka_dekoracyjna_YN_JOY_NC_012_METALLIC_5902277263810.jpg</t>
  </si>
  <si>
    <t>5902277263803</t>
  </si>
  <si>
    <t>IPIANC014</t>
  </si>
  <si>
    <t>YNJ PIANKA DEKORACYJNA NC-014 FLUO</t>
  </si>
  <si>
    <t>https://gfx.interdruk.com.pl/Pianka_dekoracyjna_YN_JOY_NC_014_FLUO_5902277263803_(2) .jpg</t>
  </si>
  <si>
    <t>5902277263827</t>
  </si>
  <si>
    <t>IPIANC015</t>
  </si>
  <si>
    <t>YNJ PIANKA DEKORAC. NC-015 BROKAT PASTEL</t>
  </si>
  <si>
    <t>https://gfx.interdruk.com.pl/Pianka_dekoracyjna_YN_JOY_NC-015_BROKAT_PASTEL_5902277263827_(2) .jpg</t>
  </si>
  <si>
    <t>5902277270092</t>
  </si>
  <si>
    <t>IPIANC16</t>
  </si>
  <si>
    <t>YNJ PIANKA DEKORACYJNA NC-016 SAMOPRZYLE</t>
  </si>
  <si>
    <t>https://gfx.interdruk.com.pl/Pianka_dekoracyjna_SAMOPRZYLEPNA_5902277270092.jpg</t>
  </si>
  <si>
    <t>5901688172643</t>
  </si>
  <si>
    <t>IPIDEKNA114</t>
  </si>
  <si>
    <t>NSR PIANKA DEKORACYJNA NA-114 A'8</t>
  </si>
  <si>
    <t>https://gfx.interdruk.com.pl/Pianka_Dekoracyjna_NA_114_5901688172643.jpg</t>
  </si>
  <si>
    <t>5901688172650</t>
  </si>
  <si>
    <t>IPIDEKNA118</t>
  </si>
  <si>
    <t>NSR PIANKA DEKORACYJNA NA-118 A'8</t>
  </si>
  <si>
    <t>https://gfx.interdruk.com.pl/PIANKA_DEKORACYJNA_NA_118_A_8.jpg</t>
  </si>
  <si>
    <t>5901688172674</t>
  </si>
  <si>
    <t>IPIDEKNA122</t>
  </si>
  <si>
    <t>NSR PIANKA DEKORACYJNA NA-122 A'8</t>
  </si>
  <si>
    <t>https://gfx.interdruk.com.pl/Pianka_Dekoracyjna_NA_122_5901688172674.jpg</t>
  </si>
  <si>
    <t>5901688170342</t>
  </si>
  <si>
    <t>IPIDEKNC005</t>
  </si>
  <si>
    <t>NSR PIANKA DEKORACYJNA NC-005 A'8</t>
  </si>
  <si>
    <t>https://gfx.interdruk.com.pl/Pianka_dekoracyjna_NC_005_5901688170342.jpg</t>
  </si>
  <si>
    <t>5902277246783</t>
  </si>
  <si>
    <t>IZSZ005</t>
  </si>
  <si>
    <t>NSR ZSZYWACZ NOSTER ZW-005</t>
  </si>
  <si>
    <t>https://gfx.interdruk.com.pl/Zszywacz_OFFICE_ZW_005_5902277246783</t>
  </si>
  <si>
    <t>5902277246790</t>
  </si>
  <si>
    <t>IZSZ296</t>
  </si>
  <si>
    <t>NSR ZSZYWACZ NOSTER ZW-296</t>
  </si>
  <si>
    <t>https://gfx.interdruk.com.pl/Zszywacz_OFFICE_ZW_296_5902277246790</t>
  </si>
  <si>
    <t>5902277246806</t>
  </si>
  <si>
    <t>IZSZ808</t>
  </si>
  <si>
    <t>NSR ZSZYWACZ NOSTER ZW-808</t>
  </si>
  <si>
    <t>https://gfx.interdruk.com.pl/Zszywacz_OFFICE_ZW_808_5902277246806</t>
  </si>
  <si>
    <t>5902277246813</t>
  </si>
  <si>
    <t>IZSZ836</t>
  </si>
  <si>
    <t>NSR ZSZYWACZ NOSTER ZW-836</t>
  </si>
  <si>
    <t>https://gfx.interdruk.com.pl/Zszywacz_OFFICE_ZW_836_5902277246813</t>
  </si>
  <si>
    <t>5902277247124</t>
  </si>
  <si>
    <t>IZSZ200</t>
  </si>
  <si>
    <t>NSR ZSZYWACZ NOSTER ZP-200</t>
  </si>
  <si>
    <t>https://gfx.interdruk.com.pl/Zszywacz_OFFICE_ZP_200_5902277247124</t>
  </si>
  <si>
    <t>5902277247131</t>
  </si>
  <si>
    <t>IZSZ218</t>
  </si>
  <si>
    <t>NSR ZSZYWACZ NOSTER ZP-218</t>
  </si>
  <si>
    <t>https://gfx.interdruk.com.pl/Zszywacz_OFFICE_ZP_218_5902277247131</t>
  </si>
  <si>
    <t>5902277247148</t>
  </si>
  <si>
    <t>IZSZ201</t>
  </si>
  <si>
    <t>NSR ZSZYWACZ NOSTER ZP-201</t>
  </si>
  <si>
    <t>https://gfx.interdruk.com.pl/Zszywacz_OFFICE_ZP_201_5902277247148</t>
  </si>
  <si>
    <t>5902277246981</t>
  </si>
  <si>
    <t>IZSZ860</t>
  </si>
  <si>
    <t>NSR ZSZYWACZ NOSTER ZH-860</t>
  </si>
  <si>
    <t>https://gfx.interdruk.com.pl/Zszywacz_OFFICE_ZH_860_5902277246981</t>
  </si>
  <si>
    <t>5902277246950</t>
  </si>
  <si>
    <t>IZSZ061</t>
  </si>
  <si>
    <t>NSR ZSZYWACZ NOSTER ZH-061</t>
  </si>
  <si>
    <t>https://gfx.interdruk.com.pl/Zszywacz_OFFICE_ZH_061_5902277246950</t>
  </si>
  <si>
    <t>5902277246974</t>
  </si>
  <si>
    <t>IZSZ139</t>
  </si>
  <si>
    <t>NSR ZSZYWACZ NOSTER ZH-139</t>
  </si>
  <si>
    <t>https://gfx.interdruk.com.pl/Zszywacz_OFFICE_ZH_139_5902277246974</t>
  </si>
  <si>
    <t>5902277246967</t>
  </si>
  <si>
    <t>IZSZ064</t>
  </si>
  <si>
    <t>NSR ZSZYWACZ NOSTER ZH-064</t>
  </si>
  <si>
    <t>https://gfx.interdruk.com.pl/Zszywacz_OFFICE_ZH_064_5902277246967</t>
  </si>
  <si>
    <t>5902277246936</t>
  </si>
  <si>
    <t>IZSZ861</t>
  </si>
  <si>
    <t>NSR ZSZYWACZ NOSTER ZH-861</t>
  </si>
  <si>
    <t>https://gfx.interdruk.com.pl/Zszywacz_OFFICE_ZH_861_5902277246936</t>
  </si>
  <si>
    <t>5902277246820</t>
  </si>
  <si>
    <t>IDZI521</t>
  </si>
  <si>
    <t>NSR DZIURKACZ NOSTER ZW-521</t>
  </si>
  <si>
    <t>https://gfx.interdruk.com.pl/Dziurkacz_OFFICE_ZW-521_5902277246820.jpg</t>
  </si>
  <si>
    <t>5902277247155</t>
  </si>
  <si>
    <t>IDZI333</t>
  </si>
  <si>
    <t>NSR DZIURKACZ NOSTER DP-333</t>
  </si>
  <si>
    <t>https://gfx.interdruk.com.pl/Dziurkacz_OFFICE_DP_333_5902277247155.jpg</t>
  </si>
  <si>
    <t>5902277246943</t>
  </si>
  <si>
    <t>IDZI866</t>
  </si>
  <si>
    <t>NSR DZIURKACZ NOSTER DH-866</t>
  </si>
  <si>
    <t>https://gfx.interdruk.com.pl/Dziurkacz_OFFICE_DH_866_5902277246943.jpg</t>
  </si>
  <si>
    <t>5907078125497</t>
  </si>
  <si>
    <t>IPIÓ1Z-2KBW</t>
  </si>
  <si>
    <t>NSR PIÓRNIK 1Z-2K BEZ WYPOSAŻENIA</t>
  </si>
  <si>
    <t>https://gfx.interdruk.com.pl/PIORNIK_BEZ_WYPOSAZENIA_1Z_2K.jpg</t>
  </si>
  <si>
    <t>5901688170892</t>
  </si>
  <si>
    <t>IPIÓSZKBB8394</t>
  </si>
  <si>
    <t>NSR PIÓRNIK SZKOLNY BB-8394</t>
  </si>
  <si>
    <t>5901688171936</t>
  </si>
  <si>
    <t>IPIÓSZKBJ2273</t>
  </si>
  <si>
    <t>NSR PIÓRNIK SZKOLNY BJ-2273</t>
  </si>
  <si>
    <t>https://gfx.interdruk.com.pl/Piornik_BJ_2273.jpg</t>
  </si>
  <si>
    <t>5901688170922</t>
  </si>
  <si>
    <t>IPIÓSZKBL9213</t>
  </si>
  <si>
    <t>NSR PIÓRNIK SZKOLNY BL-9213</t>
  </si>
  <si>
    <t>5901688170052</t>
  </si>
  <si>
    <t>IPIÓSZKPB9302</t>
  </si>
  <si>
    <t>NSR PIÓRNIK SZKOLNY PB-9302</t>
  </si>
  <si>
    <t>https://gfx.interdruk.com.pl/pb_9302.jpg</t>
  </si>
  <si>
    <t>5901688172025</t>
  </si>
  <si>
    <t>IPIÓSZKPS4255</t>
  </si>
  <si>
    <t>NSR PIÓRNIK SZKOLNY PS-4255</t>
  </si>
  <si>
    <t>https://gfx.interdruk.com.pl/Piornik_PS_4255.jpg</t>
  </si>
  <si>
    <t>5901688172018</t>
  </si>
  <si>
    <t>IPIÓSZKPS4261</t>
  </si>
  <si>
    <t>NSR PIÓRNIK SZKOLNY PS-4261</t>
  </si>
  <si>
    <t>5901688171998</t>
  </si>
  <si>
    <t>IPIÓSZKPS4319</t>
  </si>
  <si>
    <t>NSR PIÓRNIK SZKOLNY PS-4319</t>
  </si>
  <si>
    <t>https://gfx.interdruk.com.pl/Piornik_PS_4319.jpg</t>
  </si>
  <si>
    <t>5901688172001</t>
  </si>
  <si>
    <t>IPIÓSZKPS4331</t>
  </si>
  <si>
    <t>NSR PIÓRNIK SZKOLNY PS-4331</t>
  </si>
  <si>
    <t>https://gfx.interdruk.com.pl/Piornik_PS_4331.jpg</t>
  </si>
  <si>
    <t>5907078123592</t>
  </si>
  <si>
    <t>IPIÓSZKPSW164</t>
  </si>
  <si>
    <t>NSR PIÓRNIK SZKOLNY PSW-100164</t>
  </si>
  <si>
    <t>https://gfx.interdruk.com.pl/Piornik_PSW_100164.jpg</t>
  </si>
  <si>
    <t>5907078124582</t>
  </si>
  <si>
    <t>IPIÓSZKPSW189</t>
  </si>
  <si>
    <t>NSR PIÓRNIK SZKOLNY PSW-110189</t>
  </si>
  <si>
    <t>https://gfx.interdruk.com.pl/Piornik_PSW_110189.jpg</t>
  </si>
  <si>
    <t>5907078129730</t>
  </si>
  <si>
    <t>IPIÓSZKS352</t>
  </si>
  <si>
    <t>NSR PIÓRNIK SZKOLNY S-352</t>
  </si>
  <si>
    <t>https://gfx.interdruk.com.pl/PIORNIK_S_352.jpg</t>
  </si>
  <si>
    <t>5902277247377</t>
  </si>
  <si>
    <t>IPIÓPM02</t>
  </si>
  <si>
    <t>NSR PIÓRNIK MAGIC TUBA PM-02</t>
  </si>
  <si>
    <t>https://gfx.interdruk.com.pl/PIORNIK_MAGIC_TUBA_PM_02.jpg</t>
  </si>
  <si>
    <t>5902277248688</t>
  </si>
  <si>
    <t>IPIÓEM4864</t>
  </si>
  <si>
    <t>NSR PIÓRNIK EM 4864</t>
  </si>
  <si>
    <t>https://gfx.interdruk.com.pl/PIORNIK_EM_4864_5902277248688.jpg</t>
  </si>
  <si>
    <t>5902277248695</t>
  </si>
  <si>
    <t>IPIÓEM4830</t>
  </si>
  <si>
    <t>NSR PIÓRNIK EM 4830</t>
  </si>
  <si>
    <t>https://gfx.interdruk.com.pl/EM_4830_piornik_5902277248695.jpg</t>
  </si>
  <si>
    <t>5902277248701</t>
  </si>
  <si>
    <t>IPIÓEM4884</t>
  </si>
  <si>
    <t>NSR PIÓRNIK EM 4884</t>
  </si>
  <si>
    <t>https://gfx.interdruk.com.pl/PIORNIK_EM_4884_5902277248701.jpg</t>
  </si>
  <si>
    <t>5902277248749</t>
  </si>
  <si>
    <t>IPIÓSD5181</t>
  </si>
  <si>
    <t>NSR PIÓRNIK SD 5181</t>
  </si>
  <si>
    <t>https://gfx.interdruk.com.pl/PIORNIK_SD_5181_5902277248749.jpg</t>
  </si>
  <si>
    <t>5902277248756</t>
  </si>
  <si>
    <t>IPIÓSD5029</t>
  </si>
  <si>
    <t>NSR PIÓRNIK SD 5029</t>
  </si>
  <si>
    <t>https://gfx.interdruk.com.pl/PIORNIK_SD_5029_5902277248756.jpg</t>
  </si>
  <si>
    <t>5902277252975</t>
  </si>
  <si>
    <t>IPLBX1006I</t>
  </si>
  <si>
    <t>NRA PLASTELINA BX-100-6</t>
  </si>
  <si>
    <t>https://gfx.interdruk.com.pl/Plastelina_BX_100_6_5902277252975.jpg</t>
  </si>
  <si>
    <t>5902277252982</t>
  </si>
  <si>
    <t>IPLBX20012I</t>
  </si>
  <si>
    <t>NRA PLASTELINA BX-200-12</t>
  </si>
  <si>
    <t>https://gfx.interdruk.com.pl/Plastelina_BX_200_12_5902277252982.jpg</t>
  </si>
  <si>
    <t>8854500008125</t>
  </si>
  <si>
    <t>IPLKRCBN</t>
  </si>
  <si>
    <t>NRA PLASTELINA KREATYWNA CBN DOG</t>
  </si>
  <si>
    <t>https://gfx.interdruk.com.pl/Plastelina_CBN_C_PIES_8854500008125.jpg</t>
  </si>
  <si>
    <t>8854500011644</t>
  </si>
  <si>
    <t>IPLKRCLAY</t>
  </si>
  <si>
    <t>NRA PLASTELINA KREA CLAY CONTROL CGB</t>
  </si>
  <si>
    <t>https://gfx.interdruk.com.pl/Plastelina_Clay_Control_CGB_8854500011644.jpg</t>
  </si>
  <si>
    <t>5902277253040</t>
  </si>
  <si>
    <t>IPLKRCPI</t>
  </si>
  <si>
    <t>NRA PLASTELINA KREATYWNA CP</t>
  </si>
  <si>
    <t>https://gfx.interdruk.com.pl/Plastelina_Clay_Picture_CP_5902277253040.jpg</t>
  </si>
  <si>
    <t>8854500003687</t>
  </si>
  <si>
    <t>IPLKRHUNSEL</t>
  </si>
  <si>
    <t>NRA PLAST KREATYWNA FAIRY TALES HUNSEL</t>
  </si>
  <si>
    <t>https://gfx.interdruk.com.pl/Plastelina_Kreatywna_Fairy_ Tales.jpg</t>
  </si>
  <si>
    <t>8854500006244</t>
  </si>
  <si>
    <t>IPLKRLITTLE</t>
  </si>
  <si>
    <t>NRA PLAST KREATYWNA FAIRY TALES LITTLE</t>
  </si>
  <si>
    <t>https://gfx.interdruk.com.pl/Plastelina_Kreatywna_Fairy_Tales.jpg</t>
  </si>
  <si>
    <t>8854500000938</t>
  </si>
  <si>
    <t>IPLKRPINO</t>
  </si>
  <si>
    <t>NRA PLAST KREATYWNA FAIRY TALES PINOCCH</t>
  </si>
  <si>
    <t>8854500001232</t>
  </si>
  <si>
    <t>IPLKRRAPUN</t>
  </si>
  <si>
    <t>NRA PLAST KREATYWNA FAIRY TALES RAPUNZE</t>
  </si>
  <si>
    <t>8854500001249</t>
  </si>
  <si>
    <t>IPLKRSHEP</t>
  </si>
  <si>
    <t>NRA PLAST KREATYWNA FAIRY TALES SHEPHER</t>
  </si>
  <si>
    <t>8854500007883</t>
  </si>
  <si>
    <t>IPLKRFFSDRACU</t>
  </si>
  <si>
    <t>NRA PLASTELINA KREAT.FUNNY FACES DRACULA</t>
  </si>
  <si>
    <t>https://gfx.interdruk.com.pl/Plastelina_kreatywna_Funny_faces_DRACULA_8854500007883.jpg</t>
  </si>
  <si>
    <t>8854500007876</t>
  </si>
  <si>
    <t>IPLKRFFSMONST</t>
  </si>
  <si>
    <t>NRA PLASTELINA KREAT.FUNNY FACES MONSTER</t>
  </si>
  <si>
    <t>https://gfx.interdruk.com.pl/Plastelina_kreatywna_Funny_faces_MONSTER_8854500007876.jpg</t>
  </si>
  <si>
    <t>8854500007890</t>
  </si>
  <si>
    <t>IPLKRFFSALIEN</t>
  </si>
  <si>
    <t>NRA PLASTELINA KREAT.FUNNY FACES ALIEN</t>
  </si>
  <si>
    <t xml:space="preserve">https://gfx.interdruk.com.pl/Plastelina_kreatywna_FUNNY_FACES_ALIEN_8854500007890.jpg </t>
  </si>
  <si>
    <t>8854500007906</t>
  </si>
  <si>
    <t>IPLKRFFS</t>
  </si>
  <si>
    <t>NRA PLASTELINA KREAT.FUNNY FACES WIZARD</t>
  </si>
  <si>
    <t>https://gfx.interdruk.com.pl/Plastelina_kreatywna_FUNNY_FACES_WIZARD_8854500007906.jpg</t>
  </si>
  <si>
    <t>8854500014478</t>
  </si>
  <si>
    <t>IPLKRHA</t>
  </si>
  <si>
    <t>NRA PLASTELINA KREATYWNA HAPPY ANIMALS</t>
  </si>
  <si>
    <t>https://gfx.interdruk.com.pl/Plastelina_HAPPY_ANIMALS_8854500014478.jpg</t>
  </si>
  <si>
    <t>8854500011897</t>
  </si>
  <si>
    <t>IPLKRHAIR</t>
  </si>
  <si>
    <t>NRA PLASTELINA KREAT. HAIR STYLISH ROCK</t>
  </si>
  <si>
    <t>https://gfx.interdruk.com.pl/Plastelina_Hair_stylist_GWIAZDY_ROCKA_8854500011897_5902277253101.jpg</t>
  </si>
  <si>
    <t>8854500011910</t>
  </si>
  <si>
    <t>IPLKRHAIRBEAC</t>
  </si>
  <si>
    <t>NRA PLASTELINA KREAT.HAIR STYLIST BEACH</t>
  </si>
  <si>
    <t>https://gfx.interdruk.com.pl/Plastelina_Hair_stylist_PLAZA_5902277253088_8854500011910.jpg</t>
  </si>
  <si>
    <t>8854500011880</t>
  </si>
  <si>
    <t>IPLKRHAIRWEDD</t>
  </si>
  <si>
    <t>NRA PLASTELINA KREAT.HAIR STYLIST WEDDIN</t>
  </si>
  <si>
    <t>https://gfx.interdruk.com.pl/Plastelina_Hair_stylist_SLUB_8854500011880_5902277253057.jpg</t>
  </si>
  <si>
    <t>8854500011903</t>
  </si>
  <si>
    <t>IPLKRHAIRCROP</t>
  </si>
  <si>
    <t>NRA PLASTELINA KREAT.HAIR STYLIST CROPPE</t>
  </si>
  <si>
    <t>https://gfx.interdruk.com.pl/Plastelina_Hair_Stylist_ROLNIK_8854500011903_5902277253064.jpg</t>
  </si>
  <si>
    <t>8854500011927</t>
  </si>
  <si>
    <t>IPLKRHAIRPART</t>
  </si>
  <si>
    <t>NRA PLASTELINA KREAT.HAIR STYLIST PARTY</t>
  </si>
  <si>
    <t>https://gfx.interdruk.com.pl/Plastelina_Hair_stylist_IMPREZA_8854500011927_5902277253071.jpg</t>
  </si>
  <si>
    <t>8854500011934</t>
  </si>
  <si>
    <t>IPLKRHAIRHALL</t>
  </si>
  <si>
    <t>NRA PLASTELINA KREAT.HAIR STYLIST HALLOW</t>
  </si>
  <si>
    <t>https://gfx.interdruk.com.pl/Plastelina_Plastelina_Hair_stylist_HALLOWEEN_8854500011934_5902277253095.jpg</t>
  </si>
  <si>
    <t>8854500008071</t>
  </si>
  <si>
    <t>IPLKRST200</t>
  </si>
  <si>
    <t>NRA PLASTELINA KREATYWNA ST-200-12+B</t>
  </si>
  <si>
    <t>https://gfx.interdruk.com.pl/PLASTELINA_ST_200_12_B.jpg</t>
  </si>
  <si>
    <t>8854500008002</t>
  </si>
  <si>
    <t>IPLKRCBNCAT</t>
  </si>
  <si>
    <t>NRA PLASTELINA KRETYWNA CBN CAT</t>
  </si>
  <si>
    <t>https://gfx.interdruk.com.pl/Plastelina_CBN_C_KOT_8854500008002.jpg</t>
  </si>
  <si>
    <t>8854500010104</t>
  </si>
  <si>
    <t>IPLCC-12</t>
  </si>
  <si>
    <t>NRA PLASTELINA KUKURYDZIANA CC-12</t>
  </si>
  <si>
    <t>https://gfx.interdruk.com.pl/Plastelina_kukurydziana_CC_12_8854500010104_5902277253187.jpg</t>
  </si>
  <si>
    <t>5902277253187</t>
  </si>
  <si>
    <t>IPLCC-121</t>
  </si>
  <si>
    <t>https://gfx.interdruk.com.pl/Plastelina_CC_12_kukurydziana_5902277253187.jpg</t>
  </si>
  <si>
    <t>8854500010081</t>
  </si>
  <si>
    <t>IPLCC-6</t>
  </si>
  <si>
    <t>NRA PLASTELINA KUKURYDZIANA CC-6</t>
  </si>
  <si>
    <t>https://gfx.interdruk.com.pl/Plastelina_kukurydziana_CC_6_8854500010081_5902277253194.jpg</t>
  </si>
  <si>
    <t>5902277253194</t>
  </si>
  <si>
    <t>IPLCC-6I</t>
  </si>
  <si>
    <t>https://gfx.interdruk.com.pl/Plastelina_CC_6_kukurydziana_5902277253194.jpg</t>
  </si>
  <si>
    <t>8854500010098</t>
  </si>
  <si>
    <t>IPLCC-6N</t>
  </si>
  <si>
    <t>NRA PLASTELINA KUKURYDZIANA CC-6N</t>
  </si>
  <si>
    <t>https://gfx.interdruk.com.pl/Plastelina_kukurydziana_CC_6_NEON_8854500010098.jpg</t>
  </si>
  <si>
    <t>5902277253200</t>
  </si>
  <si>
    <t>IPLCC-6NI</t>
  </si>
  <si>
    <t>NRA PLASTELINA KUKURYDZIANA CC-6 NEON</t>
  </si>
  <si>
    <t>https://gfx.interdruk.com.pl/Plastelina_CC_6_NEON_kukurydziana_5902277253200.jpg</t>
  </si>
  <si>
    <t>8854500012900</t>
  </si>
  <si>
    <t>IPLPŁFC2004</t>
  </si>
  <si>
    <t>NRA PLASTELINA PŁYWAJĄCA FC-200-4</t>
  </si>
  <si>
    <t>https://gfx.interdruk.com.pl/Plastelina_plywajaca_FC_200_4_5902277253217.jpg</t>
  </si>
  <si>
    <t>5902277253217</t>
  </si>
  <si>
    <t>IPLPŁFC2004I</t>
  </si>
  <si>
    <t>8854500012917</t>
  </si>
  <si>
    <t>IPLPŁFC3006</t>
  </si>
  <si>
    <t>NRA PLASTELINA PŁYWAJĄCA FC-300-6</t>
  </si>
  <si>
    <t>https://gfx.interdruk.com.pl/Plastelina_plywajaca_FC_300_6_5902277253224.jpg</t>
  </si>
  <si>
    <t>5902277253224</t>
  </si>
  <si>
    <t>IPLPŁFC3006I</t>
  </si>
  <si>
    <t>8854500011682</t>
  </si>
  <si>
    <t>IPLPO3205</t>
  </si>
  <si>
    <t>NRA PLASTELINA PO-320-5</t>
  </si>
  <si>
    <t>https://gfx.interdruk.com.pl/Plastelina_PO_320_5_8854500011682.jpg</t>
  </si>
  <si>
    <t>8854500011750</t>
  </si>
  <si>
    <t>IPLPO3205N</t>
  </si>
  <si>
    <t>NRA PLASTELINA PO-320-5N</t>
  </si>
  <si>
    <t>https://gfx.interdruk.com.pl/Plastelina_bezglutenowa_PO_320_5N_8854500011750.jpg</t>
  </si>
  <si>
    <t>8854500013839</t>
  </si>
  <si>
    <t>IPLPO45410</t>
  </si>
  <si>
    <t>NRA PLASTELINA PO-454-10</t>
  </si>
  <si>
    <t>https://gfx.interdruk.com.pl/Plastelina_bezglutenowa_PO_454_10_8854500013839.jpg</t>
  </si>
  <si>
    <t>8854500006916</t>
  </si>
  <si>
    <t>IPLST10012+2S</t>
  </si>
  <si>
    <t>NRA PLASTELINA ST-100-12 + 2 SM</t>
  </si>
  <si>
    <t>https://gfx.interdruk.com.pl/Plastelina_ST_100_12_2SM_885450006916.jpg</t>
  </si>
  <si>
    <t>5902277253231</t>
  </si>
  <si>
    <t>IPLST1006NI</t>
  </si>
  <si>
    <t>NRA PLASTELINA ST-100-6N</t>
  </si>
  <si>
    <t>https://gfx.interdruk.com.pl/Plastelina_ST_100_6_NEON_5902277253231.jpg</t>
  </si>
  <si>
    <t>5902277253248</t>
  </si>
  <si>
    <t>IPLST1008I</t>
  </si>
  <si>
    <t>NRA PLASTELINA ST-100-8+2SM/R</t>
  </si>
  <si>
    <t>https://gfx.interdruk.com.pl/Plastelina_ST_50_6_SM_5902277253248.jpg</t>
  </si>
  <si>
    <t>8854500011873</t>
  </si>
  <si>
    <t>IPLST15012+2T</t>
  </si>
  <si>
    <t>NRA PLASTELINA ST-150-12 + 2T</t>
  </si>
  <si>
    <t>https://gfx.interdruk.com.pl/Plastelina_ST_150_12_2T_8854500011873_5902277253255.jpg</t>
  </si>
  <si>
    <t>5902277253255</t>
  </si>
  <si>
    <t>IPLST15012</t>
  </si>
  <si>
    <t>NRA PLASTELINA ST-150-12+2T</t>
  </si>
  <si>
    <t>https://gfx.interdruk.com.pl/Plastelina_st_150_12_2t_5902277253255.jpg</t>
  </si>
  <si>
    <t>5902277253286</t>
  </si>
  <si>
    <t>IPLST200124</t>
  </si>
  <si>
    <t>NRA PLASTELINA ST-200-12+4SM/R</t>
  </si>
  <si>
    <t>https://gfx.interdruk.com.pl/Plastelina_st_200_12+4smr_5902277253286.jpg</t>
  </si>
  <si>
    <t>5902277253293</t>
  </si>
  <si>
    <t>IPLST300243</t>
  </si>
  <si>
    <t>NRA PLASTELINA ST-300-24+3SM/R</t>
  </si>
  <si>
    <t>https://gfx.interdruk.com.pl/Plastelina_ST_300_24_3SMR_5902277253293.jpg</t>
  </si>
  <si>
    <t>8854500002338</t>
  </si>
  <si>
    <t>IPLST506</t>
  </si>
  <si>
    <t>NRA PLASTELINA ST-50-6 + SM</t>
  </si>
  <si>
    <t>https://gfx.interdruk.com.pl/Plastelina_ST_50_6_SM_8854500002338.jpg</t>
  </si>
  <si>
    <t>8854500000563</t>
  </si>
  <si>
    <t>IPLST606SM</t>
  </si>
  <si>
    <t>NRA PLASTELINA ST-60-6 + SM</t>
  </si>
  <si>
    <t>https://gfx.interdruk.com.pl/Plastelina_ST_60_6_SM_885400000563.jpg</t>
  </si>
  <si>
    <t>5902277253309</t>
  </si>
  <si>
    <t>IPLBOX200-12I</t>
  </si>
  <si>
    <t>NRA PLASTELINA BK-200-12</t>
  </si>
  <si>
    <t>https://gfx.interdruk.com.pl/Plastelina_BK_200_12_5902277253309.jpg</t>
  </si>
  <si>
    <t>8854500000273</t>
  </si>
  <si>
    <t>IPLBOXCBK</t>
  </si>
  <si>
    <t>NRA PLASTELINOWY BOX CBK-500-7</t>
  </si>
  <si>
    <t>https://gfx.interdruk.com.pl/Plastelina_BOX_CBK_500_7_500_g_5902277253316.jpg</t>
  </si>
  <si>
    <t>5902277253316</t>
  </si>
  <si>
    <t>IPLBOXCBKI</t>
  </si>
  <si>
    <t>NRA PLASTELINA CKB-500-7</t>
  </si>
  <si>
    <t>https://gfx.interdruk.com.pl/Plastelina_CBK_500_7_5902277253316.jpg</t>
  </si>
  <si>
    <t>5902277253323</t>
  </si>
  <si>
    <t>IPLBOX380710I</t>
  </si>
  <si>
    <t>NRA PLASTELINOWY BOX PX-380-7+10SMT</t>
  </si>
  <si>
    <t>https://gfx.interdruk.com.pl/Plastelinowy_BOX_PX_380_7_10SMT_5902277253323.jpg</t>
  </si>
  <si>
    <t>5902277253330</t>
  </si>
  <si>
    <t>IPLBOX380716I</t>
  </si>
  <si>
    <t>NRA PLASTELINOWY BOX PX-380-7+16SMRT</t>
  </si>
  <si>
    <t>https://gfx.interdruk.com.pl/Plastelina_BOX_PX_380_7+16SMRT_5902277253330.jpg</t>
  </si>
  <si>
    <t>8854500000341</t>
  </si>
  <si>
    <t>IPLBOX42012</t>
  </si>
  <si>
    <t>NRA PLASTELINOWY BOX PX-420-12 + 4M</t>
  </si>
  <si>
    <t>https://gfx.interdruk.com.pl/Plastelina_BOX_px_420_12_4m_5902277253347.jpg</t>
  </si>
  <si>
    <t>5902277253347</t>
  </si>
  <si>
    <t>IPLBOX42012I</t>
  </si>
  <si>
    <t>NRA PLASTELINOWY BOX PX-420-12+4M</t>
  </si>
  <si>
    <t>https://gfx.interdruk.com.pl/Plastelina_PX_420_12_4M_5902277253347.jpg</t>
  </si>
  <si>
    <t>5902277253354</t>
  </si>
  <si>
    <t>IPLBOX430816</t>
  </si>
  <si>
    <t>NRA PLASTELINOWY BOX PX-430-8+16SMRT</t>
  </si>
  <si>
    <t>https://gfx.interdruk.com.pl/Plastelina_PX_430_8_16SMRT_5902277253354.jpg</t>
  </si>
  <si>
    <t>5902277253361</t>
  </si>
  <si>
    <t>IPLBOX55077</t>
  </si>
  <si>
    <t>NRA PLASTELINOWY BOX PX-550-7+7SM/R</t>
  </si>
  <si>
    <t>https://gfx.interdruk.com.pl/Plastelinowy_BOX_PX_550_7_7SMR_5902277253361.jpg</t>
  </si>
  <si>
    <t>5902277253378</t>
  </si>
  <si>
    <t>IPLBOX550810</t>
  </si>
  <si>
    <t>NRA PLASTELINOWY BOX PX-550-8+10SM/R</t>
  </si>
  <si>
    <t>https://gfx.interdruk.com.pl/Plastelinowy_BOX_PX_550_8_10SMR_5902277253378.jpg</t>
  </si>
  <si>
    <t>8854500000358</t>
  </si>
  <si>
    <t>IPLBOX5508</t>
  </si>
  <si>
    <t>NRA PLASTELINOWY BOX PX-550-8 + 10SM/R</t>
  </si>
  <si>
    <t>https://gfx.interdruk.com.pl/Plastelina_bezglutenowa_PX_550_8+10SM_R_nowa_etykieta.jpg</t>
  </si>
  <si>
    <t>5902277253095</t>
  </si>
  <si>
    <t>IPLHASTH</t>
  </si>
  <si>
    <t>NRA PLAST HAIR STYLIST HALLOWEEN 100g 8</t>
  </si>
  <si>
    <t>https://gfx.interdruk.com.pl/Plastelina HAIR_STYLIST_halloween_5902277253095.jpg</t>
  </si>
  <si>
    <t>5902277253057</t>
  </si>
  <si>
    <t>IPLHASTŚ</t>
  </si>
  <si>
    <t>NRA PLASTELINA HAIR STYLIST ŚLUB 100g 8</t>
  </si>
  <si>
    <t>https://gfx.interdruk.com.pl/Plastelina_HAIR_STYLIST_slub_5902277253057.jpg</t>
  </si>
  <si>
    <t>5902277253132</t>
  </si>
  <si>
    <t>IPLSPCLK</t>
  </si>
  <si>
    <t>NRA PLAST SPAGHETTI CLAY KWIATY 100g 8k</t>
  </si>
  <si>
    <t>https://gfx.interdruk.com.pl/Plastelina_Spaghetti_clay_KWIATY_5902277253132.jpg</t>
  </si>
  <si>
    <t>5902277253125</t>
  </si>
  <si>
    <t>IPLSPCLM</t>
  </si>
  <si>
    <t>NRA PLAST SPAGHETTI CLAY MOTYL 100g 8ko</t>
  </si>
  <si>
    <t>https://gfx.interdruk.com.pl/Plastelina_Spaghetti_clay_MOTYL_5902277253125.jpg</t>
  </si>
  <si>
    <t>5902277253149</t>
  </si>
  <si>
    <t>IPLSPCLT</t>
  </si>
  <si>
    <t>NRA PLAST SPAGHETTI CLAY TUKAN 100g 8k</t>
  </si>
  <si>
    <t>https://gfx.interdruk.com.pl/Plastelina_SPAGHETTI_CLAY_tukan_5902277253149.jpg</t>
  </si>
  <si>
    <t>5902277253385</t>
  </si>
  <si>
    <t>IPLBW</t>
  </si>
  <si>
    <t>NRA PLASTELINA BOOGY WHEELS</t>
  </si>
  <si>
    <t>https://gfx.interdruk.com.pl/Plastelina_BOOGY_WHEELS_5902277253385.jpg</t>
  </si>
  <si>
    <t>5902277253392</t>
  </si>
  <si>
    <t>IPLMLF</t>
  </si>
  <si>
    <t>NRA PLASTELINA MY LITTLE FARM</t>
  </si>
  <si>
    <t>https://gfx.interdruk.com.pl/Plastelina_kreatywna_MY_LITTLE_FARM_5902277253392.jpg</t>
  </si>
  <si>
    <t>8854500010159</t>
  </si>
  <si>
    <t>IMODLWADM</t>
  </si>
  <si>
    <t>NRA MODELINA LEKKA LWAD-M</t>
  </si>
  <si>
    <t>4718724049026</t>
  </si>
  <si>
    <t>ITEBK04940K</t>
  </si>
  <si>
    <t>FMD TECZKA FOLDERMATE BK-049 40K</t>
  </si>
  <si>
    <t>https://gfx.interdruk.com.pl/BK_049.jpg</t>
  </si>
  <si>
    <t>4718724572029</t>
  </si>
  <si>
    <t>ITEBK572</t>
  </si>
  <si>
    <t>FMD TECZKA FOLDERMATE BK-572</t>
  </si>
  <si>
    <t>https://gfx.interdruk.com.pl/BK_572.jpg</t>
  </si>
  <si>
    <t>5902277246387</t>
  </si>
  <si>
    <t>ITECB3048FI</t>
  </si>
  <si>
    <t>FMD TECZKA FOLDERMATE CB-3048 FIOLETOWA</t>
  </si>
  <si>
    <t>https://gfx.interdruk.com.pl/CB_3048.jpg</t>
  </si>
  <si>
    <t>5902277246394</t>
  </si>
  <si>
    <t>ITECB3048PI</t>
  </si>
  <si>
    <t>FMD TECZKA FOLDERMATE CB-3048 POMARAŃCZ</t>
  </si>
  <si>
    <t>5902277246370</t>
  </si>
  <si>
    <t>ITECB3048TI</t>
  </si>
  <si>
    <t>FMD TECZKA FOLDERMATE CB-3048 NIEBIESKA</t>
  </si>
  <si>
    <t>5902277246363</t>
  </si>
  <si>
    <t>ITECB3048ZI</t>
  </si>
  <si>
    <t>FMD TECZKA FOLDERMATE CB-3048 ZIELONA</t>
  </si>
  <si>
    <t>5902277246400</t>
  </si>
  <si>
    <t>ITECB5026R</t>
  </si>
  <si>
    <t>FMD TECZKA FOLDERMATE CB-5026 RÓŻOWA</t>
  </si>
  <si>
    <t>https://gfx.interdruk.com.pl/FOLDERMATE_TECZKA_CB_5026_A4.jpg</t>
  </si>
  <si>
    <t>5902277246424</t>
  </si>
  <si>
    <t>ITECB5026T</t>
  </si>
  <si>
    <t>FMD TECZKA FOLDERMATE CB-5026 TURKUS</t>
  </si>
  <si>
    <t>https://gfx.interdruk.com.pl/CB_5026.jpg</t>
  </si>
  <si>
    <t>5902277246417</t>
  </si>
  <si>
    <t>ITECB5026Z</t>
  </si>
  <si>
    <t>FMD TECZKA FOLDERMATE CB-5026 ZIELONA</t>
  </si>
  <si>
    <t>5902277245083</t>
  </si>
  <si>
    <t>ITECB50719RI</t>
  </si>
  <si>
    <t>FMD TECZKA FOLDERMATE CB-50719 RÓŻOWA</t>
  </si>
  <si>
    <t>https://gfx.interdruk.com.pl/TECZKA_cb_50719_5902277245083.jpg</t>
  </si>
  <si>
    <t>4718724057045</t>
  </si>
  <si>
    <t>ITECO057NIE</t>
  </si>
  <si>
    <t>FMD TECZKA FOLDERMATE CO-057 NIEBIES 40K</t>
  </si>
  <si>
    <t>https://gfx.interdruk.com.pl/teczka_OS_057_40_K.jpg</t>
  </si>
  <si>
    <t>4718724057038</t>
  </si>
  <si>
    <t>ITECO057ZIE</t>
  </si>
  <si>
    <t>FMD TECZKA FOLDERMATE CO-057 ZIELONA 40K</t>
  </si>
  <si>
    <t>4718724300813</t>
  </si>
  <si>
    <t>ITECR3008DYM</t>
  </si>
  <si>
    <t>FMD TECZKA FOLDERMATE CR-3008 DYMIONA</t>
  </si>
  <si>
    <t>https://gfx.interdruk.com.pl/CR_3008.jpg</t>
  </si>
  <si>
    <t>5902277246431</t>
  </si>
  <si>
    <t>ITECR3009T</t>
  </si>
  <si>
    <t>FMD TECZKA FOLDERMATE CR-3009 TRANSPAREN</t>
  </si>
  <si>
    <t>https://gfx.interdruk.com.pl/CR_3009.jpg</t>
  </si>
  <si>
    <t>5902277246448</t>
  </si>
  <si>
    <t>ITECR3009D</t>
  </si>
  <si>
    <t>FMD TECZKA FOLDERMATE CR-3009 DYMIONA</t>
  </si>
  <si>
    <t>4718724233562</t>
  </si>
  <si>
    <t>ITEFS233RÓŻ</t>
  </si>
  <si>
    <t>FMD TECZKA FOLDERMATE FS-233 RÓŻOWA</t>
  </si>
  <si>
    <t>https://gfx.interdruk.com.pl/FS_233.jpg</t>
  </si>
  <si>
    <t>4718724233036</t>
  </si>
  <si>
    <t>ITEFS233ZIE</t>
  </si>
  <si>
    <t>FMD TECZKA FOLDERMATE FS-233 ZIELONA</t>
  </si>
  <si>
    <t>0000000000020</t>
  </si>
  <si>
    <t>ITEIWK3093POM</t>
  </si>
  <si>
    <t>FMD TECZKA FOLDERMATE IWK-3093 POMARAŃCZ</t>
  </si>
  <si>
    <t>0000000000019</t>
  </si>
  <si>
    <t>ITEIWK3093ZIE</t>
  </si>
  <si>
    <t>FMD TECZKA FOLDERMATE IWK-3093 ZIELONA</t>
  </si>
  <si>
    <t>2000000002019</t>
  </si>
  <si>
    <t>ITEIWK3096TUR</t>
  </si>
  <si>
    <t>FMD TECZKA FOLDERMATE IWK-3096 TURKUSOWA</t>
  </si>
  <si>
    <t>https://gfx.interdruk.com.pl/IWK_3096.jpg</t>
  </si>
  <si>
    <t>4718724035562</t>
  </si>
  <si>
    <t>ITEOS035BOR</t>
  </si>
  <si>
    <t>FMD TECZKA FOLDERMATE OS-035 BORDO</t>
  </si>
  <si>
    <t>https://gfx.interdruk.com.pl/FDM_Teczka_Foldermate_OS_035_MIX.jpg</t>
  </si>
  <si>
    <t>4718724035210</t>
  </si>
  <si>
    <t>ITEOS035CZA</t>
  </si>
  <si>
    <t>FMD TECZKA FOLDERMATE OS-035 CZARNA</t>
  </si>
  <si>
    <t>4718724197567</t>
  </si>
  <si>
    <t>ITEOS197BOR</t>
  </si>
  <si>
    <t>FMD TECZKA FOLDERMATE OS-197 BORDO</t>
  </si>
  <si>
    <t>https://gfx.interdruk.com.pl/OS_197.jpg</t>
  </si>
  <si>
    <t>4718724666568</t>
  </si>
  <si>
    <t>ITEOS666BOR</t>
  </si>
  <si>
    <t>FMD TECZKA FOLDERMATE OS-666 BORDO</t>
  </si>
  <si>
    <t>https://gfx.interdruk.com.pl/OS_666.jpg</t>
  </si>
  <si>
    <t>4718724666216</t>
  </si>
  <si>
    <t>ITEOS666CZA</t>
  </si>
  <si>
    <t>FMD TECZKA FOLDERMATE OS-666 CZARNA</t>
  </si>
  <si>
    <t>4718724678561</t>
  </si>
  <si>
    <t>ITEOS678BOR</t>
  </si>
  <si>
    <t>FMD TECZKA FOLDERMATE OS-678 BORDO</t>
  </si>
  <si>
    <t>https://gfx.interdruk.com.pl/OS_678.jpg</t>
  </si>
  <si>
    <t>4718724678219</t>
  </si>
  <si>
    <t>ITEOS678CZA</t>
  </si>
  <si>
    <t>FMD TECZKA FOLDERMATE OS-678 CZARNA</t>
  </si>
  <si>
    <t>4718724678103</t>
  </si>
  <si>
    <t>ITEOS678NIE</t>
  </si>
  <si>
    <t>FMD TECZKA FOLDERMATE OS-678 NIEBIESKA</t>
  </si>
  <si>
    <t>4718724749568</t>
  </si>
  <si>
    <t>ITEOS749BOR</t>
  </si>
  <si>
    <t>FMD TECZKA FOLDERMATE OS-749 BORDO</t>
  </si>
  <si>
    <t>https://gfx.interdruk.com.pl/OS_749.jpg</t>
  </si>
  <si>
    <t>4718724749216</t>
  </si>
  <si>
    <t>ITEOS749CZA</t>
  </si>
  <si>
    <t>FMD TECZKA FOLDERMATE OS-749 CZARNA</t>
  </si>
  <si>
    <t>4718724749100</t>
  </si>
  <si>
    <t>ITEOS749NIE</t>
  </si>
  <si>
    <t>FMD TECZKA FOLDERMATE OS-749 NIEBIESKA</t>
  </si>
  <si>
    <t>4718724604799</t>
  </si>
  <si>
    <t>ITEPR26047ZIE</t>
  </si>
  <si>
    <t>FMD TECZKA FOLDERMATE PR2-6047 ZIELONA</t>
  </si>
  <si>
    <t>https://gfx.interdruk.com.pl/PR2_6047.jpg</t>
  </si>
  <si>
    <t>5902277244840</t>
  </si>
  <si>
    <t>ITERR66209R</t>
  </si>
  <si>
    <t>FMD TECZKA FOLDERMATE RR-66209 RÓŻOWA</t>
  </si>
  <si>
    <t>5902277244864</t>
  </si>
  <si>
    <t>ITECK61109N</t>
  </si>
  <si>
    <t>FMD TECZKA FOLDERMATE CK-61109 NIEBIESKA</t>
  </si>
  <si>
    <t>https://gfx.interdruk.com.pl/TECZKA_ck_61109_5902277244864.jpg</t>
  </si>
  <si>
    <t>5902277244871</t>
  </si>
  <si>
    <t>ITECK32201SZ</t>
  </si>
  <si>
    <t>FMD TECZKA FOLDERMATE CK-32201 SZARA</t>
  </si>
  <si>
    <t>https://gfx.interdruk.com.pl/teczka_CK_32201_5902277244871.jpg</t>
  </si>
  <si>
    <t>5902277244888</t>
  </si>
  <si>
    <t>ITECK52209N</t>
  </si>
  <si>
    <t>FMD TECZKA FOLDERMATE CK-52209 NIEBIESKA</t>
  </si>
  <si>
    <t>https://gfx.interdruk.com.pl/teczka_CK_52209_5902277244888.jpg</t>
  </si>
  <si>
    <t>5902277244918</t>
  </si>
  <si>
    <t>ITEPG11029N</t>
  </si>
  <si>
    <t>FMD TECZKA FOLDERMATE PG-11029 NIEBIESKA</t>
  </si>
  <si>
    <t>https://gfx.interdruk.com.pl/FOLDERMATE_TECZKA_PG_11029.jpg</t>
  </si>
  <si>
    <t>5902277244901</t>
  </si>
  <si>
    <t>ITEPG11029Z</t>
  </si>
  <si>
    <t>FMD TECZKA FOLDERMATE PG-11029 ZIELONA</t>
  </si>
  <si>
    <t>https://gfx.interdruk.com.pl/teczka_PG_11029_5902277244901.jpg</t>
  </si>
  <si>
    <t>5902277244895</t>
  </si>
  <si>
    <t>ITEPG11029SZ</t>
  </si>
  <si>
    <t>FMD TECZKA FOLDERMATE PG-11029 SZARA</t>
  </si>
  <si>
    <t>https://gfx.interdruk.com.pl/teczka_PG_11029_5902277244895.jpg</t>
  </si>
  <si>
    <t>5902277245007</t>
  </si>
  <si>
    <t>ITECB11049N</t>
  </si>
  <si>
    <t>FMD TECZKA FOLDERMATE CB-11049 NIEBIESKA</t>
  </si>
  <si>
    <t>https://gfx.interdruk.com.pl/FOLDERMATE_TECZKA_CB_11049.jpg</t>
  </si>
  <si>
    <t>5902277245014</t>
  </si>
  <si>
    <t>ITECB11049R</t>
  </si>
  <si>
    <t>FMD TECZKA FOLDERMATE CB-11049 RÓŻOWA</t>
  </si>
  <si>
    <t>https://gfx.interdruk.com.pl/teczka_CB_11049_5902277245014.jpg</t>
  </si>
  <si>
    <t>5902277245021</t>
  </si>
  <si>
    <t>ITECB11049Z</t>
  </si>
  <si>
    <t>FMD TECZKA FOLDERMATE CB-11049 ZIELONA</t>
  </si>
  <si>
    <t>https://gfx.interdruk.com.pl/teczka_CB_11049_5902277245021_(2) .jpg</t>
  </si>
  <si>
    <t>5902277245038</t>
  </si>
  <si>
    <t>ITECB31349N</t>
  </si>
  <si>
    <t>FMD TECZKA FOLDERMATE CB-31349 NIEBIESKA</t>
  </si>
  <si>
    <t>https://gfx.interdruk.com.pl/teczka_CB_31349_5902277245038.jpg</t>
  </si>
  <si>
    <t>5902277245045</t>
  </si>
  <si>
    <t>ITECB31349FI</t>
  </si>
  <si>
    <t>FMD TECZKA FOLDERMATE CB-31349 FIOLETOWA</t>
  </si>
  <si>
    <t>https://gfx.interdruk.com.pl/teczka_CB_31349_5902277245045.jpg</t>
  </si>
  <si>
    <t>5902277245052</t>
  </si>
  <si>
    <t>ITECB31349RI</t>
  </si>
  <si>
    <t>FMD TECZKA FOLDERMATE CB-31349 RÓŻOWA</t>
  </si>
  <si>
    <t>https://gfx.interdruk.com.pl/teczka_CB_31349_5902277245052.jpg</t>
  </si>
  <si>
    <t>5902277245069</t>
  </si>
  <si>
    <t>ITECB31349Z</t>
  </si>
  <si>
    <t>FMD TECZKA FOLDERMATE CB-31349 ZIELONA</t>
  </si>
  <si>
    <t>https://gfx.interdruk.com.pl/CB_50719.jpg</t>
  </si>
  <si>
    <t>5902277245090</t>
  </si>
  <si>
    <t>ITECB50719Z</t>
  </si>
  <si>
    <t>FMD TECZKA FOLDERMATE CB-50719 ZIELONA</t>
  </si>
  <si>
    <t>https://gfx.interdruk.com.pl/TECZKA_cb_50719_5902277245090.jpg</t>
  </si>
  <si>
    <t>5902277245144</t>
  </si>
  <si>
    <t>ITEN50739T</t>
  </si>
  <si>
    <t>FMD TECZKA FOLDERMATE N-50739 TURKUSOWA</t>
  </si>
  <si>
    <t>https://gfx.interdruk.com.pl/teczka_N_50739_5902277245144.jpg</t>
  </si>
  <si>
    <t>5902277245151</t>
  </si>
  <si>
    <t>ITEN50739Ż</t>
  </si>
  <si>
    <t>FMD TECZKA FOLDERMATE N-50739 ŻÓŁTA</t>
  </si>
  <si>
    <t>https://gfx.interdruk.com.pl/teczka_N_50739_5902277245151.jpg</t>
  </si>
  <si>
    <t>5902277245168</t>
  </si>
  <si>
    <t>ITEN50739Z</t>
  </si>
  <si>
    <t>FMD TECZKA FOLDERMATE N-50739 ZIELONA</t>
  </si>
  <si>
    <t>https://gfx.interdruk.com.pl/teczka_N_50739_5902277245168.jpg</t>
  </si>
  <si>
    <t>5902277245175</t>
  </si>
  <si>
    <t>ITEN50739R</t>
  </si>
  <si>
    <t>FMD TECZKA FOLDERMATE N-50739 RÓŻOWA</t>
  </si>
  <si>
    <t>https://gfx.interdruk.com.pl/teczka_N_50739_5902277245175.jpg</t>
  </si>
  <si>
    <t>5902277245229</t>
  </si>
  <si>
    <t>ITESC3152</t>
  </si>
  <si>
    <t>FMD TECZKA FOLDERMATE SC-3152 MIX 3 SZT</t>
  </si>
  <si>
    <t>https://gfx.interdruk.com.pl/FOLDERMATE_TECZKA_SC_3152_A4.jpg</t>
  </si>
  <si>
    <t>5902277245236</t>
  </si>
  <si>
    <t>ITESC3153</t>
  </si>
  <si>
    <t>FMD TECZKA FOLDERMATE SC-3153 MIX 3 SZT</t>
  </si>
  <si>
    <t>https://gfx.interdruk.com.pl/FOLDERMATE_TECZKA_SC_3153_A4.jpg</t>
  </si>
  <si>
    <t>5902277245250</t>
  </si>
  <si>
    <t>ITECR3011D</t>
  </si>
  <si>
    <t>FMD TECZKA FOLDERMATE CR-3011 DYMIONA</t>
  </si>
  <si>
    <t>https://gfx.interdruk.com.pl/teczka_CR_3011_5902277245250.jpg</t>
  </si>
  <si>
    <t>5902277245243</t>
  </si>
  <si>
    <t>ITECR3011T</t>
  </si>
  <si>
    <t>FMD TECZKA FOLDERMATE CR-3011 TRANSPAREN</t>
  </si>
  <si>
    <t>https://gfx.interdruk.com.pl/CR-3011.jpg</t>
  </si>
  <si>
    <t>5902277245274</t>
  </si>
  <si>
    <t>ITECR3007D</t>
  </si>
  <si>
    <t>FMD TECZKA FOLDERMATE CR-3007 DYMIONA</t>
  </si>
  <si>
    <t>https://gfx.interdruk.com.pl/teczka_CR_3007_5902277245274.jpg</t>
  </si>
  <si>
    <t>5902277245267</t>
  </si>
  <si>
    <t>ITECR3007T</t>
  </si>
  <si>
    <t>FMD TECZKA FOLDERMATE CR-3007 TRANSPAREN</t>
  </si>
  <si>
    <t>https://gfx.interdruk.com.pl/teczka_CR_3007_5902277245267.jpg</t>
  </si>
  <si>
    <t>5902277245281</t>
  </si>
  <si>
    <t>ITEPR3114T</t>
  </si>
  <si>
    <t>FMD TECZKA FOLDERMATE PR-3114 TRANSPAREN</t>
  </si>
  <si>
    <t>https://gfx.interdruk.com.pl/PR_3114.jpg</t>
  </si>
  <si>
    <t>5902277245298</t>
  </si>
  <si>
    <t>ITEPR3114N</t>
  </si>
  <si>
    <t>FMD TECZKA FOLDERMATE PR-3114 NIEBIESKA</t>
  </si>
  <si>
    <t>5902277245304</t>
  </si>
  <si>
    <t>ITEIW30909B</t>
  </si>
  <si>
    <t>FMD TECZKA FOLDERMATE IW-30909A4/A5BIAŁA</t>
  </si>
  <si>
    <t>https://gfx.interdruk.com.pl/teczka_IW_30909_5902277245304.jpg</t>
  </si>
  <si>
    <t>5902277245311</t>
  </si>
  <si>
    <t>ITEIW30929B</t>
  </si>
  <si>
    <t>FMD TECZKA FOLDERMATE IW-30929A4/A5BIAŁA</t>
  </si>
  <si>
    <t>https://gfx.interdruk.com.pl/teczka_IW_30929_5902277245311.jpg</t>
  </si>
  <si>
    <t>5902277246455</t>
  </si>
  <si>
    <t>ITEIW30910T</t>
  </si>
  <si>
    <t>FMD TECZKA FOLDERMATE IW-30910A4/A5TRANS</t>
  </si>
  <si>
    <t>https://gfx.interdruk.com.pl/teczka_IW_30910_5902277246455.jpg</t>
  </si>
  <si>
    <t>5902277246462</t>
  </si>
  <si>
    <t>ITEIW30914P</t>
  </si>
  <si>
    <t>FMD TECZKA FOLDERMATE IW-30914A4/A5POMAR</t>
  </si>
  <si>
    <t>https://gfx.interdruk.com.pl/teczka_IW_30914_5902277246462.jpg</t>
  </si>
  <si>
    <t>5902277246479</t>
  </si>
  <si>
    <t>ITEIW30917Z</t>
  </si>
  <si>
    <t>FMD TECZKA FOLDERMATE IW-30917A4/A5ZIELO</t>
  </si>
  <si>
    <t>https://gfx.interdruk.com.pl/teczka_IW_30917_5902277246479.jpg</t>
  </si>
  <si>
    <t>5902277246486</t>
  </si>
  <si>
    <t>ITEIW30918N</t>
  </si>
  <si>
    <t>FMD TECZKA FOLDERMATE IW-30918A4/A5NIEBI</t>
  </si>
  <si>
    <t>https://gfx.interdruk.com.pl/teczka_IW_30918_5902277246486.jpg</t>
  </si>
  <si>
    <t>5907078127057</t>
  </si>
  <si>
    <t>IPIÓSTALFP8</t>
  </si>
  <si>
    <t>NSR PIÓRO ZE STALÓWKĄ FP-8</t>
  </si>
  <si>
    <t>8854500008538</t>
  </si>
  <si>
    <t>IFORPL6FM</t>
  </si>
  <si>
    <t>NRA FOREMKI DO PLASTELINY 6FM</t>
  </si>
  <si>
    <t>https://gfx.interdruk.com.pl/Foremki_do_plasteliny_8854500008538.jpg</t>
  </si>
  <si>
    <t>8854500003373</t>
  </si>
  <si>
    <t>IFORPLFLEXI</t>
  </si>
  <si>
    <t>NRA FOREMKI DO PLASTELINY FLEXI</t>
  </si>
  <si>
    <t>5902277252913</t>
  </si>
  <si>
    <t>IKOMGEOW66I</t>
  </si>
  <si>
    <t>KOMPLET GEOMETRYCZNY W66</t>
  </si>
  <si>
    <t>https://gfx.interdruk.com.pl/Komplet_geometryczny_YN_TEEN_5902277252913.jpg</t>
  </si>
  <si>
    <t>6921734991430</t>
  </si>
  <si>
    <t>IKUB9143</t>
  </si>
  <si>
    <t>NSR KUBEK NO9143</t>
  </si>
  <si>
    <t>8854500014485</t>
  </si>
  <si>
    <t>IMASPAPSCOOPY</t>
  </si>
  <si>
    <t>NRA MASA PAPIEROWA SCOOPY HAT</t>
  </si>
  <si>
    <t>5902277263797</t>
  </si>
  <si>
    <t>IFILNC01</t>
  </si>
  <si>
    <t>YNJ FILC DEKORACYJNY NC-01 8szt.</t>
  </si>
  <si>
    <t>https://gfx.interdruk.com.pl/Filc_Dekoracyjny_NC_01_5902277263797.jpg</t>
  </si>
  <si>
    <t>5902277273932</t>
  </si>
  <si>
    <t>IFILDEKBIA</t>
  </si>
  <si>
    <t>FILC DEKORACYJNY BIAŁY 8szt. YN JOY</t>
  </si>
  <si>
    <t>https://gfx.interdruk.com.pl/Filc_dekoracyjny_bialy_8_szt_YN_JOY_5902277273932.jpg</t>
  </si>
  <si>
    <t>5902277273956</t>
  </si>
  <si>
    <t>IFILDEKCZE</t>
  </si>
  <si>
    <t>FILC DEKORACYJNY CZERWONY 8szt. YN JOY</t>
  </si>
  <si>
    <t>https://gfx.interdruk.com.pl/Filc_dekoracyjny_czerwony_8_szt_YN_JOY_5902277273956.jpg</t>
  </si>
  <si>
    <t>5902277273963</t>
  </si>
  <si>
    <t>IFILDEKFLU</t>
  </si>
  <si>
    <t>FILC DEKORACYJNY FLUO 8szt. YN JOY</t>
  </si>
  <si>
    <t>https://gfx.interdruk.com.pl/Filc_dekoracyjny_fluo_8_szt_YN_JOY_5902277273963.jpg</t>
  </si>
  <si>
    <t>5902277273949</t>
  </si>
  <si>
    <t>IFILDEKŻÓŁ</t>
  </si>
  <si>
    <t>FILC DEKORACYJNY ŻÓŁTY 8szt. YN JOY</t>
  </si>
  <si>
    <t>https://gfx.interdruk.com.pl/Filc_dekoracyjny_zolty_8_szt_YN_JOY_5902277273949.jpg</t>
  </si>
  <si>
    <t>5901688170724</t>
  </si>
  <si>
    <t>IPIEP43-12</t>
  </si>
  <si>
    <t>NSR PIECZĄTKA P-43-12 A'36</t>
  </si>
  <si>
    <t>https://gfx.interdruk.com.pl/Pieczatka_P_43_12_5901688170724.jpg</t>
  </si>
  <si>
    <t>5901688171493</t>
  </si>
  <si>
    <t>IPIEP70-26</t>
  </si>
  <si>
    <t>NSR PIECZĄTKA P70-26 A'24</t>
  </si>
  <si>
    <t>https://gfx.interdruk.com.pl/Pieczatka_P70_26_A_24.jpg</t>
  </si>
  <si>
    <t>5902277272300</t>
  </si>
  <si>
    <t>IPIECA</t>
  </si>
  <si>
    <t>PIECZĄTKA DEKORACYJNA CUTE ANIMALS a'24</t>
  </si>
  <si>
    <t>https://gfx.interdruk.com.pl/Pieczatka_dekoracyjna_CUTE_ANIMALS_5902277272300.jpg</t>
  </si>
  <si>
    <t>5902277272317</t>
  </si>
  <si>
    <t>IPIEEGG</t>
  </si>
  <si>
    <t>PIECZĄTKA DEKORACYJNA EGGS a'24</t>
  </si>
  <si>
    <t>https://gfx.interdruk.com.pl/Pieczatka_dekoracyjna_EGGS_5902277272317_(2) .jpg</t>
  </si>
  <si>
    <t>5902277272287</t>
  </si>
  <si>
    <t>IPIEOK</t>
  </si>
  <si>
    <t>PIECZĄTKA DEKORACYJNA OK! a'24</t>
  </si>
  <si>
    <t>https://gfx.interdruk.com.pl/Pieczatka_dekoracyjna_OK_5902277272287_(2) .jpg</t>
  </si>
  <si>
    <t>5902277272294</t>
  </si>
  <si>
    <t>IPIERIN</t>
  </si>
  <si>
    <t>PIECZĄTKA DEKORACYJNA RINGS a'36</t>
  </si>
  <si>
    <t>https://gfx.interdruk.com.pl/Pieczatka_dekoracyjna_RING_5902277272294_(2) .jpg</t>
  </si>
  <si>
    <t>5902277272324</t>
  </si>
  <si>
    <t>IPIEUNI</t>
  </si>
  <si>
    <t>PIECZĄTKA DEKORACYJNA UNICORN a'36</t>
  </si>
  <si>
    <t>https://gfx.interdruk.com.pl/Pieczatka_dekoracyjna_UNICORN_5902277272324_(2) .jpg</t>
  </si>
  <si>
    <t>4719853522350</t>
  </si>
  <si>
    <t>IPRZYS350</t>
  </si>
  <si>
    <t>NSR PRZYBORNIK BIUROWY S-350</t>
  </si>
  <si>
    <t>https://gfx.interdruk.com.pl/Przybornik_biurowy_S_350.jpg</t>
  </si>
  <si>
    <t>4719853528864</t>
  </si>
  <si>
    <t>IPRZYS886C</t>
  </si>
  <si>
    <t>NSR PRZY BIUR S-886C Z WYPOSAŻENIEM</t>
  </si>
  <si>
    <t>https://gfx.interdruk.com.pl/Przybornik_biurowy_S_886C_z_wyposazeniem.jpg</t>
  </si>
  <si>
    <t>4719853528987</t>
  </si>
  <si>
    <t>IPRZYS898</t>
  </si>
  <si>
    <t>NSR PRZYBORNIK BIUROWY S-898</t>
  </si>
  <si>
    <t>https://gfx.interdruk.com.pl/Przybornik_biurowy_S_898.jpg</t>
  </si>
  <si>
    <t>4719853528994</t>
  </si>
  <si>
    <t>IPRZYS899C</t>
  </si>
  <si>
    <t>NSR PRZY BIUR S-899C Z WYPOSAŻENIEM</t>
  </si>
  <si>
    <t>https://gfx.interdruk.com.pl/Przybornik_biurowy_S_899C_z_wyposazeniem.jpg</t>
  </si>
  <si>
    <t>5901688171080</t>
  </si>
  <si>
    <t>IZESTAT200</t>
  </si>
  <si>
    <t>NSR ZESTAW DO TATUAŻU A'200</t>
  </si>
  <si>
    <t>https://gfx.interdruk.com.pl/Zestaw_do_tatuazy_A_200.jpg</t>
  </si>
  <si>
    <t>5901688171332</t>
  </si>
  <si>
    <t>IZESKRE8510XA</t>
  </si>
  <si>
    <t>NSR ZES.KREAT.NC-8510XA-POMPON ART-PAJĄK</t>
  </si>
  <si>
    <t>https://gfx.interdruk.com.pl/Zestaw_kreatywny_PAJAK.jpg</t>
  </si>
  <si>
    <t>5901688171257</t>
  </si>
  <si>
    <t>IZESKRE8510XB</t>
  </si>
  <si>
    <t>NSR ZES.KREAT.NC-8510XB-POMPON ART-KONIK</t>
  </si>
  <si>
    <t>https://gfx.interdruk.com.pl/Zestaw_kreatywny_KONIK.jpg</t>
  </si>
  <si>
    <t>5901688171363</t>
  </si>
  <si>
    <t>IZESKRE8644A1</t>
  </si>
  <si>
    <t>NSR ZES.KREAT.NC-8644A-1 DREWNIANY DINOZ</t>
  </si>
  <si>
    <t>https://gfx.interdruk.com.pl/Zestaw_kreatywny_DREWNIANY_DINOZAUR_1_2.jpg</t>
  </si>
  <si>
    <t>5901688171288</t>
  </si>
  <si>
    <t>IZESKRE8644A2</t>
  </si>
  <si>
    <t>NSR ZES.KREAT.NC-8644A-2 DREWNIANY DINOZ</t>
  </si>
  <si>
    <t>5901688171370</t>
  </si>
  <si>
    <t>IZESKRE8644B1</t>
  </si>
  <si>
    <t>NSR ZEST.KREAT.NC-8644B-1 DREWNIANE AUTO</t>
  </si>
  <si>
    <t>https://gfx.interdruk.com.pl/Zestaw_kreatywny_DREWNIANY_AUTO_1_2.jpg</t>
  </si>
  <si>
    <t>5901688171295</t>
  </si>
  <si>
    <t>IZESKRE8644B2</t>
  </si>
  <si>
    <t>NSR ZEST.KREAT.NC-8644B-2 DREWNIANE AUTO</t>
  </si>
  <si>
    <t>5901688171349</t>
  </si>
  <si>
    <t>IZESKRE8922AP</t>
  </si>
  <si>
    <t>NSR ZESTAW KREAT.NC-8922A-P MOZAIKA LEW</t>
  </si>
  <si>
    <t>https://gfx.interdruk.com.pl/Zestaw_kreatywny_MOZAIKA_LEW.jpg</t>
  </si>
  <si>
    <t>5901688171264</t>
  </si>
  <si>
    <t>IZESKRE8922C</t>
  </si>
  <si>
    <t>NSR ZESTAW KREAT.NC-8922C MOZAIKA DELFIN</t>
  </si>
  <si>
    <t>https://gfx.interdruk.com.pl/Zestaw_kreatywny_MOZAIKA_DELFIN.jpg</t>
  </si>
  <si>
    <t>5901688112267</t>
  </si>
  <si>
    <t>IZESKRE8961A</t>
  </si>
  <si>
    <t>NSR ZEST.KREAT.NC-8961A MOZ.PIAN.BIEDRON</t>
  </si>
  <si>
    <t>https://gfx.interdruk.com.pl/Zestaw_kreatywny_MOZAIKA_PIANKOWA_BIEDRONKA.jpg</t>
  </si>
  <si>
    <t>5901688171318</t>
  </si>
  <si>
    <t>IZESKRE8961C</t>
  </si>
  <si>
    <t>NSR ZEST.KREAT.NC-8961C-MOZAIKA PIAN.KOT</t>
  </si>
  <si>
    <t>https://gfx.interdruk.com.pl/Zestaw_kreatywny_MOZAIKA_PIANKOWA_KOT.jpg</t>
  </si>
  <si>
    <t>5901688171233</t>
  </si>
  <si>
    <t>IZESKRE8961F</t>
  </si>
  <si>
    <t>NSR ZES.KREAT.NC-8961F-MOZAIKA PIAN.REKI</t>
  </si>
  <si>
    <t>https://gfx.interdruk.com.pl/Zestaw_kreatywny_MOZAIKA_PIANKOWA_REKIN.jpg</t>
  </si>
  <si>
    <t>5901688171356</t>
  </si>
  <si>
    <t>IZESKRE9263A</t>
  </si>
  <si>
    <t>NSR ZEST.KREAT.NC-9263A NR.PIANKĄ-OKRĘT</t>
  </si>
  <si>
    <t>https://gfx.interdruk.com.pl/Zestaw_kreatywny_NUMER_PIANKA_OKRET.jpg</t>
  </si>
  <si>
    <t>5901688171387</t>
  </si>
  <si>
    <t>IZESKRE94211</t>
  </si>
  <si>
    <t>NSR ZESTAW KREAT.NC-9421-1 IRON-KWIATY</t>
  </si>
  <si>
    <t>https://gfx.interdruk.com.pl/Zestaw_kreatywny_IRON_KWIATY.jpg</t>
  </si>
  <si>
    <t>5901688171301</t>
  </si>
  <si>
    <t>IZESKRE94214</t>
  </si>
  <si>
    <t>NSR ZESTAW KREAT.NC-9421-4 IRON-KRÓLIKI</t>
  </si>
  <si>
    <t>https://gfx.interdruk.com.pl/Zestaw_kreatywny_IRON_KROLIKI.jpg</t>
  </si>
  <si>
    <t>8854500009610</t>
  </si>
  <si>
    <t>IZENAPLREKIN</t>
  </si>
  <si>
    <t>NRA ZESTAW NARZĘDZI DO PLASTELINY REKIN</t>
  </si>
  <si>
    <t>5902277266774</t>
  </si>
  <si>
    <t>IKARSAM100</t>
  </si>
  <si>
    <t>INT KARTECZKI SAMOPRZYLEPNE 100 75x75m</t>
  </si>
  <si>
    <t>KARTECZKI</t>
  </si>
  <si>
    <t>https://gfx.interdruk.com.pl/karteczki_samoprzylepne_100_75x75_mm_5902277266774.jpg</t>
  </si>
  <si>
    <t>5902277266798</t>
  </si>
  <si>
    <t>IKARSAM100N</t>
  </si>
  <si>
    <t>INT KARTECZKI SAMOPRZYL. 100 75x75 NEO</t>
  </si>
  <si>
    <t>https://gfx.interdruk.com.pl/karteczki_samoprzylepne_neon_100_szt_75x75mm_5902277266798.jpg</t>
  </si>
  <si>
    <t>5902277266804</t>
  </si>
  <si>
    <t>IKARSAM250</t>
  </si>
  <si>
    <t>INT BLOK KARTECZEK SAMOPRZY.250 50x50</t>
  </si>
  <si>
    <t>https://gfx.interdruk.com.pl/blok_karteczek_samoprzylepnych_250_50x50_mm_5902277266804.jpg</t>
  </si>
  <si>
    <t>5902277266781</t>
  </si>
  <si>
    <t>IKARSAM300</t>
  </si>
  <si>
    <t>INT BLOK KARTECZEK SAMOPRZY.300 75x75</t>
  </si>
  <si>
    <t>https://gfx.interdruk.com.pl/zakladki_indeksujace_neon_200_szt_4x_20x50mm_5902277266781.jpg</t>
  </si>
  <si>
    <t>5902277266811</t>
  </si>
  <si>
    <t>IZAKIND200N</t>
  </si>
  <si>
    <t>INT ZAKŁ. INDEKSUJĄCE NEON 200 4x20x50</t>
  </si>
  <si>
    <t>https://gfx.interdruk.com.pl/zakladki_indeksujace_neon_200_4x20x50_mm_5902277266811.jpg</t>
  </si>
  <si>
    <t>5902277275608</t>
  </si>
  <si>
    <t>IZAKIND200P</t>
  </si>
  <si>
    <t>INT ZAKŁ.INDEKSUJĄCE PASTEL 200 4x20x50</t>
  </si>
  <si>
    <t>https://gfx.interdruk.com.pl/Zakladki_indeksujace_Pastel_200_4x20x50mm_5902277275608.jpg</t>
  </si>
  <si>
    <t>5902277276551</t>
  </si>
  <si>
    <t>IZAKINDFUN</t>
  </si>
  <si>
    <t>ZAKŁADKI INDEKSUJĄCE FUNKY 200 12X45MM</t>
  </si>
  <si>
    <t>https://gfx.interdruk.com.pl/Zakladki_indeksujace_5902277276551.jpg</t>
  </si>
  <si>
    <t>5902277276513</t>
  </si>
  <si>
    <t>IZAKINDPP</t>
  </si>
  <si>
    <t>ZAKŁADKI INDEKSUJĄCE PP W PODAJNIKU</t>
  </si>
  <si>
    <t>https://gfx.interdruk.com.pl/Zakladki_indeksujace_5902277276513.jpg</t>
  </si>
  <si>
    <t>5902277275660</t>
  </si>
  <si>
    <t>IKARSAM225MC</t>
  </si>
  <si>
    <t>KARTECZKI SAMOPRZ.MAGIC CUBE 225 9x75x75</t>
  </si>
  <si>
    <t>https://gfx.interdruk.com.pl/Blok karteczek_samoprzylepnych_Magic_225_75x75_mm_5902277275660.jpg</t>
  </si>
  <si>
    <t>5902277276537</t>
  </si>
  <si>
    <t>IZAKINDTRE</t>
  </si>
  <si>
    <t>ZAKŁADKI INDEKSUJĄCE TRENDS 200 12X45M</t>
  </si>
  <si>
    <t>https://gfx.interdruk.com.pl/Zakladki_indeksujace_5902277276537.jpg</t>
  </si>
  <si>
    <t>3253922275354</t>
  </si>
  <si>
    <t>IBOXOPTIMUS</t>
  </si>
  <si>
    <t>NSR BOX ŚNIADANIOWY CURVER TRANSFORMERS</t>
  </si>
  <si>
    <t>3253922275330</t>
  </si>
  <si>
    <t>IBOXŚNIGIRLS</t>
  </si>
  <si>
    <t>NSR BOX ŚNIADANIOWY CURVER PONY 0,6 l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</si>
  <si>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</si>
  <si>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</si>
  <si>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</si>
  <si>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</si>
  <si>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</si>
  <si>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</si>
  <si>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</si>
  <si>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</si>
  <si>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</si>
  <si>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</si>
  <si>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</si>
  <si>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</si>
  <si>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</si>
  <si>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</si>
  <si>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</si>
  <si>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</si>
  <si>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</si>
  <si>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</si>
  <si>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</si>
  <si>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</si>
  <si>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</si>
  <si>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</si>
  <si>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</si>
  <si>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</si>
  <si>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</si>
  <si>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</si>
  <si>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</si>
  <si>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</si>
  <si>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</si>
  <si>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</si>
  <si>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</si>
  <si>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</si>
  <si>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</si>
  <si>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</si>
  <si>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</si>
  <si>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</si>
  <si>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</si>
  <si>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</si>
  <si>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</si>
  <si>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</si>
  <si>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</si>
  <si>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</si>
  <si>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</si>
  <si>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</si>
  <si>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</si>
  <si>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</si>
  <si>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</si>
  <si>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</si>
  <si>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</si>
  <si>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 xml:space="preserve"> opiekun marki</t>
  </si>
  <si>
    <t xml:space="preserve">Telefon : 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</si>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</sst>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0"/>
      <color rgb="FFFFFF0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Alignment="0" applyProtection="0">
      <alignment horizontal="left" vertical="center" wrapText="1"/>
      <protection locked="0"/>
    </xf>
    <xf numFmtId="0" fontId="1" fillId="0" borderId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4" xfId="4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44" fontId="17" fillId="0" borderId="0" xfId="1" applyFont="1" applyAlignment="1">
      <alignment horizontal="center" vertical="center"/>
    </xf>
    <xf numFmtId="0" fontId="18" fillId="6" borderId="0" xfId="1" applyNumberFormat="1" applyFont="1" applyFill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5" applyAlignment="1">
      <alignment horizontal="left" vertical="center"/>
    </xf>
    <xf numFmtId="0" fontId="19" fillId="0" borderId="4" xfId="5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23" fillId="0" borderId="0" xfId="0" quotePrefix="1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right" vertical="center" wrapText="1"/>
      <protection locked="0"/>
    </xf>
    <xf numFmtId="0" fontId="2" fillId="7" borderId="7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Alignment="1">
      <alignment horizontal="center" vertical="center"/>
    </xf>
    <xf numFmtId="0" fontId="31" fillId="3" borderId="0" xfId="6" applyFont="1" applyFill="1" applyAlignment="1">
      <alignment horizontal="center" vertical="center" wrapText="1"/>
    </xf>
    <xf numFmtId="0" fontId="7" fillId="2" borderId="7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2" fillId="0" borderId="0" xfId="6" applyNumberFormat="1" applyFont="1" applyBorder="1" applyAlignment="1" applyProtection="1">
      <alignment horizontal="center" vertical="center"/>
      <protection hidden="1"/>
    </xf>
    <xf numFmtId="164" fontId="33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8" fillId="7" borderId="7" xfId="0" applyFont="1" applyFill="1" applyBorder="1" applyAlignment="1" applyProtection="1">
      <alignment horizontal="center"/>
      <protection locked="0"/>
    </xf>
    <xf numFmtId="0" fontId="34" fillId="3" borderId="0" xfId="6" applyFont="1" applyFill="1" applyAlignment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29" fillId="0" borderId="6" xfId="0" applyFont="1" applyBorder="1" applyAlignment="1" applyProtection="1">
      <alignment horizontal="right" vertical="center"/>
      <protection locked="0"/>
    </xf>
    <xf numFmtId="0" fontId="13" fillId="5" borderId="0" xfId="0" applyFont="1" applyFill="1" applyAlignment="1">
      <alignment horizontal="center" vertical="center" textRotation="90"/>
    </xf>
    <xf numFmtId="0" fontId="26" fillId="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5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9" fontId="8" fillId="2" borderId="1" xfId="2" applyFont="1" applyFill="1" applyBorder="1" applyAlignment="1" applyProtection="1">
      <alignment horizontal="center" vertical="center" wrapText="1"/>
      <protection locked="0"/>
    </xf>
    <xf numFmtId="9" fontId="8" fillId="2" borderId="2" xfId="2" applyFont="1" applyFill="1" applyBorder="1" applyAlignment="1" applyProtection="1">
      <alignment horizontal="center" vertical="center" wrapText="1"/>
      <protection locked="0"/>
    </xf>
    <xf numFmtId="44" fontId="30" fillId="2" borderId="1" xfId="0" applyNumberFormat="1" applyFont="1" applyFill="1" applyBorder="1" applyAlignment="1">
      <alignment vertical="center"/>
    </xf>
    <xf numFmtId="44" fontId="30" fillId="2" borderId="2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</cellXfs>
  <cellStyles count="7">
    <cellStyle name="Hiperłącze" xfId="6" builtinId="8"/>
    <cellStyle name="Hiperłącze 2" xfId="5" xr:uid="{D58A57C4-8F21-4140-89E4-39E51A3A334D}"/>
    <cellStyle name="Normalny" xfId="0" builtinId="0"/>
    <cellStyle name="Normalny 2 6" xfId="4" xr:uid="{BA55EC1D-3DDC-4601-A3E5-F60850B6FC26}"/>
    <cellStyle name="Procentowy" xfId="2" builtinId="5"/>
    <cellStyle name="Walutowy" xfId="1" builtinId="4"/>
    <cellStyle name="x_no-border" xfId="3" xr:uid="{E2512494-F511-468A-BD62-DFEF6297CA5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209549</xdr:colOff>
      <xdr:row>2</xdr:row>
      <xdr:rowOff>76201</xdr:rowOff>
    </xdr:from>
    <xdr:to>
      <xdr:col>10</xdr:col>
      <xdr:colOff>485774</xdr:colOff>
      <xdr:row>3</xdr:row>
      <xdr:rowOff>320701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CBD6B32-77AF-4A54-B1E0-38993F549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199" y="485776"/>
          <a:ext cx="1457325" cy="4445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180975</xdr:rowOff>
    </xdr:from>
    <xdr:to>
      <xdr:col>2</xdr:col>
      <xdr:colOff>981075</xdr:colOff>
      <xdr:row>3</xdr:row>
      <xdr:rowOff>211115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32D3EF3-6A1C-4488-818F-18DFFFB9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0"/>
          <a:ext cx="1571625" cy="4397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8711D-9051-4896-B264-797FE8C7746A}" name="Cennik202037" displayName="Cennik202037" ref="A6:O1389" totalsRowShown="0" headerRowDxfId="16" dataDxfId="15">
  <autoFilter ref="A6:O1389" xr:uid="{8E7CACE8-1AE9-48B4-9624-C38D3E55EF7A}"/>
  <sortState xmlns:xlrd2="http://schemas.microsoft.com/office/spreadsheetml/2017/richdata2" ref="A7:N1389">
    <sortCondition ref="F6:F1389"/>
  </sortState>
  <tableColumns count="15">
    <tableColumn id="14" xr3:uid="{6AE1DE6D-2428-44FB-8BE3-3063E15707C7}" name="LP" dataDxfId="14"/>
    <tableColumn id="1" xr3:uid="{A1B46E44-B34B-4F9B-8113-8EB1E1A57668}" name="NOWOŚĆ" dataDxfId="13"/>
    <tableColumn id="10" xr3:uid="{DE1F9A9E-841A-4E83-A84B-89767DA7E1D6}" name="EAN" dataDxfId="12"/>
    <tableColumn id="16" xr3:uid="{524E4EA4-05E0-4EDC-BCDF-40CB5892FAA3}" name="Symbol" dataDxfId="11"/>
    <tableColumn id="5" xr3:uid="{FF81C3AD-E678-4613-A059-749B61B953AD}" name="Symbol / Zdjęcie" dataDxfId="10">
      <calculatedColumnFormula>HYPERLINK(O7,D7)</calculatedColumnFormula>
    </tableColumn>
    <tableColumn id="15" xr3:uid="{C4749EA6-2A13-4378-8C26-9B2E6253D571}" name="Nazwa produktu" dataDxfId="9"/>
    <tableColumn id="2" xr3:uid="{B29C1C2F-96FA-4533-95F6-BBC7DC7346D1}" name="Oferta" dataDxfId="8"/>
    <tableColumn id="3" xr3:uid="{83C0A31D-B0EC-4F6D-99B1-6CCF1B58C802}" name="Kategoria" dataDxfId="7"/>
    <tableColumn id="8" xr3:uid="{98172E63-3855-45A9-B320-B7E88213EFEC}" name="Ilość  zgrzewka" dataDxfId="6"/>
    <tableColumn id="9" xr3:uid="{06E642B7-D5F5-4E5F-A96F-928200AFF585}" name="Ilość karton" dataDxfId="5"/>
    <tableColumn id="26" xr3:uid="{A76D5D60-A02E-4535-AF21-B9581B70495A}" name="Cena katalogowa" dataDxfId="4" dataCellStyle="Walutowy"/>
    <tableColumn id="25" xr3:uid="{76C46F76-139F-4CB0-8411-9B5537438D1F}" name="Cena po rabacie" dataDxfId="3" dataCellStyle="Walutowy">
      <calculatedColumnFormula>K7-K7*$M$3</calculatedColumnFormula>
    </tableColumn>
    <tableColumn id="24" xr3:uid="{05F2368E-2885-4DDC-94DD-5CF2D57CEDC0}" name="ILOŚĆ" dataDxfId="2" dataCellStyle="Walutowy"/>
    <tableColumn id="22" xr3:uid="{4C84F7D7-9721-46DE-ADFE-F1FD1C0E934D}" name="WARTOŚĆ ZAMÓWIENIA" dataDxfId="1" dataCellStyle="Walutowy">
      <calculatedColumnFormula>(L7*M7)</calculatedColumnFormula>
    </tableColumn>
    <tableColumn id="4" xr3:uid="{4E902E31-B3F0-41B4-8E47-94C34CE6E738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rtpapier.pl/photo/AMEX_PROMOCJA.pdf" TargetMode="External"/><Relationship Id="rId2" Type="http://schemas.openxmlformats.org/officeDocument/2006/relationships/hyperlink" Target="https://gfx.interdruk.com.pl/Blok_techniczny_A4_10_B&amp;B_KIDS_5902277236906.jpg" TargetMode="External"/><Relationship Id="rId1" Type="http://schemas.openxmlformats.org/officeDocument/2006/relationships/hyperlink" Target="https://gfx.interdruk.com.pl/Zeszyt_A5_16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hyperlink" Target="http://www.hurtpapier.pl/photo/INTERDRUK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8D7F8-AFCD-4038-BA35-28546CA593B6}">
  <sheetPr codeName="Arkusz1"/>
  <dimension ref="A1:O1393"/>
  <sheetViews>
    <sheetView tabSelected="1" workbookViewId="0">
      <pane ySplit="6" topLeftCell="A7" activePane="bottomLeft" state="frozen"/>
      <selection pane="bottomLeft" activeCell="K12" sqref="K12"/>
    </sheetView>
  </sheetViews>
  <sheetFormatPr defaultRowHeight="15" x14ac:dyDescent="0.25"/>
  <cols>
    <col min="1" max="2" width="5" style="1" customWidth="1"/>
    <col min="3" max="3" width="15.5703125" style="2" customWidth="1"/>
    <col min="4" max="4" width="0.28515625" style="3" hidden="1" customWidth="1"/>
    <col min="5" max="5" width="22.28515625" style="3" customWidth="1"/>
    <col min="6" max="6" width="41.5703125" style="4" customWidth="1"/>
    <col min="7" max="7" width="19.140625" style="1" customWidth="1"/>
    <col min="8" max="8" width="25.7109375" style="1" customWidth="1"/>
    <col min="9" max="10" width="8.85546875" style="5" customWidth="1"/>
    <col min="11" max="11" width="11.140625" style="6" customWidth="1"/>
    <col min="12" max="12" width="14.7109375" style="6" customWidth="1"/>
    <col min="13" max="13" width="11.7109375" style="6" customWidth="1"/>
    <col min="14" max="14" width="13.7109375" style="6" bestFit="1" customWidth="1"/>
    <col min="15" max="15" width="0.28515625" style="7" customWidth="1"/>
    <col min="258" max="258" width="5" customWidth="1"/>
    <col min="259" max="259" width="12.5703125" customWidth="1"/>
    <col min="260" max="260" width="17.140625" customWidth="1"/>
    <col min="261" max="261" width="18.85546875" customWidth="1"/>
    <col min="262" max="262" width="25" customWidth="1"/>
    <col min="263" max="263" width="59" customWidth="1"/>
    <col min="264" max="264" width="11.7109375" customWidth="1"/>
    <col min="265" max="266" width="8.85546875" customWidth="1"/>
    <col min="267" max="267" width="14.140625" customWidth="1"/>
    <col min="268" max="269" width="15.5703125" customWidth="1"/>
    <col min="514" max="514" width="5" customWidth="1"/>
    <col min="515" max="515" width="12.5703125" customWidth="1"/>
    <col min="516" max="516" width="17.140625" customWidth="1"/>
    <col min="517" max="517" width="18.85546875" customWidth="1"/>
    <col min="518" max="518" width="25" customWidth="1"/>
    <col min="519" max="519" width="59" customWidth="1"/>
    <col min="520" max="520" width="11.7109375" customWidth="1"/>
    <col min="521" max="522" width="8.85546875" customWidth="1"/>
    <col min="523" max="523" width="14.140625" customWidth="1"/>
    <col min="524" max="525" width="15.5703125" customWidth="1"/>
    <col min="770" max="770" width="5" customWidth="1"/>
    <col min="771" max="771" width="12.5703125" customWidth="1"/>
    <col min="772" max="772" width="17.140625" customWidth="1"/>
    <col min="773" max="773" width="18.85546875" customWidth="1"/>
    <col min="774" max="774" width="25" customWidth="1"/>
    <col min="775" max="775" width="59" customWidth="1"/>
    <col min="776" max="776" width="11.7109375" customWidth="1"/>
    <col min="777" max="778" width="8.85546875" customWidth="1"/>
    <col min="779" max="779" width="14.140625" customWidth="1"/>
    <col min="780" max="781" width="15.5703125" customWidth="1"/>
    <col min="1026" max="1026" width="5" customWidth="1"/>
    <col min="1027" max="1027" width="12.5703125" customWidth="1"/>
    <col min="1028" max="1028" width="17.140625" customWidth="1"/>
    <col min="1029" max="1029" width="18.85546875" customWidth="1"/>
    <col min="1030" max="1030" width="25" customWidth="1"/>
    <col min="1031" max="1031" width="59" customWidth="1"/>
    <col min="1032" max="1032" width="11.7109375" customWidth="1"/>
    <col min="1033" max="1034" width="8.85546875" customWidth="1"/>
    <col min="1035" max="1035" width="14.140625" customWidth="1"/>
    <col min="1036" max="1037" width="15.5703125" customWidth="1"/>
    <col min="1282" max="1282" width="5" customWidth="1"/>
    <col min="1283" max="1283" width="12.5703125" customWidth="1"/>
    <col min="1284" max="1284" width="17.140625" customWidth="1"/>
    <col min="1285" max="1285" width="18.85546875" customWidth="1"/>
    <col min="1286" max="1286" width="25" customWidth="1"/>
    <col min="1287" max="1287" width="59" customWidth="1"/>
    <col min="1288" max="1288" width="11.7109375" customWidth="1"/>
    <col min="1289" max="1290" width="8.85546875" customWidth="1"/>
    <col min="1291" max="1291" width="14.140625" customWidth="1"/>
    <col min="1292" max="1293" width="15.5703125" customWidth="1"/>
    <col min="1538" max="1538" width="5" customWidth="1"/>
    <col min="1539" max="1539" width="12.5703125" customWidth="1"/>
    <col min="1540" max="1540" width="17.140625" customWidth="1"/>
    <col min="1541" max="1541" width="18.85546875" customWidth="1"/>
    <col min="1542" max="1542" width="25" customWidth="1"/>
    <col min="1543" max="1543" width="59" customWidth="1"/>
    <col min="1544" max="1544" width="11.7109375" customWidth="1"/>
    <col min="1545" max="1546" width="8.85546875" customWidth="1"/>
    <col min="1547" max="1547" width="14.140625" customWidth="1"/>
    <col min="1548" max="1549" width="15.5703125" customWidth="1"/>
    <col min="1794" max="1794" width="5" customWidth="1"/>
    <col min="1795" max="1795" width="12.5703125" customWidth="1"/>
    <col min="1796" max="1796" width="17.140625" customWidth="1"/>
    <col min="1797" max="1797" width="18.85546875" customWidth="1"/>
    <col min="1798" max="1798" width="25" customWidth="1"/>
    <col min="1799" max="1799" width="59" customWidth="1"/>
    <col min="1800" max="1800" width="11.7109375" customWidth="1"/>
    <col min="1801" max="1802" width="8.85546875" customWidth="1"/>
    <col min="1803" max="1803" width="14.140625" customWidth="1"/>
    <col min="1804" max="1805" width="15.5703125" customWidth="1"/>
    <col min="2050" max="2050" width="5" customWidth="1"/>
    <col min="2051" max="2051" width="12.5703125" customWidth="1"/>
    <col min="2052" max="2052" width="17.140625" customWidth="1"/>
    <col min="2053" max="2053" width="18.85546875" customWidth="1"/>
    <col min="2054" max="2054" width="25" customWidth="1"/>
    <col min="2055" max="2055" width="59" customWidth="1"/>
    <col min="2056" max="2056" width="11.7109375" customWidth="1"/>
    <col min="2057" max="2058" width="8.85546875" customWidth="1"/>
    <col min="2059" max="2059" width="14.140625" customWidth="1"/>
    <col min="2060" max="2061" width="15.5703125" customWidth="1"/>
    <col min="2306" max="2306" width="5" customWidth="1"/>
    <col min="2307" max="2307" width="12.5703125" customWidth="1"/>
    <col min="2308" max="2308" width="17.140625" customWidth="1"/>
    <col min="2309" max="2309" width="18.85546875" customWidth="1"/>
    <col min="2310" max="2310" width="25" customWidth="1"/>
    <col min="2311" max="2311" width="59" customWidth="1"/>
    <col min="2312" max="2312" width="11.7109375" customWidth="1"/>
    <col min="2313" max="2314" width="8.85546875" customWidth="1"/>
    <col min="2315" max="2315" width="14.140625" customWidth="1"/>
    <col min="2316" max="2317" width="15.5703125" customWidth="1"/>
    <col min="2562" max="2562" width="5" customWidth="1"/>
    <col min="2563" max="2563" width="12.5703125" customWidth="1"/>
    <col min="2564" max="2564" width="17.140625" customWidth="1"/>
    <col min="2565" max="2565" width="18.85546875" customWidth="1"/>
    <col min="2566" max="2566" width="25" customWidth="1"/>
    <col min="2567" max="2567" width="59" customWidth="1"/>
    <col min="2568" max="2568" width="11.7109375" customWidth="1"/>
    <col min="2569" max="2570" width="8.85546875" customWidth="1"/>
    <col min="2571" max="2571" width="14.140625" customWidth="1"/>
    <col min="2572" max="2573" width="15.5703125" customWidth="1"/>
    <col min="2818" max="2818" width="5" customWidth="1"/>
    <col min="2819" max="2819" width="12.5703125" customWidth="1"/>
    <col min="2820" max="2820" width="17.140625" customWidth="1"/>
    <col min="2821" max="2821" width="18.85546875" customWidth="1"/>
    <col min="2822" max="2822" width="25" customWidth="1"/>
    <col min="2823" max="2823" width="59" customWidth="1"/>
    <col min="2824" max="2824" width="11.7109375" customWidth="1"/>
    <col min="2825" max="2826" width="8.85546875" customWidth="1"/>
    <col min="2827" max="2827" width="14.140625" customWidth="1"/>
    <col min="2828" max="2829" width="15.5703125" customWidth="1"/>
    <col min="3074" max="3074" width="5" customWidth="1"/>
    <col min="3075" max="3075" width="12.5703125" customWidth="1"/>
    <col min="3076" max="3076" width="17.140625" customWidth="1"/>
    <col min="3077" max="3077" width="18.85546875" customWidth="1"/>
    <col min="3078" max="3078" width="25" customWidth="1"/>
    <col min="3079" max="3079" width="59" customWidth="1"/>
    <col min="3080" max="3080" width="11.7109375" customWidth="1"/>
    <col min="3081" max="3082" width="8.85546875" customWidth="1"/>
    <col min="3083" max="3083" width="14.140625" customWidth="1"/>
    <col min="3084" max="3085" width="15.5703125" customWidth="1"/>
    <col min="3330" max="3330" width="5" customWidth="1"/>
    <col min="3331" max="3331" width="12.5703125" customWidth="1"/>
    <col min="3332" max="3332" width="17.140625" customWidth="1"/>
    <col min="3333" max="3333" width="18.85546875" customWidth="1"/>
    <col min="3334" max="3334" width="25" customWidth="1"/>
    <col min="3335" max="3335" width="59" customWidth="1"/>
    <col min="3336" max="3336" width="11.7109375" customWidth="1"/>
    <col min="3337" max="3338" width="8.85546875" customWidth="1"/>
    <col min="3339" max="3339" width="14.140625" customWidth="1"/>
    <col min="3340" max="3341" width="15.5703125" customWidth="1"/>
    <col min="3586" max="3586" width="5" customWidth="1"/>
    <col min="3587" max="3587" width="12.5703125" customWidth="1"/>
    <col min="3588" max="3588" width="17.140625" customWidth="1"/>
    <col min="3589" max="3589" width="18.85546875" customWidth="1"/>
    <col min="3590" max="3590" width="25" customWidth="1"/>
    <col min="3591" max="3591" width="59" customWidth="1"/>
    <col min="3592" max="3592" width="11.7109375" customWidth="1"/>
    <col min="3593" max="3594" width="8.85546875" customWidth="1"/>
    <col min="3595" max="3595" width="14.140625" customWidth="1"/>
    <col min="3596" max="3597" width="15.5703125" customWidth="1"/>
    <col min="3842" max="3842" width="5" customWidth="1"/>
    <col min="3843" max="3843" width="12.5703125" customWidth="1"/>
    <col min="3844" max="3844" width="17.140625" customWidth="1"/>
    <col min="3845" max="3845" width="18.85546875" customWidth="1"/>
    <col min="3846" max="3846" width="25" customWidth="1"/>
    <col min="3847" max="3847" width="59" customWidth="1"/>
    <col min="3848" max="3848" width="11.7109375" customWidth="1"/>
    <col min="3849" max="3850" width="8.85546875" customWidth="1"/>
    <col min="3851" max="3851" width="14.140625" customWidth="1"/>
    <col min="3852" max="3853" width="15.5703125" customWidth="1"/>
    <col min="4098" max="4098" width="5" customWidth="1"/>
    <col min="4099" max="4099" width="12.5703125" customWidth="1"/>
    <col min="4100" max="4100" width="17.140625" customWidth="1"/>
    <col min="4101" max="4101" width="18.85546875" customWidth="1"/>
    <col min="4102" max="4102" width="25" customWidth="1"/>
    <col min="4103" max="4103" width="59" customWidth="1"/>
    <col min="4104" max="4104" width="11.7109375" customWidth="1"/>
    <col min="4105" max="4106" width="8.85546875" customWidth="1"/>
    <col min="4107" max="4107" width="14.140625" customWidth="1"/>
    <col min="4108" max="4109" width="15.5703125" customWidth="1"/>
    <col min="4354" max="4354" width="5" customWidth="1"/>
    <col min="4355" max="4355" width="12.5703125" customWidth="1"/>
    <col min="4356" max="4356" width="17.140625" customWidth="1"/>
    <col min="4357" max="4357" width="18.85546875" customWidth="1"/>
    <col min="4358" max="4358" width="25" customWidth="1"/>
    <col min="4359" max="4359" width="59" customWidth="1"/>
    <col min="4360" max="4360" width="11.7109375" customWidth="1"/>
    <col min="4361" max="4362" width="8.85546875" customWidth="1"/>
    <col min="4363" max="4363" width="14.140625" customWidth="1"/>
    <col min="4364" max="4365" width="15.5703125" customWidth="1"/>
    <col min="4610" max="4610" width="5" customWidth="1"/>
    <col min="4611" max="4611" width="12.5703125" customWidth="1"/>
    <col min="4612" max="4612" width="17.140625" customWidth="1"/>
    <col min="4613" max="4613" width="18.85546875" customWidth="1"/>
    <col min="4614" max="4614" width="25" customWidth="1"/>
    <col min="4615" max="4615" width="59" customWidth="1"/>
    <col min="4616" max="4616" width="11.7109375" customWidth="1"/>
    <col min="4617" max="4618" width="8.85546875" customWidth="1"/>
    <col min="4619" max="4619" width="14.140625" customWidth="1"/>
    <col min="4620" max="4621" width="15.5703125" customWidth="1"/>
    <col min="4866" max="4866" width="5" customWidth="1"/>
    <col min="4867" max="4867" width="12.5703125" customWidth="1"/>
    <col min="4868" max="4868" width="17.140625" customWidth="1"/>
    <col min="4869" max="4869" width="18.85546875" customWidth="1"/>
    <col min="4870" max="4870" width="25" customWidth="1"/>
    <col min="4871" max="4871" width="59" customWidth="1"/>
    <col min="4872" max="4872" width="11.7109375" customWidth="1"/>
    <col min="4873" max="4874" width="8.85546875" customWidth="1"/>
    <col min="4875" max="4875" width="14.140625" customWidth="1"/>
    <col min="4876" max="4877" width="15.5703125" customWidth="1"/>
    <col min="5122" max="5122" width="5" customWidth="1"/>
    <col min="5123" max="5123" width="12.5703125" customWidth="1"/>
    <col min="5124" max="5124" width="17.140625" customWidth="1"/>
    <col min="5125" max="5125" width="18.85546875" customWidth="1"/>
    <col min="5126" max="5126" width="25" customWidth="1"/>
    <col min="5127" max="5127" width="59" customWidth="1"/>
    <col min="5128" max="5128" width="11.7109375" customWidth="1"/>
    <col min="5129" max="5130" width="8.85546875" customWidth="1"/>
    <col min="5131" max="5131" width="14.140625" customWidth="1"/>
    <col min="5132" max="5133" width="15.5703125" customWidth="1"/>
    <col min="5378" max="5378" width="5" customWidth="1"/>
    <col min="5379" max="5379" width="12.5703125" customWidth="1"/>
    <col min="5380" max="5380" width="17.140625" customWidth="1"/>
    <col min="5381" max="5381" width="18.85546875" customWidth="1"/>
    <col min="5382" max="5382" width="25" customWidth="1"/>
    <col min="5383" max="5383" width="59" customWidth="1"/>
    <col min="5384" max="5384" width="11.7109375" customWidth="1"/>
    <col min="5385" max="5386" width="8.85546875" customWidth="1"/>
    <col min="5387" max="5387" width="14.140625" customWidth="1"/>
    <col min="5388" max="5389" width="15.5703125" customWidth="1"/>
    <col min="5634" max="5634" width="5" customWidth="1"/>
    <col min="5635" max="5635" width="12.5703125" customWidth="1"/>
    <col min="5636" max="5636" width="17.140625" customWidth="1"/>
    <col min="5637" max="5637" width="18.85546875" customWidth="1"/>
    <col min="5638" max="5638" width="25" customWidth="1"/>
    <col min="5639" max="5639" width="59" customWidth="1"/>
    <col min="5640" max="5640" width="11.7109375" customWidth="1"/>
    <col min="5641" max="5642" width="8.85546875" customWidth="1"/>
    <col min="5643" max="5643" width="14.140625" customWidth="1"/>
    <col min="5644" max="5645" width="15.5703125" customWidth="1"/>
    <col min="5890" max="5890" width="5" customWidth="1"/>
    <col min="5891" max="5891" width="12.5703125" customWidth="1"/>
    <col min="5892" max="5892" width="17.140625" customWidth="1"/>
    <col min="5893" max="5893" width="18.85546875" customWidth="1"/>
    <col min="5894" max="5894" width="25" customWidth="1"/>
    <col min="5895" max="5895" width="59" customWidth="1"/>
    <col min="5896" max="5896" width="11.7109375" customWidth="1"/>
    <col min="5897" max="5898" width="8.85546875" customWidth="1"/>
    <col min="5899" max="5899" width="14.140625" customWidth="1"/>
    <col min="5900" max="5901" width="15.5703125" customWidth="1"/>
    <col min="6146" max="6146" width="5" customWidth="1"/>
    <col min="6147" max="6147" width="12.5703125" customWidth="1"/>
    <col min="6148" max="6148" width="17.140625" customWidth="1"/>
    <col min="6149" max="6149" width="18.85546875" customWidth="1"/>
    <col min="6150" max="6150" width="25" customWidth="1"/>
    <col min="6151" max="6151" width="59" customWidth="1"/>
    <col min="6152" max="6152" width="11.7109375" customWidth="1"/>
    <col min="6153" max="6154" width="8.85546875" customWidth="1"/>
    <col min="6155" max="6155" width="14.140625" customWidth="1"/>
    <col min="6156" max="6157" width="15.5703125" customWidth="1"/>
    <col min="6402" max="6402" width="5" customWidth="1"/>
    <col min="6403" max="6403" width="12.5703125" customWidth="1"/>
    <col min="6404" max="6404" width="17.140625" customWidth="1"/>
    <col min="6405" max="6405" width="18.85546875" customWidth="1"/>
    <col min="6406" max="6406" width="25" customWidth="1"/>
    <col min="6407" max="6407" width="59" customWidth="1"/>
    <col min="6408" max="6408" width="11.7109375" customWidth="1"/>
    <col min="6409" max="6410" width="8.85546875" customWidth="1"/>
    <col min="6411" max="6411" width="14.140625" customWidth="1"/>
    <col min="6412" max="6413" width="15.5703125" customWidth="1"/>
    <col min="6658" max="6658" width="5" customWidth="1"/>
    <col min="6659" max="6659" width="12.5703125" customWidth="1"/>
    <col min="6660" max="6660" width="17.140625" customWidth="1"/>
    <col min="6661" max="6661" width="18.85546875" customWidth="1"/>
    <col min="6662" max="6662" width="25" customWidth="1"/>
    <col min="6663" max="6663" width="59" customWidth="1"/>
    <col min="6664" max="6664" width="11.7109375" customWidth="1"/>
    <col min="6665" max="6666" width="8.85546875" customWidth="1"/>
    <col min="6667" max="6667" width="14.140625" customWidth="1"/>
    <col min="6668" max="6669" width="15.5703125" customWidth="1"/>
    <col min="6914" max="6914" width="5" customWidth="1"/>
    <col min="6915" max="6915" width="12.5703125" customWidth="1"/>
    <col min="6916" max="6916" width="17.140625" customWidth="1"/>
    <col min="6917" max="6917" width="18.85546875" customWidth="1"/>
    <col min="6918" max="6918" width="25" customWidth="1"/>
    <col min="6919" max="6919" width="59" customWidth="1"/>
    <col min="6920" max="6920" width="11.7109375" customWidth="1"/>
    <col min="6921" max="6922" width="8.85546875" customWidth="1"/>
    <col min="6923" max="6923" width="14.140625" customWidth="1"/>
    <col min="6924" max="6925" width="15.5703125" customWidth="1"/>
    <col min="7170" max="7170" width="5" customWidth="1"/>
    <col min="7171" max="7171" width="12.5703125" customWidth="1"/>
    <col min="7172" max="7172" width="17.140625" customWidth="1"/>
    <col min="7173" max="7173" width="18.85546875" customWidth="1"/>
    <col min="7174" max="7174" width="25" customWidth="1"/>
    <col min="7175" max="7175" width="59" customWidth="1"/>
    <col min="7176" max="7176" width="11.7109375" customWidth="1"/>
    <col min="7177" max="7178" width="8.85546875" customWidth="1"/>
    <col min="7179" max="7179" width="14.140625" customWidth="1"/>
    <col min="7180" max="7181" width="15.5703125" customWidth="1"/>
    <col min="7426" max="7426" width="5" customWidth="1"/>
    <col min="7427" max="7427" width="12.5703125" customWidth="1"/>
    <col min="7428" max="7428" width="17.140625" customWidth="1"/>
    <col min="7429" max="7429" width="18.85546875" customWidth="1"/>
    <col min="7430" max="7430" width="25" customWidth="1"/>
    <col min="7431" max="7431" width="59" customWidth="1"/>
    <col min="7432" max="7432" width="11.7109375" customWidth="1"/>
    <col min="7433" max="7434" width="8.85546875" customWidth="1"/>
    <col min="7435" max="7435" width="14.140625" customWidth="1"/>
    <col min="7436" max="7437" width="15.5703125" customWidth="1"/>
    <col min="7682" max="7682" width="5" customWidth="1"/>
    <col min="7683" max="7683" width="12.5703125" customWidth="1"/>
    <col min="7684" max="7684" width="17.140625" customWidth="1"/>
    <col min="7685" max="7685" width="18.85546875" customWidth="1"/>
    <col min="7686" max="7686" width="25" customWidth="1"/>
    <col min="7687" max="7687" width="59" customWidth="1"/>
    <col min="7688" max="7688" width="11.7109375" customWidth="1"/>
    <col min="7689" max="7690" width="8.85546875" customWidth="1"/>
    <col min="7691" max="7691" width="14.140625" customWidth="1"/>
    <col min="7692" max="7693" width="15.5703125" customWidth="1"/>
    <col min="7938" max="7938" width="5" customWidth="1"/>
    <col min="7939" max="7939" width="12.5703125" customWidth="1"/>
    <col min="7940" max="7940" width="17.140625" customWidth="1"/>
    <col min="7941" max="7941" width="18.85546875" customWidth="1"/>
    <col min="7942" max="7942" width="25" customWidth="1"/>
    <col min="7943" max="7943" width="59" customWidth="1"/>
    <col min="7944" max="7944" width="11.7109375" customWidth="1"/>
    <col min="7945" max="7946" width="8.85546875" customWidth="1"/>
    <col min="7947" max="7947" width="14.140625" customWidth="1"/>
    <col min="7948" max="7949" width="15.5703125" customWidth="1"/>
    <col min="8194" max="8194" width="5" customWidth="1"/>
    <col min="8195" max="8195" width="12.5703125" customWidth="1"/>
    <col min="8196" max="8196" width="17.140625" customWidth="1"/>
    <col min="8197" max="8197" width="18.85546875" customWidth="1"/>
    <col min="8198" max="8198" width="25" customWidth="1"/>
    <col min="8199" max="8199" width="59" customWidth="1"/>
    <col min="8200" max="8200" width="11.7109375" customWidth="1"/>
    <col min="8201" max="8202" width="8.85546875" customWidth="1"/>
    <col min="8203" max="8203" width="14.140625" customWidth="1"/>
    <col min="8204" max="8205" width="15.5703125" customWidth="1"/>
    <col min="8450" max="8450" width="5" customWidth="1"/>
    <col min="8451" max="8451" width="12.5703125" customWidth="1"/>
    <col min="8452" max="8452" width="17.140625" customWidth="1"/>
    <col min="8453" max="8453" width="18.85546875" customWidth="1"/>
    <col min="8454" max="8454" width="25" customWidth="1"/>
    <col min="8455" max="8455" width="59" customWidth="1"/>
    <col min="8456" max="8456" width="11.7109375" customWidth="1"/>
    <col min="8457" max="8458" width="8.85546875" customWidth="1"/>
    <col min="8459" max="8459" width="14.140625" customWidth="1"/>
    <col min="8460" max="8461" width="15.5703125" customWidth="1"/>
    <col min="8706" max="8706" width="5" customWidth="1"/>
    <col min="8707" max="8707" width="12.5703125" customWidth="1"/>
    <col min="8708" max="8708" width="17.140625" customWidth="1"/>
    <col min="8709" max="8709" width="18.85546875" customWidth="1"/>
    <col min="8710" max="8710" width="25" customWidth="1"/>
    <col min="8711" max="8711" width="59" customWidth="1"/>
    <col min="8712" max="8712" width="11.7109375" customWidth="1"/>
    <col min="8713" max="8714" width="8.85546875" customWidth="1"/>
    <col min="8715" max="8715" width="14.140625" customWidth="1"/>
    <col min="8716" max="8717" width="15.5703125" customWidth="1"/>
    <col min="8962" max="8962" width="5" customWidth="1"/>
    <col min="8963" max="8963" width="12.5703125" customWidth="1"/>
    <col min="8964" max="8964" width="17.140625" customWidth="1"/>
    <col min="8965" max="8965" width="18.85546875" customWidth="1"/>
    <col min="8966" max="8966" width="25" customWidth="1"/>
    <col min="8967" max="8967" width="59" customWidth="1"/>
    <col min="8968" max="8968" width="11.7109375" customWidth="1"/>
    <col min="8969" max="8970" width="8.85546875" customWidth="1"/>
    <col min="8971" max="8971" width="14.140625" customWidth="1"/>
    <col min="8972" max="8973" width="15.5703125" customWidth="1"/>
    <col min="9218" max="9218" width="5" customWidth="1"/>
    <col min="9219" max="9219" width="12.5703125" customWidth="1"/>
    <col min="9220" max="9220" width="17.140625" customWidth="1"/>
    <col min="9221" max="9221" width="18.85546875" customWidth="1"/>
    <col min="9222" max="9222" width="25" customWidth="1"/>
    <col min="9223" max="9223" width="59" customWidth="1"/>
    <col min="9224" max="9224" width="11.7109375" customWidth="1"/>
    <col min="9225" max="9226" width="8.85546875" customWidth="1"/>
    <col min="9227" max="9227" width="14.140625" customWidth="1"/>
    <col min="9228" max="9229" width="15.5703125" customWidth="1"/>
    <col min="9474" max="9474" width="5" customWidth="1"/>
    <col min="9475" max="9475" width="12.5703125" customWidth="1"/>
    <col min="9476" max="9476" width="17.140625" customWidth="1"/>
    <col min="9477" max="9477" width="18.85546875" customWidth="1"/>
    <col min="9478" max="9478" width="25" customWidth="1"/>
    <col min="9479" max="9479" width="59" customWidth="1"/>
    <col min="9480" max="9480" width="11.7109375" customWidth="1"/>
    <col min="9481" max="9482" width="8.85546875" customWidth="1"/>
    <col min="9483" max="9483" width="14.140625" customWidth="1"/>
    <col min="9484" max="9485" width="15.5703125" customWidth="1"/>
    <col min="9730" max="9730" width="5" customWidth="1"/>
    <col min="9731" max="9731" width="12.5703125" customWidth="1"/>
    <col min="9732" max="9732" width="17.140625" customWidth="1"/>
    <col min="9733" max="9733" width="18.85546875" customWidth="1"/>
    <col min="9734" max="9734" width="25" customWidth="1"/>
    <col min="9735" max="9735" width="59" customWidth="1"/>
    <col min="9736" max="9736" width="11.7109375" customWidth="1"/>
    <col min="9737" max="9738" width="8.85546875" customWidth="1"/>
    <col min="9739" max="9739" width="14.140625" customWidth="1"/>
    <col min="9740" max="9741" width="15.5703125" customWidth="1"/>
    <col min="9986" max="9986" width="5" customWidth="1"/>
    <col min="9987" max="9987" width="12.5703125" customWidth="1"/>
    <col min="9988" max="9988" width="17.140625" customWidth="1"/>
    <col min="9989" max="9989" width="18.85546875" customWidth="1"/>
    <col min="9990" max="9990" width="25" customWidth="1"/>
    <col min="9991" max="9991" width="59" customWidth="1"/>
    <col min="9992" max="9992" width="11.7109375" customWidth="1"/>
    <col min="9993" max="9994" width="8.85546875" customWidth="1"/>
    <col min="9995" max="9995" width="14.140625" customWidth="1"/>
    <col min="9996" max="9997" width="15.5703125" customWidth="1"/>
    <col min="10242" max="10242" width="5" customWidth="1"/>
    <col min="10243" max="10243" width="12.5703125" customWidth="1"/>
    <col min="10244" max="10244" width="17.140625" customWidth="1"/>
    <col min="10245" max="10245" width="18.85546875" customWidth="1"/>
    <col min="10246" max="10246" width="25" customWidth="1"/>
    <col min="10247" max="10247" width="59" customWidth="1"/>
    <col min="10248" max="10248" width="11.7109375" customWidth="1"/>
    <col min="10249" max="10250" width="8.85546875" customWidth="1"/>
    <col min="10251" max="10251" width="14.140625" customWidth="1"/>
    <col min="10252" max="10253" width="15.5703125" customWidth="1"/>
    <col min="10498" max="10498" width="5" customWidth="1"/>
    <col min="10499" max="10499" width="12.5703125" customWidth="1"/>
    <col min="10500" max="10500" width="17.140625" customWidth="1"/>
    <col min="10501" max="10501" width="18.85546875" customWidth="1"/>
    <col min="10502" max="10502" width="25" customWidth="1"/>
    <col min="10503" max="10503" width="59" customWidth="1"/>
    <col min="10504" max="10504" width="11.7109375" customWidth="1"/>
    <col min="10505" max="10506" width="8.85546875" customWidth="1"/>
    <col min="10507" max="10507" width="14.140625" customWidth="1"/>
    <col min="10508" max="10509" width="15.5703125" customWidth="1"/>
    <col min="10754" max="10754" width="5" customWidth="1"/>
    <col min="10755" max="10755" width="12.5703125" customWidth="1"/>
    <col min="10756" max="10756" width="17.140625" customWidth="1"/>
    <col min="10757" max="10757" width="18.85546875" customWidth="1"/>
    <col min="10758" max="10758" width="25" customWidth="1"/>
    <col min="10759" max="10759" width="59" customWidth="1"/>
    <col min="10760" max="10760" width="11.7109375" customWidth="1"/>
    <col min="10761" max="10762" width="8.85546875" customWidth="1"/>
    <col min="10763" max="10763" width="14.140625" customWidth="1"/>
    <col min="10764" max="10765" width="15.5703125" customWidth="1"/>
    <col min="11010" max="11010" width="5" customWidth="1"/>
    <col min="11011" max="11011" width="12.5703125" customWidth="1"/>
    <col min="11012" max="11012" width="17.140625" customWidth="1"/>
    <col min="11013" max="11013" width="18.85546875" customWidth="1"/>
    <col min="11014" max="11014" width="25" customWidth="1"/>
    <col min="11015" max="11015" width="59" customWidth="1"/>
    <col min="11016" max="11016" width="11.7109375" customWidth="1"/>
    <col min="11017" max="11018" width="8.85546875" customWidth="1"/>
    <col min="11019" max="11019" width="14.140625" customWidth="1"/>
    <col min="11020" max="11021" width="15.5703125" customWidth="1"/>
    <col min="11266" max="11266" width="5" customWidth="1"/>
    <col min="11267" max="11267" width="12.5703125" customWidth="1"/>
    <col min="11268" max="11268" width="17.140625" customWidth="1"/>
    <col min="11269" max="11269" width="18.85546875" customWidth="1"/>
    <col min="11270" max="11270" width="25" customWidth="1"/>
    <col min="11271" max="11271" width="59" customWidth="1"/>
    <col min="11272" max="11272" width="11.7109375" customWidth="1"/>
    <col min="11273" max="11274" width="8.85546875" customWidth="1"/>
    <col min="11275" max="11275" width="14.140625" customWidth="1"/>
    <col min="11276" max="11277" width="15.5703125" customWidth="1"/>
    <col min="11522" max="11522" width="5" customWidth="1"/>
    <col min="11523" max="11523" width="12.5703125" customWidth="1"/>
    <col min="11524" max="11524" width="17.140625" customWidth="1"/>
    <col min="11525" max="11525" width="18.85546875" customWidth="1"/>
    <col min="11526" max="11526" width="25" customWidth="1"/>
    <col min="11527" max="11527" width="59" customWidth="1"/>
    <col min="11528" max="11528" width="11.7109375" customWidth="1"/>
    <col min="11529" max="11530" width="8.85546875" customWidth="1"/>
    <col min="11531" max="11531" width="14.140625" customWidth="1"/>
    <col min="11532" max="11533" width="15.5703125" customWidth="1"/>
    <col min="11778" max="11778" width="5" customWidth="1"/>
    <col min="11779" max="11779" width="12.5703125" customWidth="1"/>
    <col min="11780" max="11780" width="17.140625" customWidth="1"/>
    <col min="11781" max="11781" width="18.85546875" customWidth="1"/>
    <col min="11782" max="11782" width="25" customWidth="1"/>
    <col min="11783" max="11783" width="59" customWidth="1"/>
    <col min="11784" max="11784" width="11.7109375" customWidth="1"/>
    <col min="11785" max="11786" width="8.85546875" customWidth="1"/>
    <col min="11787" max="11787" width="14.140625" customWidth="1"/>
    <col min="11788" max="11789" width="15.5703125" customWidth="1"/>
    <col min="12034" max="12034" width="5" customWidth="1"/>
    <col min="12035" max="12035" width="12.5703125" customWidth="1"/>
    <col min="12036" max="12036" width="17.140625" customWidth="1"/>
    <col min="12037" max="12037" width="18.85546875" customWidth="1"/>
    <col min="12038" max="12038" width="25" customWidth="1"/>
    <col min="12039" max="12039" width="59" customWidth="1"/>
    <col min="12040" max="12040" width="11.7109375" customWidth="1"/>
    <col min="12041" max="12042" width="8.85546875" customWidth="1"/>
    <col min="12043" max="12043" width="14.140625" customWidth="1"/>
    <col min="12044" max="12045" width="15.5703125" customWidth="1"/>
    <col min="12290" max="12290" width="5" customWidth="1"/>
    <col min="12291" max="12291" width="12.5703125" customWidth="1"/>
    <col min="12292" max="12292" width="17.140625" customWidth="1"/>
    <col min="12293" max="12293" width="18.85546875" customWidth="1"/>
    <col min="12294" max="12294" width="25" customWidth="1"/>
    <col min="12295" max="12295" width="59" customWidth="1"/>
    <col min="12296" max="12296" width="11.7109375" customWidth="1"/>
    <col min="12297" max="12298" width="8.85546875" customWidth="1"/>
    <col min="12299" max="12299" width="14.140625" customWidth="1"/>
    <col min="12300" max="12301" width="15.5703125" customWidth="1"/>
    <col min="12546" max="12546" width="5" customWidth="1"/>
    <col min="12547" max="12547" width="12.5703125" customWidth="1"/>
    <col min="12548" max="12548" width="17.140625" customWidth="1"/>
    <col min="12549" max="12549" width="18.85546875" customWidth="1"/>
    <col min="12550" max="12550" width="25" customWidth="1"/>
    <col min="12551" max="12551" width="59" customWidth="1"/>
    <col min="12552" max="12552" width="11.7109375" customWidth="1"/>
    <col min="12553" max="12554" width="8.85546875" customWidth="1"/>
    <col min="12555" max="12555" width="14.140625" customWidth="1"/>
    <col min="12556" max="12557" width="15.5703125" customWidth="1"/>
    <col min="12802" max="12802" width="5" customWidth="1"/>
    <col min="12803" max="12803" width="12.5703125" customWidth="1"/>
    <col min="12804" max="12804" width="17.140625" customWidth="1"/>
    <col min="12805" max="12805" width="18.85546875" customWidth="1"/>
    <col min="12806" max="12806" width="25" customWidth="1"/>
    <col min="12807" max="12807" width="59" customWidth="1"/>
    <col min="12808" max="12808" width="11.7109375" customWidth="1"/>
    <col min="12809" max="12810" width="8.85546875" customWidth="1"/>
    <col min="12811" max="12811" width="14.140625" customWidth="1"/>
    <col min="12812" max="12813" width="15.5703125" customWidth="1"/>
    <col min="13058" max="13058" width="5" customWidth="1"/>
    <col min="13059" max="13059" width="12.5703125" customWidth="1"/>
    <col min="13060" max="13060" width="17.140625" customWidth="1"/>
    <col min="13061" max="13061" width="18.85546875" customWidth="1"/>
    <col min="13062" max="13062" width="25" customWidth="1"/>
    <col min="13063" max="13063" width="59" customWidth="1"/>
    <col min="13064" max="13064" width="11.7109375" customWidth="1"/>
    <col min="13065" max="13066" width="8.85546875" customWidth="1"/>
    <col min="13067" max="13067" width="14.140625" customWidth="1"/>
    <col min="13068" max="13069" width="15.5703125" customWidth="1"/>
    <col min="13314" max="13314" width="5" customWidth="1"/>
    <col min="13315" max="13315" width="12.5703125" customWidth="1"/>
    <col min="13316" max="13316" width="17.140625" customWidth="1"/>
    <col min="13317" max="13317" width="18.85546875" customWidth="1"/>
    <col min="13318" max="13318" width="25" customWidth="1"/>
    <col min="13319" max="13319" width="59" customWidth="1"/>
    <col min="13320" max="13320" width="11.7109375" customWidth="1"/>
    <col min="13321" max="13322" width="8.85546875" customWidth="1"/>
    <col min="13323" max="13323" width="14.140625" customWidth="1"/>
    <col min="13324" max="13325" width="15.5703125" customWidth="1"/>
    <col min="13570" max="13570" width="5" customWidth="1"/>
    <col min="13571" max="13571" width="12.5703125" customWidth="1"/>
    <col min="13572" max="13572" width="17.140625" customWidth="1"/>
    <col min="13573" max="13573" width="18.85546875" customWidth="1"/>
    <col min="13574" max="13574" width="25" customWidth="1"/>
    <col min="13575" max="13575" width="59" customWidth="1"/>
    <col min="13576" max="13576" width="11.7109375" customWidth="1"/>
    <col min="13577" max="13578" width="8.85546875" customWidth="1"/>
    <col min="13579" max="13579" width="14.140625" customWidth="1"/>
    <col min="13580" max="13581" width="15.5703125" customWidth="1"/>
    <col min="13826" max="13826" width="5" customWidth="1"/>
    <col min="13827" max="13827" width="12.5703125" customWidth="1"/>
    <col min="13828" max="13828" width="17.140625" customWidth="1"/>
    <col min="13829" max="13829" width="18.85546875" customWidth="1"/>
    <col min="13830" max="13830" width="25" customWidth="1"/>
    <col min="13831" max="13831" width="59" customWidth="1"/>
    <col min="13832" max="13832" width="11.7109375" customWidth="1"/>
    <col min="13833" max="13834" width="8.85546875" customWidth="1"/>
    <col min="13835" max="13835" width="14.140625" customWidth="1"/>
    <col min="13836" max="13837" width="15.5703125" customWidth="1"/>
    <col min="14082" max="14082" width="5" customWidth="1"/>
    <col min="14083" max="14083" width="12.5703125" customWidth="1"/>
    <col min="14084" max="14084" width="17.140625" customWidth="1"/>
    <col min="14085" max="14085" width="18.85546875" customWidth="1"/>
    <col min="14086" max="14086" width="25" customWidth="1"/>
    <col min="14087" max="14087" width="59" customWidth="1"/>
    <col min="14088" max="14088" width="11.7109375" customWidth="1"/>
    <col min="14089" max="14090" width="8.85546875" customWidth="1"/>
    <col min="14091" max="14091" width="14.140625" customWidth="1"/>
    <col min="14092" max="14093" width="15.5703125" customWidth="1"/>
    <col min="14338" max="14338" width="5" customWidth="1"/>
    <col min="14339" max="14339" width="12.5703125" customWidth="1"/>
    <col min="14340" max="14340" width="17.140625" customWidth="1"/>
    <col min="14341" max="14341" width="18.85546875" customWidth="1"/>
    <col min="14342" max="14342" width="25" customWidth="1"/>
    <col min="14343" max="14343" width="59" customWidth="1"/>
    <col min="14344" max="14344" width="11.7109375" customWidth="1"/>
    <col min="14345" max="14346" width="8.85546875" customWidth="1"/>
    <col min="14347" max="14347" width="14.140625" customWidth="1"/>
    <col min="14348" max="14349" width="15.5703125" customWidth="1"/>
    <col min="14594" max="14594" width="5" customWidth="1"/>
    <col min="14595" max="14595" width="12.5703125" customWidth="1"/>
    <col min="14596" max="14596" width="17.140625" customWidth="1"/>
    <col min="14597" max="14597" width="18.85546875" customWidth="1"/>
    <col min="14598" max="14598" width="25" customWidth="1"/>
    <col min="14599" max="14599" width="59" customWidth="1"/>
    <col min="14600" max="14600" width="11.7109375" customWidth="1"/>
    <col min="14601" max="14602" width="8.85546875" customWidth="1"/>
    <col min="14603" max="14603" width="14.140625" customWidth="1"/>
    <col min="14604" max="14605" width="15.5703125" customWidth="1"/>
    <col min="14850" max="14850" width="5" customWidth="1"/>
    <col min="14851" max="14851" width="12.5703125" customWidth="1"/>
    <col min="14852" max="14852" width="17.140625" customWidth="1"/>
    <col min="14853" max="14853" width="18.85546875" customWidth="1"/>
    <col min="14854" max="14854" width="25" customWidth="1"/>
    <col min="14855" max="14855" width="59" customWidth="1"/>
    <col min="14856" max="14856" width="11.7109375" customWidth="1"/>
    <col min="14857" max="14858" width="8.85546875" customWidth="1"/>
    <col min="14859" max="14859" width="14.140625" customWidth="1"/>
    <col min="14860" max="14861" width="15.5703125" customWidth="1"/>
    <col min="15106" max="15106" width="5" customWidth="1"/>
    <col min="15107" max="15107" width="12.5703125" customWidth="1"/>
    <col min="15108" max="15108" width="17.140625" customWidth="1"/>
    <col min="15109" max="15109" width="18.85546875" customWidth="1"/>
    <col min="15110" max="15110" width="25" customWidth="1"/>
    <col min="15111" max="15111" width="59" customWidth="1"/>
    <col min="15112" max="15112" width="11.7109375" customWidth="1"/>
    <col min="15113" max="15114" width="8.85546875" customWidth="1"/>
    <col min="15115" max="15115" width="14.140625" customWidth="1"/>
    <col min="15116" max="15117" width="15.5703125" customWidth="1"/>
    <col min="15362" max="15362" width="5" customWidth="1"/>
    <col min="15363" max="15363" width="12.5703125" customWidth="1"/>
    <col min="15364" max="15364" width="17.140625" customWidth="1"/>
    <col min="15365" max="15365" width="18.85546875" customWidth="1"/>
    <col min="15366" max="15366" width="25" customWidth="1"/>
    <col min="15367" max="15367" width="59" customWidth="1"/>
    <col min="15368" max="15368" width="11.7109375" customWidth="1"/>
    <col min="15369" max="15370" width="8.85546875" customWidth="1"/>
    <col min="15371" max="15371" width="14.140625" customWidth="1"/>
    <col min="15372" max="15373" width="15.5703125" customWidth="1"/>
    <col min="15618" max="15618" width="5" customWidth="1"/>
    <col min="15619" max="15619" width="12.5703125" customWidth="1"/>
    <col min="15620" max="15620" width="17.140625" customWidth="1"/>
    <col min="15621" max="15621" width="18.85546875" customWidth="1"/>
    <col min="15622" max="15622" width="25" customWidth="1"/>
    <col min="15623" max="15623" width="59" customWidth="1"/>
    <col min="15624" max="15624" width="11.7109375" customWidth="1"/>
    <col min="15625" max="15626" width="8.85546875" customWidth="1"/>
    <col min="15627" max="15627" width="14.140625" customWidth="1"/>
    <col min="15628" max="15629" width="15.5703125" customWidth="1"/>
    <col min="15874" max="15874" width="5" customWidth="1"/>
    <col min="15875" max="15875" width="12.5703125" customWidth="1"/>
    <col min="15876" max="15876" width="17.140625" customWidth="1"/>
    <col min="15877" max="15877" width="18.85546875" customWidth="1"/>
    <col min="15878" max="15878" width="25" customWidth="1"/>
    <col min="15879" max="15879" width="59" customWidth="1"/>
    <col min="15880" max="15880" width="11.7109375" customWidth="1"/>
    <col min="15881" max="15882" width="8.85546875" customWidth="1"/>
    <col min="15883" max="15883" width="14.140625" customWidth="1"/>
    <col min="15884" max="15885" width="15.5703125" customWidth="1"/>
    <col min="16130" max="16130" width="5" customWidth="1"/>
    <col min="16131" max="16131" width="12.5703125" customWidth="1"/>
    <col min="16132" max="16132" width="17.140625" customWidth="1"/>
    <col min="16133" max="16133" width="18.85546875" customWidth="1"/>
    <col min="16134" max="16134" width="25" customWidth="1"/>
    <col min="16135" max="16135" width="59" customWidth="1"/>
    <col min="16136" max="16136" width="11.7109375" customWidth="1"/>
    <col min="16137" max="16138" width="8.85546875" customWidth="1"/>
    <col min="16139" max="16139" width="14.140625" customWidth="1"/>
    <col min="16140" max="16141" width="15.5703125" customWidth="1"/>
  </cols>
  <sheetData>
    <row r="1" spans="1:15" s="43" customFormat="1" ht="15.75" x14ac:dyDescent="0.25">
      <c r="A1" s="60" t="s">
        <v>5433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6.5" customHeight="1" thickBot="1" x14ac:dyDescent="0.3">
      <c r="A2" s="61"/>
      <c r="B2" s="61"/>
      <c r="C2" s="61"/>
      <c r="D2" s="62" t="s">
        <v>5434</v>
      </c>
      <c r="E2" s="62"/>
      <c r="F2" s="62"/>
      <c r="G2" s="65" t="s">
        <v>5435</v>
      </c>
      <c r="H2" s="65"/>
      <c r="I2" s="50"/>
      <c r="J2" s="2"/>
      <c r="O2"/>
    </row>
    <row r="3" spans="1:15" ht="15.75" customHeight="1" thickBot="1" x14ac:dyDescent="0.3">
      <c r="A3" s="61"/>
      <c r="B3" s="61"/>
      <c r="C3" s="61"/>
      <c r="D3" s="44" t="s">
        <v>5436</v>
      </c>
      <c r="E3" s="54" t="s">
        <v>5442</v>
      </c>
      <c r="F3" s="51"/>
      <c r="G3" s="57" t="s">
        <v>5437</v>
      </c>
      <c r="H3" s="55" t="s">
        <v>5397</v>
      </c>
      <c r="I3" s="63"/>
      <c r="J3" s="63"/>
      <c r="K3" s="64"/>
      <c r="L3" s="49" t="s">
        <v>0</v>
      </c>
      <c r="M3" s="66">
        <v>0</v>
      </c>
      <c r="N3" s="67"/>
      <c r="O3"/>
    </row>
    <row r="4" spans="1:15" ht="30.75" customHeight="1" thickBot="1" x14ac:dyDescent="0.3">
      <c r="A4" s="61"/>
      <c r="B4" s="61"/>
      <c r="C4" s="61"/>
      <c r="D4" s="45" t="s">
        <v>5438</v>
      </c>
      <c r="E4" s="53" t="s">
        <v>5438</v>
      </c>
      <c r="F4" s="46"/>
      <c r="G4" s="58" t="s">
        <v>5436</v>
      </c>
      <c r="H4" s="52" t="str">
        <f>VLOOKUP(H3,Telefony!$B$4:$C$15,2,0)</f>
        <v>600 305 292 </v>
      </c>
      <c r="I4" s="63"/>
      <c r="J4" s="63"/>
      <c r="K4" s="64"/>
      <c r="L4" s="49" t="s">
        <v>5439</v>
      </c>
      <c r="M4" s="68">
        <f>SUM(N7:N1389)</f>
        <v>0</v>
      </c>
      <c r="N4" s="69"/>
      <c r="O4"/>
    </row>
    <row r="5" spans="1:15" s="11" customFormat="1" ht="24" customHeight="1" x14ac:dyDescent="0.25">
      <c r="A5" s="8" t="s">
        <v>1</v>
      </c>
      <c r="B5" s="8"/>
      <c r="C5" s="47"/>
      <c r="D5" s="48" t="s">
        <v>5440</v>
      </c>
      <c r="E5" s="56" t="s">
        <v>5440</v>
      </c>
      <c r="F5" s="9"/>
      <c r="G5" s="9" t="s">
        <v>5441</v>
      </c>
      <c r="H5" s="9"/>
      <c r="I5" s="9"/>
      <c r="J5" s="47"/>
      <c r="K5" s="10"/>
      <c r="L5" s="10"/>
      <c r="M5" s="10"/>
      <c r="N5" s="10"/>
    </row>
    <row r="6" spans="1:15" s="18" customFormat="1" ht="51" customHeight="1" x14ac:dyDescent="0.25">
      <c r="A6" s="12" t="s">
        <v>2</v>
      </c>
      <c r="B6" s="59" t="s">
        <v>5443</v>
      </c>
      <c r="C6" s="13" t="s">
        <v>3</v>
      </c>
      <c r="D6" s="14" t="s">
        <v>4</v>
      </c>
      <c r="E6" s="14" t="s">
        <v>5</v>
      </c>
      <c r="F6" s="15" t="s">
        <v>6</v>
      </c>
      <c r="G6" s="16" t="s">
        <v>7</v>
      </c>
      <c r="H6" s="16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7" t="s">
        <v>15</v>
      </c>
    </row>
    <row r="7" spans="1:15" s="29" customFormat="1" ht="15.75" x14ac:dyDescent="0.25">
      <c r="A7" s="19">
        <v>1</v>
      </c>
      <c r="B7" s="19" t="s">
        <v>16</v>
      </c>
      <c r="C7" s="20"/>
      <c r="D7" s="21" t="s">
        <v>17</v>
      </c>
      <c r="E7" s="22" t="s">
        <v>17</v>
      </c>
      <c r="F7" s="23" t="s">
        <v>18</v>
      </c>
      <c r="G7" s="24" t="s">
        <v>19</v>
      </c>
      <c r="H7" s="19" t="s">
        <v>19</v>
      </c>
      <c r="I7" s="24"/>
      <c r="J7" s="24"/>
      <c r="K7" s="25">
        <v>1031.3599999999999</v>
      </c>
      <c r="L7" s="26">
        <f>K7-K7*$M$3</f>
        <v>1031.3599999999999</v>
      </c>
      <c r="M7" s="27"/>
      <c r="N7" s="26">
        <f t="shared" ref="N7:N70" si="0">(L7*M7)</f>
        <v>0</v>
      </c>
      <c r="O7" s="28"/>
    </row>
    <row r="8" spans="1:15" s="29" customFormat="1" ht="15.75" x14ac:dyDescent="0.25">
      <c r="A8" s="19">
        <v>2</v>
      </c>
      <c r="B8" s="19" t="s">
        <v>16</v>
      </c>
      <c r="C8" s="20"/>
      <c r="D8" s="21" t="s">
        <v>20</v>
      </c>
      <c r="E8" s="22" t="s">
        <v>20</v>
      </c>
      <c r="F8" s="23" t="s">
        <v>21</v>
      </c>
      <c r="G8" s="24" t="s">
        <v>19</v>
      </c>
      <c r="H8" s="19" t="s">
        <v>19</v>
      </c>
      <c r="I8" s="24"/>
      <c r="J8" s="24"/>
      <c r="K8" s="25">
        <v>1031.3599999999999</v>
      </c>
      <c r="L8" s="26">
        <f t="shared" ref="L8:L71" si="1">K8-K8*$M$3</f>
        <v>1031.3599999999999</v>
      </c>
      <c r="M8" s="27"/>
      <c r="N8" s="26">
        <f t="shared" si="0"/>
        <v>0</v>
      </c>
      <c r="O8" s="28"/>
    </row>
    <row r="9" spans="1:15" s="29" customFormat="1" ht="15.75" x14ac:dyDescent="0.25">
      <c r="A9" s="19">
        <v>3</v>
      </c>
      <c r="B9" s="19" t="s">
        <v>16</v>
      </c>
      <c r="C9" s="20"/>
      <c r="D9" s="21" t="s">
        <v>22</v>
      </c>
      <c r="E9" s="22" t="s">
        <v>22</v>
      </c>
      <c r="F9" s="23" t="s">
        <v>23</v>
      </c>
      <c r="G9" s="24" t="s">
        <v>19</v>
      </c>
      <c r="H9" s="19" t="s">
        <v>19</v>
      </c>
      <c r="I9" s="24"/>
      <c r="J9" s="24"/>
      <c r="K9" s="25">
        <v>813.09</v>
      </c>
      <c r="L9" s="26">
        <f t="shared" si="1"/>
        <v>813.09</v>
      </c>
      <c r="M9" s="27"/>
      <c r="N9" s="26">
        <f t="shared" si="0"/>
        <v>0</v>
      </c>
      <c r="O9" s="28"/>
    </row>
    <row r="10" spans="1:15" s="29" customFormat="1" ht="15.75" x14ac:dyDescent="0.25">
      <c r="A10" s="19">
        <v>4</v>
      </c>
      <c r="B10" s="19" t="s">
        <v>16</v>
      </c>
      <c r="C10" s="20"/>
      <c r="D10" s="21" t="s">
        <v>24</v>
      </c>
      <c r="E10" s="22" t="s">
        <v>24</v>
      </c>
      <c r="F10" s="23" t="s">
        <v>25</v>
      </c>
      <c r="G10" s="24" t="s">
        <v>19</v>
      </c>
      <c r="H10" s="19" t="s">
        <v>19</v>
      </c>
      <c r="I10" s="24"/>
      <c r="J10" s="24"/>
      <c r="K10" s="25">
        <v>996.88</v>
      </c>
      <c r="L10" s="26">
        <f t="shared" si="1"/>
        <v>996.88</v>
      </c>
      <c r="M10" s="27"/>
      <c r="N10" s="26">
        <f t="shared" si="0"/>
        <v>0</v>
      </c>
      <c r="O10" s="28"/>
    </row>
    <row r="11" spans="1:15" s="29" customFormat="1" ht="15.75" x14ac:dyDescent="0.25">
      <c r="A11" s="19">
        <v>5</v>
      </c>
      <c r="B11" s="19" t="s">
        <v>16</v>
      </c>
      <c r="C11" s="20"/>
      <c r="D11" s="21" t="s">
        <v>26</v>
      </c>
      <c r="E11" s="22" t="s">
        <v>26</v>
      </c>
      <c r="F11" s="23" t="s">
        <v>27</v>
      </c>
      <c r="G11" s="24" t="s">
        <v>19</v>
      </c>
      <c r="H11" s="19" t="s">
        <v>19</v>
      </c>
      <c r="I11" s="24"/>
      <c r="J11" s="24"/>
      <c r="K11" s="25">
        <v>1771.15</v>
      </c>
      <c r="L11" s="26">
        <f t="shared" si="1"/>
        <v>1771.15</v>
      </c>
      <c r="M11" s="27"/>
      <c r="N11" s="26">
        <f>(L11*M11)</f>
        <v>0</v>
      </c>
      <c r="O11" s="28"/>
    </row>
    <row r="12" spans="1:15" s="29" customFormat="1" ht="15.75" x14ac:dyDescent="0.25">
      <c r="A12" s="19">
        <v>6</v>
      </c>
      <c r="B12" s="19" t="s">
        <v>16</v>
      </c>
      <c r="C12" s="20"/>
      <c r="D12" s="21" t="s">
        <v>28</v>
      </c>
      <c r="E12" s="22" t="s">
        <v>28</v>
      </c>
      <c r="F12" s="23" t="s">
        <v>29</v>
      </c>
      <c r="G12" s="24" t="s">
        <v>19</v>
      </c>
      <c r="H12" s="19" t="s">
        <v>19</v>
      </c>
      <c r="I12" s="24"/>
      <c r="J12" s="24"/>
      <c r="K12" s="25">
        <v>3796.91</v>
      </c>
      <c r="L12" s="26">
        <f t="shared" si="1"/>
        <v>3796.91</v>
      </c>
      <c r="M12" s="27"/>
      <c r="N12" s="26">
        <f t="shared" si="0"/>
        <v>0</v>
      </c>
      <c r="O12" s="28"/>
    </row>
    <row r="13" spans="1:15" s="29" customFormat="1" ht="15.75" x14ac:dyDescent="0.25">
      <c r="A13" s="19">
        <v>7</v>
      </c>
      <c r="B13" s="19" t="s">
        <v>16</v>
      </c>
      <c r="C13" s="20"/>
      <c r="D13" s="21" t="s">
        <v>30</v>
      </c>
      <c r="E13" s="22" t="s">
        <v>30</v>
      </c>
      <c r="F13" s="23" t="s">
        <v>31</v>
      </c>
      <c r="G13" s="24" t="s">
        <v>19</v>
      </c>
      <c r="H13" s="19" t="s">
        <v>19</v>
      </c>
      <c r="I13" s="24"/>
      <c r="J13" s="24"/>
      <c r="K13" s="25">
        <v>659.6</v>
      </c>
      <c r="L13" s="26">
        <f t="shared" si="1"/>
        <v>659.6</v>
      </c>
      <c r="M13" s="27"/>
      <c r="N13" s="26">
        <f t="shared" si="0"/>
        <v>0</v>
      </c>
      <c r="O13" s="28"/>
    </row>
    <row r="14" spans="1:15" s="29" customFormat="1" ht="25.5" x14ac:dyDescent="0.25">
      <c r="A14" s="19">
        <v>8</v>
      </c>
      <c r="B14" s="19" t="s">
        <v>16</v>
      </c>
      <c r="C14" s="20" t="s">
        <v>32</v>
      </c>
      <c r="D14" s="21" t="s">
        <v>33</v>
      </c>
      <c r="E14" s="30" t="str">
        <f t="shared" ref="E14:E77" si="2">HYPERLINK(O14,D14)</f>
        <v>ZEA632#BB</v>
      </c>
      <c r="F14" s="23" t="s">
        <v>34</v>
      </c>
      <c r="G14" s="24" t="s">
        <v>35</v>
      </c>
      <c r="H14" s="19" t="s">
        <v>36</v>
      </c>
      <c r="I14" s="24">
        <v>10</v>
      </c>
      <c r="J14" s="24">
        <v>60</v>
      </c>
      <c r="K14" s="25">
        <v>1.7</v>
      </c>
      <c r="L14" s="26">
        <f t="shared" si="1"/>
        <v>1.7</v>
      </c>
      <c r="M14" s="27"/>
      <c r="N14" s="26">
        <f t="shared" si="0"/>
        <v>0</v>
      </c>
      <c r="O14" s="31" t="s">
        <v>37</v>
      </c>
    </row>
    <row r="15" spans="1:15" s="29" customFormat="1" ht="15.75" x14ac:dyDescent="0.25">
      <c r="A15" s="19">
        <v>9</v>
      </c>
      <c r="B15" s="19" t="s">
        <v>16</v>
      </c>
      <c r="C15" s="20" t="s">
        <v>38</v>
      </c>
      <c r="D15" s="21" t="s">
        <v>39</v>
      </c>
      <c r="E15" s="30" t="str">
        <f t="shared" si="2"/>
        <v>ZE16#B&amp;B</v>
      </c>
      <c r="F15" s="23" t="s">
        <v>40</v>
      </c>
      <c r="G15" s="24" t="s">
        <v>35</v>
      </c>
      <c r="H15" s="19" t="s">
        <v>36</v>
      </c>
      <c r="I15" s="24">
        <v>20</v>
      </c>
      <c r="J15" s="24">
        <v>240</v>
      </c>
      <c r="K15" s="25">
        <v>1.19</v>
      </c>
      <c r="L15" s="26">
        <f t="shared" si="1"/>
        <v>1.19</v>
      </c>
      <c r="M15" s="27"/>
      <c r="N15" s="26">
        <f t="shared" si="0"/>
        <v>0</v>
      </c>
      <c r="O15" s="31" t="s">
        <v>41</v>
      </c>
    </row>
    <row r="16" spans="1:15" s="29" customFormat="1" ht="15.75" x14ac:dyDescent="0.25">
      <c r="A16" s="19">
        <v>10</v>
      </c>
      <c r="B16" s="19" t="s">
        <v>16</v>
      </c>
      <c r="C16" s="20" t="s">
        <v>42</v>
      </c>
      <c r="D16" s="21" t="s">
        <v>43</v>
      </c>
      <c r="E16" s="30" t="str">
        <f t="shared" si="2"/>
        <v>ZE16=B&amp;B</v>
      </c>
      <c r="F16" s="23" t="s">
        <v>44</v>
      </c>
      <c r="G16" s="24" t="s">
        <v>35</v>
      </c>
      <c r="H16" s="19" t="s">
        <v>36</v>
      </c>
      <c r="I16" s="24">
        <v>20</v>
      </c>
      <c r="J16" s="24">
        <v>240</v>
      </c>
      <c r="K16" s="25">
        <v>1.19</v>
      </c>
      <c r="L16" s="26">
        <f t="shared" si="1"/>
        <v>1.19</v>
      </c>
      <c r="M16" s="27"/>
      <c r="N16" s="26">
        <f t="shared" si="0"/>
        <v>0</v>
      </c>
      <c r="O16" s="31" t="s">
        <v>45</v>
      </c>
    </row>
    <row r="17" spans="1:15" s="29" customFormat="1" ht="15.75" x14ac:dyDescent="0.25">
      <c r="A17" s="19">
        <v>11</v>
      </c>
      <c r="B17" s="19" t="s">
        <v>16</v>
      </c>
      <c r="C17" s="20" t="s">
        <v>46</v>
      </c>
      <c r="D17" s="21" t="s">
        <v>47</v>
      </c>
      <c r="E17" s="30" t="str">
        <f t="shared" si="2"/>
        <v>ZE16K=B&amp;B</v>
      </c>
      <c r="F17" s="23" t="s">
        <v>48</v>
      </c>
      <c r="G17" s="24" t="s">
        <v>35</v>
      </c>
      <c r="H17" s="19" t="s">
        <v>36</v>
      </c>
      <c r="I17" s="24">
        <v>20</v>
      </c>
      <c r="J17" s="24">
        <v>240</v>
      </c>
      <c r="K17" s="25">
        <v>1.33</v>
      </c>
      <c r="L17" s="26">
        <f t="shared" si="1"/>
        <v>1.33</v>
      </c>
      <c r="M17" s="27"/>
      <c r="N17" s="26">
        <f t="shared" si="0"/>
        <v>0</v>
      </c>
      <c r="O17" s="31" t="s">
        <v>49</v>
      </c>
    </row>
    <row r="18" spans="1:15" s="29" customFormat="1" ht="15.75" x14ac:dyDescent="0.25">
      <c r="A18" s="19">
        <v>12</v>
      </c>
      <c r="B18" s="19" t="s">
        <v>16</v>
      </c>
      <c r="C18" s="20" t="s">
        <v>50</v>
      </c>
      <c r="D18" s="21" t="s">
        <v>51</v>
      </c>
      <c r="E18" s="30" t="str">
        <f t="shared" si="2"/>
        <v>ZE32#BBT</v>
      </c>
      <c r="F18" s="23" t="s">
        <v>52</v>
      </c>
      <c r="G18" s="24" t="s">
        <v>35</v>
      </c>
      <c r="H18" s="19" t="s">
        <v>36</v>
      </c>
      <c r="I18" s="24">
        <v>10</v>
      </c>
      <c r="J18" s="24">
        <v>160</v>
      </c>
      <c r="K18" s="25">
        <v>1.92</v>
      </c>
      <c r="L18" s="26">
        <f t="shared" si="1"/>
        <v>1.92</v>
      </c>
      <c r="M18" s="27"/>
      <c r="N18" s="26">
        <f t="shared" si="0"/>
        <v>0</v>
      </c>
      <c r="O18" s="31" t="s">
        <v>53</v>
      </c>
    </row>
    <row r="19" spans="1:15" s="29" customFormat="1" ht="15.75" x14ac:dyDescent="0.25">
      <c r="A19" s="19">
        <v>13</v>
      </c>
      <c r="B19" s="19" t="s">
        <v>16</v>
      </c>
      <c r="C19" s="20" t="s">
        <v>54</v>
      </c>
      <c r="D19" s="21" t="s">
        <v>55</v>
      </c>
      <c r="E19" s="30" t="str">
        <f t="shared" si="2"/>
        <v>ZE32=BBT</v>
      </c>
      <c r="F19" s="23" t="s">
        <v>56</v>
      </c>
      <c r="G19" s="24" t="s">
        <v>35</v>
      </c>
      <c r="H19" s="19" t="s">
        <v>36</v>
      </c>
      <c r="I19" s="24">
        <v>10</v>
      </c>
      <c r="J19" s="24">
        <v>160</v>
      </c>
      <c r="K19" s="25">
        <v>1.92</v>
      </c>
      <c r="L19" s="26">
        <f t="shared" si="1"/>
        <v>1.92</v>
      </c>
      <c r="M19" s="27"/>
      <c r="N19" s="26">
        <f t="shared" si="0"/>
        <v>0</v>
      </c>
      <c r="O19" s="31" t="s">
        <v>57</v>
      </c>
    </row>
    <row r="20" spans="1:15" s="29" customFormat="1" ht="15.75" x14ac:dyDescent="0.25">
      <c r="A20" s="19">
        <v>14</v>
      </c>
      <c r="B20" s="19" t="s">
        <v>16</v>
      </c>
      <c r="C20" s="20" t="s">
        <v>58</v>
      </c>
      <c r="D20" s="21" t="s">
        <v>59</v>
      </c>
      <c r="E20" s="30" t="str">
        <f t="shared" si="2"/>
        <v>ZE32K=BBT</v>
      </c>
      <c r="F20" s="23" t="s">
        <v>60</v>
      </c>
      <c r="G20" s="24" t="s">
        <v>35</v>
      </c>
      <c r="H20" s="19" t="s">
        <v>36</v>
      </c>
      <c r="I20" s="24">
        <v>10</v>
      </c>
      <c r="J20" s="24">
        <v>160</v>
      </c>
      <c r="K20" s="25">
        <v>2.1</v>
      </c>
      <c r="L20" s="26">
        <f t="shared" si="1"/>
        <v>2.1</v>
      </c>
      <c r="M20" s="27"/>
      <c r="N20" s="26">
        <f t="shared" si="0"/>
        <v>0</v>
      </c>
      <c r="O20" s="31" t="s">
        <v>61</v>
      </c>
    </row>
    <row r="21" spans="1:15" s="29" customFormat="1" ht="15.75" x14ac:dyDescent="0.25">
      <c r="A21" s="19">
        <v>15</v>
      </c>
      <c r="B21" s="19" t="s">
        <v>16</v>
      </c>
      <c r="C21" s="20" t="s">
        <v>62</v>
      </c>
      <c r="D21" s="21" t="s">
        <v>63</v>
      </c>
      <c r="E21" s="30" t="str">
        <f t="shared" si="2"/>
        <v>ZE32#B&amp;B</v>
      </c>
      <c r="F21" s="23" t="s">
        <v>64</v>
      </c>
      <c r="G21" s="24" t="s">
        <v>35</v>
      </c>
      <c r="H21" s="19" t="s">
        <v>36</v>
      </c>
      <c r="I21" s="24">
        <v>10</v>
      </c>
      <c r="J21" s="24">
        <v>160</v>
      </c>
      <c r="K21" s="25">
        <v>1.92</v>
      </c>
      <c r="L21" s="26">
        <f t="shared" si="1"/>
        <v>1.92</v>
      </c>
      <c r="M21" s="27">
        <v>0</v>
      </c>
      <c r="N21" s="26">
        <f t="shared" si="0"/>
        <v>0</v>
      </c>
      <c r="O21" s="31" t="s">
        <v>65</v>
      </c>
    </row>
    <row r="22" spans="1:15" s="29" customFormat="1" ht="15.75" x14ac:dyDescent="0.25">
      <c r="A22" s="19">
        <v>16</v>
      </c>
      <c r="B22" s="19" t="s">
        <v>16</v>
      </c>
      <c r="C22" s="20" t="s">
        <v>66</v>
      </c>
      <c r="D22" s="21" t="s">
        <v>67</v>
      </c>
      <c r="E22" s="30" t="str">
        <f t="shared" si="2"/>
        <v>ZE32=B&amp;B</v>
      </c>
      <c r="F22" s="23" t="s">
        <v>68</v>
      </c>
      <c r="G22" s="24" t="s">
        <v>35</v>
      </c>
      <c r="H22" s="19" t="s">
        <v>36</v>
      </c>
      <c r="I22" s="24">
        <v>10</v>
      </c>
      <c r="J22" s="24">
        <v>160</v>
      </c>
      <c r="K22" s="25">
        <v>1.92</v>
      </c>
      <c r="L22" s="26">
        <f t="shared" si="1"/>
        <v>1.92</v>
      </c>
      <c r="M22" s="27"/>
      <c r="N22" s="26">
        <f t="shared" si="0"/>
        <v>0</v>
      </c>
      <c r="O22" s="31" t="s">
        <v>69</v>
      </c>
    </row>
    <row r="23" spans="1:15" s="29" customFormat="1" ht="15.75" x14ac:dyDescent="0.25">
      <c r="A23" s="19">
        <v>17</v>
      </c>
      <c r="B23" s="19" t="s">
        <v>16</v>
      </c>
      <c r="C23" s="20" t="s">
        <v>70</v>
      </c>
      <c r="D23" s="21" t="s">
        <v>71</v>
      </c>
      <c r="E23" s="30" t="str">
        <f t="shared" si="2"/>
        <v>ZE32K=B&amp;B</v>
      </c>
      <c r="F23" s="23" t="s">
        <v>72</v>
      </c>
      <c r="G23" s="24" t="s">
        <v>35</v>
      </c>
      <c r="H23" s="19" t="s">
        <v>36</v>
      </c>
      <c r="I23" s="24">
        <v>10</v>
      </c>
      <c r="J23" s="24">
        <v>160</v>
      </c>
      <c r="K23" s="25">
        <v>2.1</v>
      </c>
      <c r="L23" s="26">
        <f t="shared" si="1"/>
        <v>2.1</v>
      </c>
      <c r="M23" s="27"/>
      <c r="N23" s="26">
        <f t="shared" si="0"/>
        <v>0</v>
      </c>
      <c r="O23" s="31" t="s">
        <v>73</v>
      </c>
    </row>
    <row r="24" spans="1:15" s="29" customFormat="1" ht="15.75" x14ac:dyDescent="0.25">
      <c r="A24" s="19">
        <v>18</v>
      </c>
      <c r="B24" s="19" t="s">
        <v>16</v>
      </c>
      <c r="C24" s="20" t="s">
        <v>74</v>
      </c>
      <c r="D24" s="21" t="s">
        <v>75</v>
      </c>
      <c r="E24" s="30" t="str">
        <f t="shared" si="2"/>
        <v>BLRB&amp;B</v>
      </c>
      <c r="F24" s="23" t="s">
        <v>76</v>
      </c>
      <c r="G24" s="24" t="s">
        <v>35</v>
      </c>
      <c r="H24" s="19" t="s">
        <v>77</v>
      </c>
      <c r="I24" s="24">
        <v>10</v>
      </c>
      <c r="J24" s="24">
        <v>80</v>
      </c>
      <c r="K24" s="25">
        <v>2.27</v>
      </c>
      <c r="L24" s="26">
        <f t="shared" si="1"/>
        <v>2.27</v>
      </c>
      <c r="M24" s="27"/>
      <c r="N24" s="26">
        <f t="shared" si="0"/>
        <v>0</v>
      </c>
      <c r="O24" s="31" t="s">
        <v>78</v>
      </c>
    </row>
    <row r="25" spans="1:15" s="29" customFormat="1" ht="15.75" x14ac:dyDescent="0.25">
      <c r="A25" s="19">
        <v>19</v>
      </c>
      <c r="B25" s="19" t="s">
        <v>16</v>
      </c>
      <c r="C25" s="20" t="s">
        <v>79</v>
      </c>
      <c r="D25" s="21" t="s">
        <v>80</v>
      </c>
      <c r="E25" s="30" t="str">
        <f t="shared" si="2"/>
        <v>BLTBB</v>
      </c>
      <c r="F25" s="23" t="s">
        <v>81</v>
      </c>
      <c r="G25" s="24" t="s">
        <v>35</v>
      </c>
      <c r="H25" s="19" t="s">
        <v>77</v>
      </c>
      <c r="I25" s="24">
        <v>10</v>
      </c>
      <c r="J25" s="24">
        <v>80</v>
      </c>
      <c r="K25" s="25">
        <v>2.44</v>
      </c>
      <c r="L25" s="26">
        <f t="shared" si="1"/>
        <v>2.44</v>
      </c>
      <c r="M25" s="27"/>
      <c r="N25" s="26">
        <f t="shared" si="0"/>
        <v>0</v>
      </c>
      <c r="O25" s="31" t="s">
        <v>82</v>
      </c>
    </row>
    <row r="26" spans="1:15" s="29" customFormat="1" ht="25.5" x14ac:dyDescent="0.25">
      <c r="A26" s="19">
        <v>20</v>
      </c>
      <c r="B26" s="19" t="s">
        <v>16</v>
      </c>
      <c r="C26" s="20" t="s">
        <v>83</v>
      </c>
      <c r="D26" s="21" t="s">
        <v>84</v>
      </c>
      <c r="E26" s="30" t="str">
        <f t="shared" si="2"/>
        <v>BLTKA4LUXB&amp;B</v>
      </c>
      <c r="F26" s="23" t="s">
        <v>85</v>
      </c>
      <c r="G26" s="24" t="s">
        <v>35</v>
      </c>
      <c r="H26" s="19" t="s">
        <v>77</v>
      </c>
      <c r="I26" s="24">
        <v>5</v>
      </c>
      <c r="J26" s="24">
        <v>60</v>
      </c>
      <c r="K26" s="25">
        <v>4.03</v>
      </c>
      <c r="L26" s="26">
        <f t="shared" si="1"/>
        <v>4.03</v>
      </c>
      <c r="M26" s="27"/>
      <c r="N26" s="26">
        <f t="shared" si="0"/>
        <v>0</v>
      </c>
      <c r="O26" s="31" t="s">
        <v>86</v>
      </c>
    </row>
    <row r="27" spans="1:15" s="29" customFormat="1" ht="15.75" x14ac:dyDescent="0.25">
      <c r="A27" s="19">
        <v>21</v>
      </c>
      <c r="B27" s="19" t="s">
        <v>16</v>
      </c>
      <c r="C27" s="20" t="s">
        <v>87</v>
      </c>
      <c r="D27" s="21" t="s">
        <v>88</v>
      </c>
      <c r="E27" s="30" t="str">
        <f t="shared" si="2"/>
        <v>KOŁOZA680B&amp;B</v>
      </c>
      <c r="F27" s="23" t="s">
        <v>89</v>
      </c>
      <c r="G27" s="24" t="s">
        <v>35</v>
      </c>
      <c r="H27" s="19" t="s">
        <v>90</v>
      </c>
      <c r="I27" s="24">
        <v>10</v>
      </c>
      <c r="J27" s="24">
        <v>80</v>
      </c>
      <c r="K27" s="25">
        <v>2.38</v>
      </c>
      <c r="L27" s="26">
        <f t="shared" si="1"/>
        <v>2.38</v>
      </c>
      <c r="M27" s="27"/>
      <c r="N27" s="26">
        <f t="shared" si="0"/>
        <v>0</v>
      </c>
      <c r="O27" s="31" t="s">
        <v>91</v>
      </c>
    </row>
    <row r="28" spans="1:15" s="29" customFormat="1" ht="15.75" x14ac:dyDescent="0.25">
      <c r="A28" s="19">
        <v>22</v>
      </c>
      <c r="B28" s="19" t="s">
        <v>16</v>
      </c>
      <c r="C28" s="20" t="s">
        <v>92</v>
      </c>
      <c r="D28" s="21" t="s">
        <v>93</v>
      </c>
      <c r="E28" s="30" t="str">
        <f t="shared" si="2"/>
        <v>NOA6B&amp;BK</v>
      </c>
      <c r="F28" s="23" t="s">
        <v>94</v>
      </c>
      <c r="G28" s="24" t="s">
        <v>35</v>
      </c>
      <c r="H28" s="19" t="s">
        <v>95</v>
      </c>
      <c r="I28" s="24">
        <v>20</v>
      </c>
      <c r="J28" s="24">
        <v>60</v>
      </c>
      <c r="K28" s="25">
        <v>2.23</v>
      </c>
      <c r="L28" s="26">
        <f t="shared" si="1"/>
        <v>2.23</v>
      </c>
      <c r="M28" s="27"/>
      <c r="N28" s="26">
        <f t="shared" si="0"/>
        <v>0</v>
      </c>
      <c r="O28" s="31" t="s">
        <v>96</v>
      </c>
    </row>
    <row r="29" spans="1:15" s="29" customFormat="1" ht="15.75" x14ac:dyDescent="0.25">
      <c r="A29" s="19">
        <v>23</v>
      </c>
      <c r="B29" s="19" t="s">
        <v>16</v>
      </c>
      <c r="C29" s="20" t="s">
        <v>97</v>
      </c>
      <c r="D29" s="21" t="s">
        <v>98</v>
      </c>
      <c r="E29" s="30" t="str">
        <f t="shared" si="2"/>
        <v>NOA7B&amp;BK</v>
      </c>
      <c r="F29" s="23" t="s">
        <v>99</v>
      </c>
      <c r="G29" s="24" t="s">
        <v>35</v>
      </c>
      <c r="H29" s="19" t="s">
        <v>95</v>
      </c>
      <c r="I29" s="24">
        <v>20</v>
      </c>
      <c r="J29" s="24">
        <v>120</v>
      </c>
      <c r="K29" s="25">
        <v>1.75</v>
      </c>
      <c r="L29" s="26">
        <f t="shared" si="1"/>
        <v>1.75</v>
      </c>
      <c r="M29" s="27"/>
      <c r="N29" s="26">
        <f t="shared" si="0"/>
        <v>0</v>
      </c>
      <c r="O29" s="31" t="s">
        <v>100</v>
      </c>
    </row>
    <row r="30" spans="1:15" s="29" customFormat="1" ht="15.75" x14ac:dyDescent="0.25">
      <c r="A30" s="19">
        <v>24</v>
      </c>
      <c r="B30" s="19" t="s">
        <v>16</v>
      </c>
      <c r="C30" s="20" t="s">
        <v>101</v>
      </c>
      <c r="D30" s="21" t="s">
        <v>102</v>
      </c>
      <c r="E30" s="30" t="str">
        <f t="shared" si="2"/>
        <v>TEGUB&amp;BK</v>
      </c>
      <c r="F30" s="23" t="s">
        <v>103</v>
      </c>
      <c r="G30" s="24" t="s">
        <v>35</v>
      </c>
      <c r="H30" s="19" t="s">
        <v>104</v>
      </c>
      <c r="I30" s="24">
        <v>10</v>
      </c>
      <c r="J30" s="24">
        <v>50</v>
      </c>
      <c r="K30" s="25">
        <v>4.62</v>
      </c>
      <c r="L30" s="26">
        <f t="shared" si="1"/>
        <v>4.62</v>
      </c>
      <c r="M30" s="27"/>
      <c r="N30" s="26">
        <f t="shared" si="0"/>
        <v>0</v>
      </c>
      <c r="O30" s="31" t="s">
        <v>105</v>
      </c>
    </row>
    <row r="31" spans="1:15" s="29" customFormat="1" ht="15.75" x14ac:dyDescent="0.25">
      <c r="A31" s="19">
        <v>25</v>
      </c>
      <c r="B31" s="19" t="s">
        <v>16</v>
      </c>
      <c r="C31" s="20" t="s">
        <v>106</v>
      </c>
      <c r="D31" s="21" t="s">
        <v>107</v>
      </c>
      <c r="E31" s="30" t="str">
        <f t="shared" si="2"/>
        <v>IMAZTR12BBKP</v>
      </c>
      <c r="F31" s="23" t="s">
        <v>108</v>
      </c>
      <c r="G31" s="24" t="s">
        <v>35</v>
      </c>
      <c r="H31" s="19" t="s">
        <v>109</v>
      </c>
      <c r="I31" s="24">
        <v>24</v>
      </c>
      <c r="J31" s="24">
        <v>144</v>
      </c>
      <c r="K31" s="25">
        <v>6.14</v>
      </c>
      <c r="L31" s="26">
        <f t="shared" si="1"/>
        <v>6.14</v>
      </c>
      <c r="M31" s="27"/>
      <c r="N31" s="26">
        <f t="shared" si="0"/>
        <v>0</v>
      </c>
      <c r="O31" s="31" t="s">
        <v>110</v>
      </c>
    </row>
    <row r="32" spans="1:15" s="29" customFormat="1" ht="15.75" x14ac:dyDescent="0.25">
      <c r="A32" s="19">
        <v>26</v>
      </c>
      <c r="B32" s="19" t="s">
        <v>16</v>
      </c>
      <c r="C32" s="20" t="s">
        <v>111</v>
      </c>
      <c r="D32" s="21" t="s">
        <v>112</v>
      </c>
      <c r="E32" s="30" t="str">
        <f t="shared" si="2"/>
        <v>NAKZESB&amp;B</v>
      </c>
      <c r="F32" s="23" t="s">
        <v>113</v>
      </c>
      <c r="G32" s="24" t="s">
        <v>35</v>
      </c>
      <c r="H32" s="19" t="s">
        <v>114</v>
      </c>
      <c r="I32" s="24">
        <v>50</v>
      </c>
      <c r="J32" s="24">
        <v>300</v>
      </c>
      <c r="K32" s="25">
        <v>1.21</v>
      </c>
      <c r="L32" s="26">
        <f t="shared" si="1"/>
        <v>1.21</v>
      </c>
      <c r="M32" s="27"/>
      <c r="N32" s="26">
        <f t="shared" si="0"/>
        <v>0</v>
      </c>
      <c r="O32" s="31" t="s">
        <v>115</v>
      </c>
    </row>
    <row r="33" spans="1:15" s="29" customFormat="1" ht="15.75" x14ac:dyDescent="0.25">
      <c r="A33" s="19">
        <v>27</v>
      </c>
      <c r="B33" s="19" t="s">
        <v>16</v>
      </c>
      <c r="C33" s="20" t="s">
        <v>116</v>
      </c>
      <c r="D33" s="21" t="s">
        <v>117</v>
      </c>
      <c r="E33" s="30" t="str">
        <f t="shared" si="2"/>
        <v>NAKZESBB</v>
      </c>
      <c r="F33" s="23" t="s">
        <v>118</v>
      </c>
      <c r="G33" s="24" t="s">
        <v>35</v>
      </c>
      <c r="H33" s="19" t="s">
        <v>119</v>
      </c>
      <c r="I33" s="24">
        <v>50</v>
      </c>
      <c r="J33" s="24">
        <v>300</v>
      </c>
      <c r="K33" s="25">
        <v>1.21</v>
      </c>
      <c r="L33" s="26">
        <f t="shared" si="1"/>
        <v>1.21</v>
      </c>
      <c r="M33" s="27"/>
      <c r="N33" s="26">
        <f t="shared" si="0"/>
        <v>0</v>
      </c>
      <c r="O33" s="31" t="s">
        <v>120</v>
      </c>
    </row>
    <row r="34" spans="1:15" s="29" customFormat="1" ht="15.75" x14ac:dyDescent="0.25">
      <c r="A34" s="19">
        <v>28</v>
      </c>
      <c r="B34" s="19" t="s">
        <v>16</v>
      </c>
      <c r="C34" s="20" t="s">
        <v>121</v>
      </c>
      <c r="D34" s="21" t="s">
        <v>122</v>
      </c>
      <c r="E34" s="30" t="str">
        <f t="shared" si="2"/>
        <v>PLANA4BB</v>
      </c>
      <c r="F34" s="23" t="s">
        <v>123</v>
      </c>
      <c r="G34" s="24" t="s">
        <v>35</v>
      </c>
      <c r="H34" s="19" t="s">
        <v>124</v>
      </c>
      <c r="I34" s="24">
        <v>10</v>
      </c>
      <c r="J34" s="24">
        <v>10</v>
      </c>
      <c r="K34" s="25">
        <v>1.18</v>
      </c>
      <c r="L34" s="26">
        <f t="shared" si="1"/>
        <v>1.18</v>
      </c>
      <c r="M34" s="27"/>
      <c r="N34" s="26">
        <f t="shared" si="0"/>
        <v>0</v>
      </c>
      <c r="O34" s="31" t="s">
        <v>125</v>
      </c>
    </row>
    <row r="35" spans="1:15" s="29" customFormat="1" ht="15.75" x14ac:dyDescent="0.25">
      <c r="A35" s="19">
        <v>29</v>
      </c>
      <c r="B35" s="19" t="s">
        <v>16</v>
      </c>
      <c r="C35" s="20" t="s">
        <v>126</v>
      </c>
      <c r="D35" s="21" t="s">
        <v>127</v>
      </c>
      <c r="E35" s="30" t="str">
        <f t="shared" si="2"/>
        <v>IGUTEBBK</v>
      </c>
      <c r="F35" s="23" t="s">
        <v>128</v>
      </c>
      <c r="G35" s="24" t="s">
        <v>35</v>
      </c>
      <c r="H35" s="19" t="s">
        <v>119</v>
      </c>
      <c r="I35" s="24">
        <v>24</v>
      </c>
      <c r="J35" s="24">
        <v>288</v>
      </c>
      <c r="K35" s="25">
        <v>4.2</v>
      </c>
      <c r="L35" s="26">
        <f t="shared" si="1"/>
        <v>4.2</v>
      </c>
      <c r="M35" s="27"/>
      <c r="N35" s="26">
        <f t="shared" si="0"/>
        <v>0</v>
      </c>
      <c r="O35" s="31" t="s">
        <v>129</v>
      </c>
    </row>
    <row r="36" spans="1:15" s="29" customFormat="1" ht="15.75" x14ac:dyDescent="0.25">
      <c r="A36" s="19">
        <v>30</v>
      </c>
      <c r="B36" s="19" t="s">
        <v>16</v>
      </c>
      <c r="C36" s="20" t="s">
        <v>130</v>
      </c>
      <c r="D36" s="21" t="s">
        <v>131</v>
      </c>
      <c r="E36" s="30" t="str">
        <f t="shared" si="2"/>
        <v>IKLSZTR8BBK</v>
      </c>
      <c r="F36" s="23" t="s">
        <v>132</v>
      </c>
      <c r="G36" s="24" t="s">
        <v>35</v>
      </c>
      <c r="H36" s="19" t="s">
        <v>133</v>
      </c>
      <c r="I36" s="24">
        <v>12</v>
      </c>
      <c r="J36" s="24">
        <v>144</v>
      </c>
      <c r="K36" s="25">
        <v>3.36</v>
      </c>
      <c r="L36" s="26">
        <f t="shared" si="1"/>
        <v>3.36</v>
      </c>
      <c r="M36" s="27"/>
      <c r="N36" s="26">
        <f t="shared" si="0"/>
        <v>0</v>
      </c>
      <c r="O36" s="31" t="s">
        <v>134</v>
      </c>
    </row>
    <row r="37" spans="1:15" s="29" customFormat="1" ht="15.75" x14ac:dyDescent="0.25">
      <c r="A37" s="19">
        <v>31</v>
      </c>
      <c r="B37" s="19" t="s">
        <v>16</v>
      </c>
      <c r="C37" s="20" t="s">
        <v>135</v>
      </c>
      <c r="D37" s="21" t="s">
        <v>136</v>
      </c>
      <c r="E37" s="30" t="str">
        <f t="shared" si="2"/>
        <v>IKLSZTR15BBK</v>
      </c>
      <c r="F37" s="23" t="s">
        <v>137</v>
      </c>
      <c r="G37" s="24" t="s">
        <v>35</v>
      </c>
      <c r="H37" s="19" t="s">
        <v>133</v>
      </c>
      <c r="I37" s="24">
        <v>24</v>
      </c>
      <c r="J37" s="24">
        <v>288</v>
      </c>
      <c r="K37" s="25">
        <v>2.2999999999999998</v>
      </c>
      <c r="L37" s="26">
        <f t="shared" si="1"/>
        <v>2.2999999999999998</v>
      </c>
      <c r="M37" s="27"/>
      <c r="N37" s="26">
        <f t="shared" si="0"/>
        <v>0</v>
      </c>
      <c r="O37" s="31" t="s">
        <v>138</v>
      </c>
    </row>
    <row r="38" spans="1:15" s="29" customFormat="1" ht="15.75" x14ac:dyDescent="0.25">
      <c r="A38" s="19">
        <v>32</v>
      </c>
      <c r="B38" s="19" t="s">
        <v>16</v>
      </c>
      <c r="C38" s="20" t="s">
        <v>139</v>
      </c>
      <c r="D38" s="21" t="s">
        <v>140</v>
      </c>
      <c r="E38" s="30" t="str">
        <f t="shared" si="2"/>
        <v>IKROŁTR12BBK</v>
      </c>
      <c r="F38" s="23" t="s">
        <v>141</v>
      </c>
      <c r="G38" s="24" t="s">
        <v>35</v>
      </c>
      <c r="H38" s="19" t="s">
        <v>142</v>
      </c>
      <c r="I38" s="24">
        <v>12</v>
      </c>
      <c r="J38" s="24">
        <v>240</v>
      </c>
      <c r="K38" s="25">
        <v>5.28</v>
      </c>
      <c r="L38" s="26">
        <f t="shared" si="1"/>
        <v>5.28</v>
      </c>
      <c r="M38" s="27"/>
      <c r="N38" s="26">
        <f t="shared" si="0"/>
        <v>0</v>
      </c>
      <c r="O38" s="31" t="s">
        <v>143</v>
      </c>
    </row>
    <row r="39" spans="1:15" s="29" customFormat="1" ht="15.75" x14ac:dyDescent="0.25">
      <c r="A39" s="19">
        <v>33</v>
      </c>
      <c r="B39" s="19" t="s">
        <v>16</v>
      </c>
      <c r="C39" s="20" t="s">
        <v>144</v>
      </c>
      <c r="D39" s="21" t="s">
        <v>145</v>
      </c>
      <c r="E39" s="30" t="str">
        <f t="shared" si="2"/>
        <v>IKROŁTRJU12BB</v>
      </c>
      <c r="F39" s="23" t="s">
        <v>146</v>
      </c>
      <c r="G39" s="24" t="s">
        <v>35</v>
      </c>
      <c r="H39" s="19" t="s">
        <v>142</v>
      </c>
      <c r="I39" s="24">
        <v>12</v>
      </c>
      <c r="J39" s="24">
        <v>144</v>
      </c>
      <c r="K39" s="25">
        <v>12.06</v>
      </c>
      <c r="L39" s="26">
        <f t="shared" si="1"/>
        <v>12.06</v>
      </c>
      <c r="M39" s="27"/>
      <c r="N39" s="26">
        <f t="shared" si="0"/>
        <v>0</v>
      </c>
      <c r="O39" s="31" t="s">
        <v>147</v>
      </c>
    </row>
    <row r="40" spans="1:15" s="29" customFormat="1" ht="15.75" x14ac:dyDescent="0.25">
      <c r="A40" s="19">
        <v>34</v>
      </c>
      <c r="B40" s="19" t="s">
        <v>16</v>
      </c>
      <c r="C40" s="20" t="s">
        <v>148</v>
      </c>
      <c r="D40" s="21" t="s">
        <v>149</v>
      </c>
      <c r="E40" s="30" t="str">
        <f t="shared" si="2"/>
        <v>IKRŚW10BBK</v>
      </c>
      <c r="F40" s="23" t="s">
        <v>150</v>
      </c>
      <c r="G40" s="24" t="s">
        <v>35</v>
      </c>
      <c r="H40" s="19" t="s">
        <v>142</v>
      </c>
      <c r="I40" s="24">
        <v>24</v>
      </c>
      <c r="J40" s="24">
        <v>144</v>
      </c>
      <c r="K40" s="25">
        <v>2.74</v>
      </c>
      <c r="L40" s="26">
        <f t="shared" si="1"/>
        <v>2.74</v>
      </c>
      <c r="M40" s="27"/>
      <c r="N40" s="26">
        <f t="shared" si="0"/>
        <v>0</v>
      </c>
      <c r="O40" s="31" t="s">
        <v>151</v>
      </c>
    </row>
    <row r="41" spans="1:15" s="29" customFormat="1" ht="15.75" x14ac:dyDescent="0.25">
      <c r="A41" s="19">
        <v>35</v>
      </c>
      <c r="B41" s="19" t="s">
        <v>16</v>
      </c>
      <c r="C41" s="20" t="s">
        <v>152</v>
      </c>
      <c r="D41" s="21" t="s">
        <v>153</v>
      </c>
      <c r="E41" s="30" t="str">
        <f t="shared" si="2"/>
        <v>IMAZTR12BBK</v>
      </c>
      <c r="F41" s="23" t="s">
        <v>154</v>
      </c>
      <c r="G41" s="24" t="s">
        <v>35</v>
      </c>
      <c r="H41" s="19" t="s">
        <v>109</v>
      </c>
      <c r="I41" s="24">
        <v>24</v>
      </c>
      <c r="J41" s="24">
        <v>144</v>
      </c>
      <c r="K41" s="25">
        <v>6.14</v>
      </c>
      <c r="L41" s="26">
        <f t="shared" si="1"/>
        <v>6.14</v>
      </c>
      <c r="M41" s="27"/>
      <c r="N41" s="26">
        <f t="shared" si="0"/>
        <v>0</v>
      </c>
      <c r="O41" s="31" t="s">
        <v>155</v>
      </c>
    </row>
    <row r="42" spans="1:15" s="29" customFormat="1" ht="15.75" x14ac:dyDescent="0.25">
      <c r="A42" s="19">
        <v>36</v>
      </c>
      <c r="B42" s="19" t="s">
        <v>16</v>
      </c>
      <c r="C42" s="20" t="s">
        <v>156</v>
      </c>
      <c r="D42" s="21" t="s">
        <v>157</v>
      </c>
      <c r="E42" s="30" t="str">
        <f t="shared" si="2"/>
        <v>INO13BBK</v>
      </c>
      <c r="F42" s="23" t="s">
        <v>158</v>
      </c>
      <c r="G42" s="24" t="s">
        <v>35</v>
      </c>
      <c r="H42" s="19" t="s">
        <v>119</v>
      </c>
      <c r="I42" s="24">
        <v>24</v>
      </c>
      <c r="J42" s="24">
        <v>360</v>
      </c>
      <c r="K42" s="25">
        <v>3.04</v>
      </c>
      <c r="L42" s="26">
        <f t="shared" si="1"/>
        <v>3.04</v>
      </c>
      <c r="M42" s="27"/>
      <c r="N42" s="26">
        <f t="shared" si="0"/>
        <v>0</v>
      </c>
      <c r="O42" s="31" t="s">
        <v>159</v>
      </c>
    </row>
    <row r="43" spans="1:15" s="29" customFormat="1" ht="15.75" x14ac:dyDescent="0.25">
      <c r="A43" s="19">
        <v>37</v>
      </c>
      <c r="B43" s="19" t="s">
        <v>16</v>
      </c>
      <c r="C43" s="20" t="s">
        <v>160</v>
      </c>
      <c r="D43" s="21" t="s">
        <v>161</v>
      </c>
      <c r="E43" s="30" t="str">
        <f t="shared" si="2"/>
        <v>IPASOL12BBK</v>
      </c>
      <c r="F43" s="23" t="s">
        <v>162</v>
      </c>
      <c r="G43" s="24" t="s">
        <v>35</v>
      </c>
      <c r="H43" s="19" t="s">
        <v>114</v>
      </c>
      <c r="I43" s="24">
        <v>20</v>
      </c>
      <c r="J43" s="24">
        <v>120</v>
      </c>
      <c r="K43" s="25">
        <v>4.8499999999999996</v>
      </c>
      <c r="L43" s="26">
        <f t="shared" si="1"/>
        <v>4.8499999999999996</v>
      </c>
      <c r="M43" s="27"/>
      <c r="N43" s="26">
        <f t="shared" si="0"/>
        <v>0</v>
      </c>
      <c r="O43" s="31" t="s">
        <v>163</v>
      </c>
    </row>
    <row r="44" spans="1:15" s="29" customFormat="1" ht="15.75" x14ac:dyDescent="0.25">
      <c r="A44" s="19">
        <v>38</v>
      </c>
      <c r="B44" s="19" t="s">
        <v>16</v>
      </c>
      <c r="C44" s="20" t="s">
        <v>164</v>
      </c>
      <c r="D44" s="21" t="s">
        <v>165</v>
      </c>
      <c r="E44" s="30" t="str">
        <f t="shared" si="2"/>
        <v>IPĘPLBBK</v>
      </c>
      <c r="F44" s="23" t="s">
        <v>166</v>
      </c>
      <c r="G44" s="24" t="s">
        <v>35</v>
      </c>
      <c r="H44" s="19" t="s">
        <v>119</v>
      </c>
      <c r="I44" s="24">
        <v>24</v>
      </c>
      <c r="J44" s="24">
        <v>240</v>
      </c>
      <c r="K44" s="25">
        <v>5.4</v>
      </c>
      <c r="L44" s="26">
        <f t="shared" si="1"/>
        <v>5.4</v>
      </c>
      <c r="M44" s="27"/>
      <c r="N44" s="26">
        <f t="shared" si="0"/>
        <v>0</v>
      </c>
      <c r="O44" s="31" t="s">
        <v>167</v>
      </c>
    </row>
    <row r="45" spans="1:15" s="29" customFormat="1" ht="15.75" x14ac:dyDescent="0.25">
      <c r="A45" s="19">
        <v>39</v>
      </c>
      <c r="B45" s="19" t="s">
        <v>16</v>
      </c>
      <c r="C45" s="20" t="s">
        <v>168</v>
      </c>
      <c r="D45" s="21" t="s">
        <v>169</v>
      </c>
      <c r="E45" s="30" t="str">
        <f t="shared" si="2"/>
        <v>IPL12BBK</v>
      </c>
      <c r="F45" s="23" t="s">
        <v>170</v>
      </c>
      <c r="G45" s="24" t="s">
        <v>35</v>
      </c>
      <c r="H45" s="19" t="s">
        <v>171</v>
      </c>
      <c r="I45" s="24">
        <v>5</v>
      </c>
      <c r="J45" s="24">
        <v>60</v>
      </c>
      <c r="K45" s="25">
        <v>3.54</v>
      </c>
      <c r="L45" s="26">
        <f t="shared" si="1"/>
        <v>3.54</v>
      </c>
      <c r="M45" s="27"/>
      <c r="N45" s="26">
        <f t="shared" si="0"/>
        <v>0</v>
      </c>
      <c r="O45" s="31" t="s">
        <v>172</v>
      </c>
    </row>
    <row r="46" spans="1:15" s="29" customFormat="1" ht="15.75" x14ac:dyDescent="0.25">
      <c r="A46" s="19">
        <v>40</v>
      </c>
      <c r="B46" s="19" t="s">
        <v>16</v>
      </c>
      <c r="C46" s="20" t="s">
        <v>173</v>
      </c>
      <c r="D46" s="21" t="s">
        <v>174</v>
      </c>
      <c r="E46" s="30" t="str">
        <f t="shared" si="2"/>
        <v>IFARPL12BBK</v>
      </c>
      <c r="F46" s="23" t="s">
        <v>175</v>
      </c>
      <c r="G46" s="24" t="s">
        <v>35</v>
      </c>
      <c r="H46" s="19" t="s">
        <v>176</v>
      </c>
      <c r="I46" s="24">
        <v>5</v>
      </c>
      <c r="J46" s="24">
        <v>30</v>
      </c>
      <c r="K46" s="25">
        <v>9.4499999999999993</v>
      </c>
      <c r="L46" s="26">
        <f t="shared" si="1"/>
        <v>9.4499999999999993</v>
      </c>
      <c r="M46" s="27"/>
      <c r="N46" s="26">
        <f t="shared" si="0"/>
        <v>0</v>
      </c>
      <c r="O46" s="31" t="s">
        <v>177</v>
      </c>
    </row>
    <row r="47" spans="1:15" s="29" customFormat="1" ht="15.75" x14ac:dyDescent="0.25">
      <c r="A47" s="19">
        <v>41</v>
      </c>
      <c r="B47" s="19" t="s">
        <v>16</v>
      </c>
      <c r="C47" s="20" t="s">
        <v>178</v>
      </c>
      <c r="D47" s="21" t="s">
        <v>179</v>
      </c>
      <c r="E47" s="30" t="str">
        <f t="shared" si="2"/>
        <v>ZE16#B&amp;BP</v>
      </c>
      <c r="F47" s="23" t="s">
        <v>180</v>
      </c>
      <c r="G47" s="24" t="s">
        <v>35</v>
      </c>
      <c r="H47" s="19" t="s">
        <v>36</v>
      </c>
      <c r="I47" s="24">
        <v>20</v>
      </c>
      <c r="J47" s="24">
        <v>240</v>
      </c>
      <c r="K47" s="25">
        <v>1.19</v>
      </c>
      <c r="L47" s="26">
        <f t="shared" si="1"/>
        <v>1.19</v>
      </c>
      <c r="M47" s="27"/>
      <c r="N47" s="26">
        <f t="shared" si="0"/>
        <v>0</v>
      </c>
      <c r="O47" s="31" t="s">
        <v>181</v>
      </c>
    </row>
    <row r="48" spans="1:15" s="29" customFormat="1" ht="15.75" x14ac:dyDescent="0.25">
      <c r="A48" s="19">
        <v>42</v>
      </c>
      <c r="B48" s="19" t="s">
        <v>16</v>
      </c>
      <c r="C48" s="20" t="s">
        <v>182</v>
      </c>
      <c r="D48" s="21" t="s">
        <v>183</v>
      </c>
      <c r="E48" s="30" t="str">
        <f t="shared" si="2"/>
        <v>ZE16=B&amp;BP</v>
      </c>
      <c r="F48" s="23" t="s">
        <v>184</v>
      </c>
      <c r="G48" s="24" t="s">
        <v>35</v>
      </c>
      <c r="H48" s="19" t="s">
        <v>36</v>
      </c>
      <c r="I48" s="24">
        <v>20</v>
      </c>
      <c r="J48" s="24">
        <v>240</v>
      </c>
      <c r="K48" s="25">
        <v>1.19</v>
      </c>
      <c r="L48" s="26">
        <f t="shared" si="1"/>
        <v>1.19</v>
      </c>
      <c r="M48" s="27"/>
      <c r="N48" s="26">
        <f t="shared" si="0"/>
        <v>0</v>
      </c>
      <c r="O48" s="31" t="s">
        <v>185</v>
      </c>
    </row>
    <row r="49" spans="1:15" s="29" customFormat="1" ht="15.75" x14ac:dyDescent="0.25">
      <c r="A49" s="19">
        <v>43</v>
      </c>
      <c r="B49" s="19" t="s">
        <v>16</v>
      </c>
      <c r="C49" s="20" t="s">
        <v>186</v>
      </c>
      <c r="D49" s="21" t="s">
        <v>187</v>
      </c>
      <c r="E49" s="30" t="str">
        <f t="shared" si="2"/>
        <v>ZE16K=B&amp;BP</v>
      </c>
      <c r="F49" s="23" t="s">
        <v>188</v>
      </c>
      <c r="G49" s="24" t="s">
        <v>35</v>
      </c>
      <c r="H49" s="19" t="s">
        <v>36</v>
      </c>
      <c r="I49" s="24">
        <v>20</v>
      </c>
      <c r="J49" s="24">
        <v>240</v>
      </c>
      <c r="K49" s="25">
        <v>1.33</v>
      </c>
      <c r="L49" s="26">
        <f t="shared" si="1"/>
        <v>1.33</v>
      </c>
      <c r="M49" s="27"/>
      <c r="N49" s="26">
        <f t="shared" si="0"/>
        <v>0</v>
      </c>
      <c r="O49" s="31" t="s">
        <v>189</v>
      </c>
    </row>
    <row r="50" spans="1:15" s="29" customFormat="1" ht="15.75" x14ac:dyDescent="0.25">
      <c r="A50" s="19">
        <v>44</v>
      </c>
      <c r="B50" s="19" t="s">
        <v>16</v>
      </c>
      <c r="C50" s="20" t="s">
        <v>190</v>
      </c>
      <c r="D50" s="21" t="s">
        <v>191</v>
      </c>
      <c r="E50" s="30" t="str">
        <f t="shared" si="2"/>
        <v>ZE32#BBP</v>
      </c>
      <c r="F50" s="23" t="s">
        <v>192</v>
      </c>
      <c r="G50" s="24" t="s">
        <v>35</v>
      </c>
      <c r="H50" s="19" t="s">
        <v>36</v>
      </c>
      <c r="I50" s="24">
        <v>10</v>
      </c>
      <c r="J50" s="24">
        <v>160</v>
      </c>
      <c r="K50" s="25">
        <v>1.92</v>
      </c>
      <c r="L50" s="26">
        <f t="shared" si="1"/>
        <v>1.92</v>
      </c>
      <c r="M50" s="27"/>
      <c r="N50" s="26">
        <f t="shared" si="0"/>
        <v>0</v>
      </c>
      <c r="O50" s="31" t="s">
        <v>193</v>
      </c>
    </row>
    <row r="51" spans="1:15" s="29" customFormat="1" ht="15.75" x14ac:dyDescent="0.25">
      <c r="A51" s="19">
        <v>45</v>
      </c>
      <c r="B51" s="19" t="s">
        <v>16</v>
      </c>
      <c r="C51" s="20" t="s">
        <v>194</v>
      </c>
      <c r="D51" s="21" t="s">
        <v>195</v>
      </c>
      <c r="E51" s="30" t="str">
        <f t="shared" si="2"/>
        <v>ZE32=BBP</v>
      </c>
      <c r="F51" s="23" t="s">
        <v>196</v>
      </c>
      <c r="G51" s="24" t="s">
        <v>35</v>
      </c>
      <c r="H51" s="19" t="s">
        <v>36</v>
      </c>
      <c r="I51" s="24">
        <v>10</v>
      </c>
      <c r="J51" s="24">
        <v>160</v>
      </c>
      <c r="K51" s="25">
        <v>1.92</v>
      </c>
      <c r="L51" s="26">
        <f t="shared" si="1"/>
        <v>1.92</v>
      </c>
      <c r="M51" s="27"/>
      <c r="N51" s="26">
        <f t="shared" si="0"/>
        <v>0</v>
      </c>
      <c r="O51" s="31" t="s">
        <v>197</v>
      </c>
    </row>
    <row r="52" spans="1:15" s="29" customFormat="1" ht="15.75" x14ac:dyDescent="0.25">
      <c r="A52" s="19">
        <v>46</v>
      </c>
      <c r="B52" s="19" t="s">
        <v>16</v>
      </c>
      <c r="C52" s="20" t="s">
        <v>198</v>
      </c>
      <c r="D52" s="21" t="s">
        <v>199</v>
      </c>
      <c r="E52" s="30" t="str">
        <f t="shared" si="2"/>
        <v>ZE32K=BBP</v>
      </c>
      <c r="F52" s="23" t="s">
        <v>200</v>
      </c>
      <c r="G52" s="24" t="s">
        <v>35</v>
      </c>
      <c r="H52" s="19" t="s">
        <v>36</v>
      </c>
      <c r="I52" s="24">
        <v>10</v>
      </c>
      <c r="J52" s="24">
        <v>160</v>
      </c>
      <c r="K52" s="25">
        <v>2.1</v>
      </c>
      <c r="L52" s="26">
        <f t="shared" si="1"/>
        <v>2.1</v>
      </c>
      <c r="M52" s="27"/>
      <c r="N52" s="26">
        <f t="shared" si="0"/>
        <v>0</v>
      </c>
      <c r="O52" s="31" t="s">
        <v>201</v>
      </c>
    </row>
    <row r="53" spans="1:15" s="29" customFormat="1" ht="15.75" x14ac:dyDescent="0.25">
      <c r="A53" s="19">
        <v>47</v>
      </c>
      <c r="B53" s="19" t="s">
        <v>16</v>
      </c>
      <c r="C53" s="20" t="s">
        <v>202</v>
      </c>
      <c r="D53" s="21" t="s">
        <v>203</v>
      </c>
      <c r="E53" s="30" t="str">
        <f t="shared" si="2"/>
        <v>TEGUB&amp;BKP</v>
      </c>
      <c r="F53" s="23" t="s">
        <v>204</v>
      </c>
      <c r="G53" s="24" t="s">
        <v>35</v>
      </c>
      <c r="H53" s="19" t="s">
        <v>104</v>
      </c>
      <c r="I53" s="24">
        <v>10</v>
      </c>
      <c r="J53" s="24">
        <v>50</v>
      </c>
      <c r="K53" s="25">
        <v>4.62</v>
      </c>
      <c r="L53" s="26">
        <f t="shared" si="1"/>
        <v>4.62</v>
      </c>
      <c r="M53" s="27"/>
      <c r="N53" s="26">
        <f t="shared" si="0"/>
        <v>0</v>
      </c>
      <c r="O53" s="31" t="s">
        <v>205</v>
      </c>
    </row>
    <row r="54" spans="1:15" s="29" customFormat="1" ht="15.75" x14ac:dyDescent="0.25">
      <c r="A54" s="19">
        <v>48</v>
      </c>
      <c r="B54" s="19" t="s">
        <v>16</v>
      </c>
      <c r="C54" s="20" t="s">
        <v>206</v>
      </c>
      <c r="D54" s="21" t="s">
        <v>207</v>
      </c>
      <c r="E54" s="30" t="str">
        <f t="shared" si="2"/>
        <v>NOA7BBP</v>
      </c>
      <c r="F54" s="23" t="s">
        <v>208</v>
      </c>
      <c r="G54" s="24" t="s">
        <v>35</v>
      </c>
      <c r="H54" s="19" t="s">
        <v>95</v>
      </c>
      <c r="I54" s="24">
        <v>20</v>
      </c>
      <c r="J54" s="24">
        <v>120</v>
      </c>
      <c r="K54" s="25">
        <v>1.75</v>
      </c>
      <c r="L54" s="26">
        <f t="shared" si="1"/>
        <v>1.75</v>
      </c>
      <c r="M54" s="27"/>
      <c r="N54" s="26">
        <f t="shared" si="0"/>
        <v>0</v>
      </c>
      <c r="O54" s="31" t="s">
        <v>209</v>
      </c>
    </row>
    <row r="55" spans="1:15" s="29" customFormat="1" ht="15.75" x14ac:dyDescent="0.25">
      <c r="A55" s="19">
        <v>49</v>
      </c>
      <c r="B55" s="19" t="s">
        <v>16</v>
      </c>
      <c r="C55" s="20" t="s">
        <v>210</v>
      </c>
      <c r="D55" s="21" t="s">
        <v>211</v>
      </c>
      <c r="E55" s="30" t="str">
        <f t="shared" si="2"/>
        <v>NOA6BBP</v>
      </c>
      <c r="F55" s="23" t="s">
        <v>212</v>
      </c>
      <c r="G55" s="24" t="s">
        <v>35</v>
      </c>
      <c r="H55" s="19" t="s">
        <v>95</v>
      </c>
      <c r="I55" s="24">
        <v>20</v>
      </c>
      <c r="J55" s="24">
        <v>60</v>
      </c>
      <c r="K55" s="25">
        <v>2.23</v>
      </c>
      <c r="L55" s="26">
        <f t="shared" si="1"/>
        <v>2.23</v>
      </c>
      <c r="M55" s="27"/>
      <c r="N55" s="26">
        <f t="shared" si="0"/>
        <v>0</v>
      </c>
      <c r="O55" s="31" t="s">
        <v>213</v>
      </c>
    </row>
    <row r="56" spans="1:15" s="29" customFormat="1" ht="15.75" x14ac:dyDescent="0.25">
      <c r="A56" s="19">
        <v>50</v>
      </c>
      <c r="B56" s="19" t="s">
        <v>16</v>
      </c>
      <c r="C56" s="20" t="s">
        <v>214</v>
      </c>
      <c r="D56" s="21" t="s">
        <v>215</v>
      </c>
      <c r="E56" s="30" t="str">
        <f t="shared" si="2"/>
        <v>BRA6BBP</v>
      </c>
      <c r="F56" s="23" t="s">
        <v>216</v>
      </c>
      <c r="G56" s="24" t="s">
        <v>35</v>
      </c>
      <c r="H56" s="19" t="s">
        <v>217</v>
      </c>
      <c r="I56" s="24">
        <v>10</v>
      </c>
      <c r="J56" s="24">
        <v>80</v>
      </c>
      <c r="K56" s="25">
        <v>6.69</v>
      </c>
      <c r="L56" s="26">
        <f t="shared" si="1"/>
        <v>6.69</v>
      </c>
      <c r="M56" s="27"/>
      <c r="N56" s="26">
        <f t="shared" si="0"/>
        <v>0</v>
      </c>
      <c r="O56" s="31" t="s">
        <v>218</v>
      </c>
    </row>
    <row r="57" spans="1:15" s="29" customFormat="1" ht="15.75" x14ac:dyDescent="0.25">
      <c r="A57" s="19">
        <v>51</v>
      </c>
      <c r="B57" s="19" t="s">
        <v>16</v>
      </c>
      <c r="C57" s="20" t="s">
        <v>219</v>
      </c>
      <c r="D57" s="21" t="s">
        <v>220</v>
      </c>
      <c r="E57" s="30" t="str">
        <f t="shared" si="2"/>
        <v>IGUTEBBKP</v>
      </c>
      <c r="F57" s="23" t="s">
        <v>221</v>
      </c>
      <c r="G57" s="24" t="s">
        <v>35</v>
      </c>
      <c r="H57" s="19" t="s">
        <v>119</v>
      </c>
      <c r="I57" s="24">
        <v>24</v>
      </c>
      <c r="J57" s="24">
        <v>288</v>
      </c>
      <c r="K57" s="25">
        <v>4.2</v>
      </c>
      <c r="L57" s="26">
        <f t="shared" si="1"/>
        <v>4.2</v>
      </c>
      <c r="M57" s="27"/>
      <c r="N57" s="26">
        <f t="shared" si="0"/>
        <v>0</v>
      </c>
      <c r="O57" s="31" t="s">
        <v>222</v>
      </c>
    </row>
    <row r="58" spans="1:15" s="29" customFormat="1" ht="15.75" x14ac:dyDescent="0.25">
      <c r="A58" s="19">
        <v>52</v>
      </c>
      <c r="B58" s="19" t="s">
        <v>16</v>
      </c>
      <c r="C58" s="20" t="s">
        <v>223</v>
      </c>
      <c r="D58" s="21" t="s">
        <v>224</v>
      </c>
      <c r="E58" s="30" t="str">
        <f t="shared" si="2"/>
        <v>IKLSZTR8BBKP</v>
      </c>
      <c r="F58" s="23" t="s">
        <v>225</v>
      </c>
      <c r="G58" s="24" t="s">
        <v>35</v>
      </c>
      <c r="H58" s="19" t="s">
        <v>133</v>
      </c>
      <c r="I58" s="24">
        <v>12</v>
      </c>
      <c r="J58" s="24">
        <v>144</v>
      </c>
      <c r="K58" s="25">
        <v>3.36</v>
      </c>
      <c r="L58" s="26">
        <f t="shared" si="1"/>
        <v>3.36</v>
      </c>
      <c r="M58" s="27"/>
      <c r="N58" s="26">
        <f t="shared" si="0"/>
        <v>0</v>
      </c>
      <c r="O58" s="31" t="s">
        <v>226</v>
      </c>
    </row>
    <row r="59" spans="1:15" s="29" customFormat="1" ht="15.75" x14ac:dyDescent="0.25">
      <c r="A59" s="19">
        <v>53</v>
      </c>
      <c r="B59" s="19" t="s">
        <v>16</v>
      </c>
      <c r="C59" s="20" t="s">
        <v>227</v>
      </c>
      <c r="D59" s="21" t="s">
        <v>228</v>
      </c>
      <c r="E59" s="30" t="str">
        <f t="shared" si="2"/>
        <v>IKLSZTR15BBKP</v>
      </c>
      <c r="F59" s="23" t="s">
        <v>229</v>
      </c>
      <c r="G59" s="24" t="s">
        <v>35</v>
      </c>
      <c r="H59" s="19" t="s">
        <v>133</v>
      </c>
      <c r="I59" s="24">
        <v>24</v>
      </c>
      <c r="J59" s="24">
        <v>288</v>
      </c>
      <c r="K59" s="25">
        <v>2.2999999999999998</v>
      </c>
      <c r="L59" s="26">
        <f t="shared" si="1"/>
        <v>2.2999999999999998</v>
      </c>
      <c r="M59" s="27"/>
      <c r="N59" s="26">
        <f t="shared" si="0"/>
        <v>0</v>
      </c>
      <c r="O59" s="31" t="s">
        <v>230</v>
      </c>
    </row>
    <row r="60" spans="1:15" s="29" customFormat="1" ht="15.75" x14ac:dyDescent="0.25">
      <c r="A60" s="19">
        <v>54</v>
      </c>
      <c r="B60" s="19" t="s">
        <v>16</v>
      </c>
      <c r="C60" s="20" t="s">
        <v>231</v>
      </c>
      <c r="D60" s="21" t="s">
        <v>232</v>
      </c>
      <c r="E60" s="30" t="str">
        <f t="shared" si="2"/>
        <v>IKROŁTR12BBKP</v>
      </c>
      <c r="F60" s="23" t="s">
        <v>233</v>
      </c>
      <c r="G60" s="24" t="s">
        <v>35</v>
      </c>
      <c r="H60" s="19" t="s">
        <v>142</v>
      </c>
      <c r="I60" s="24">
        <v>12</v>
      </c>
      <c r="J60" s="24">
        <v>240</v>
      </c>
      <c r="K60" s="25">
        <v>5.28</v>
      </c>
      <c r="L60" s="26">
        <f t="shared" si="1"/>
        <v>5.28</v>
      </c>
      <c r="M60" s="27"/>
      <c r="N60" s="26">
        <f t="shared" si="0"/>
        <v>0</v>
      </c>
      <c r="O60" s="31" t="s">
        <v>234</v>
      </c>
    </row>
    <row r="61" spans="1:15" s="29" customFormat="1" ht="15.75" x14ac:dyDescent="0.25">
      <c r="A61" s="19">
        <v>55</v>
      </c>
      <c r="B61" s="19" t="s">
        <v>16</v>
      </c>
      <c r="C61" s="20" t="s">
        <v>235</v>
      </c>
      <c r="D61" s="21" t="s">
        <v>236</v>
      </c>
      <c r="E61" s="30" t="str">
        <f t="shared" si="2"/>
        <v>IKROŁTRJU12BP</v>
      </c>
      <c r="F61" s="23" t="s">
        <v>237</v>
      </c>
      <c r="G61" s="24" t="s">
        <v>35</v>
      </c>
      <c r="H61" s="19" t="s">
        <v>142</v>
      </c>
      <c r="I61" s="24">
        <v>12</v>
      </c>
      <c r="J61" s="24">
        <v>144</v>
      </c>
      <c r="K61" s="25">
        <v>12.06</v>
      </c>
      <c r="L61" s="26">
        <f t="shared" si="1"/>
        <v>12.06</v>
      </c>
      <c r="M61" s="27"/>
      <c r="N61" s="26">
        <f t="shared" si="0"/>
        <v>0</v>
      </c>
      <c r="O61" s="31" t="s">
        <v>238</v>
      </c>
    </row>
    <row r="62" spans="1:15" s="29" customFormat="1" ht="15.75" x14ac:dyDescent="0.25">
      <c r="A62" s="19">
        <v>56</v>
      </c>
      <c r="B62" s="19" t="s">
        <v>16</v>
      </c>
      <c r="C62" s="20" t="s">
        <v>239</v>
      </c>
      <c r="D62" s="21" t="s">
        <v>240</v>
      </c>
      <c r="E62" s="30" t="str">
        <f t="shared" si="2"/>
        <v>IKRŚW10BBKP</v>
      </c>
      <c r="F62" s="23" t="s">
        <v>241</v>
      </c>
      <c r="G62" s="24" t="s">
        <v>35</v>
      </c>
      <c r="H62" s="19" t="s">
        <v>142</v>
      </c>
      <c r="I62" s="24">
        <v>24</v>
      </c>
      <c r="J62" s="24">
        <v>144</v>
      </c>
      <c r="K62" s="25">
        <v>2.74</v>
      </c>
      <c r="L62" s="26">
        <f t="shared" si="1"/>
        <v>2.74</v>
      </c>
      <c r="M62" s="27"/>
      <c r="N62" s="26">
        <f t="shared" si="0"/>
        <v>0</v>
      </c>
      <c r="O62" s="31" t="s">
        <v>242</v>
      </c>
    </row>
    <row r="63" spans="1:15" s="29" customFormat="1" ht="15.75" x14ac:dyDescent="0.25">
      <c r="A63" s="19">
        <v>57</v>
      </c>
      <c r="B63" s="19" t="s">
        <v>16</v>
      </c>
      <c r="C63" s="20" t="s">
        <v>243</v>
      </c>
      <c r="D63" s="21" t="s">
        <v>244</v>
      </c>
      <c r="E63" s="30" t="str">
        <f t="shared" si="2"/>
        <v>INO13BBKP</v>
      </c>
      <c r="F63" s="23" t="s">
        <v>245</v>
      </c>
      <c r="G63" s="24" t="s">
        <v>35</v>
      </c>
      <c r="H63" s="19" t="s">
        <v>119</v>
      </c>
      <c r="I63" s="24">
        <v>24</v>
      </c>
      <c r="J63" s="24">
        <v>360</v>
      </c>
      <c r="K63" s="25">
        <v>3.04</v>
      </c>
      <c r="L63" s="26">
        <f t="shared" si="1"/>
        <v>3.04</v>
      </c>
      <c r="M63" s="27"/>
      <c r="N63" s="26">
        <f t="shared" si="0"/>
        <v>0</v>
      </c>
      <c r="O63" s="31" t="s">
        <v>246</v>
      </c>
    </row>
    <row r="64" spans="1:15" s="29" customFormat="1" ht="15.75" x14ac:dyDescent="0.25">
      <c r="A64" s="19">
        <v>58</v>
      </c>
      <c r="B64" s="19" t="s">
        <v>16</v>
      </c>
      <c r="C64" s="20" t="s">
        <v>247</v>
      </c>
      <c r="D64" s="21" t="s">
        <v>248</v>
      </c>
      <c r="E64" s="30" t="str">
        <f t="shared" si="2"/>
        <v>IPASOL12BBKP</v>
      </c>
      <c r="F64" s="23" t="s">
        <v>249</v>
      </c>
      <c r="G64" s="24" t="s">
        <v>35</v>
      </c>
      <c r="H64" s="19" t="s">
        <v>114</v>
      </c>
      <c r="I64" s="24">
        <v>20</v>
      </c>
      <c r="J64" s="24">
        <v>120</v>
      </c>
      <c r="K64" s="25">
        <v>4.8499999999999996</v>
      </c>
      <c r="L64" s="26">
        <f t="shared" si="1"/>
        <v>4.8499999999999996</v>
      </c>
      <c r="M64" s="27"/>
      <c r="N64" s="26">
        <f t="shared" si="0"/>
        <v>0</v>
      </c>
      <c r="O64" s="31" t="s">
        <v>250</v>
      </c>
    </row>
    <row r="65" spans="1:15" s="29" customFormat="1" ht="15.75" x14ac:dyDescent="0.25">
      <c r="A65" s="19">
        <v>59</v>
      </c>
      <c r="B65" s="19" t="s">
        <v>16</v>
      </c>
      <c r="C65" s="20" t="s">
        <v>251</v>
      </c>
      <c r="D65" s="21" t="s">
        <v>252</v>
      </c>
      <c r="E65" s="30" t="str">
        <f t="shared" si="2"/>
        <v>IPĘPLBBKP</v>
      </c>
      <c r="F65" s="23" t="s">
        <v>253</v>
      </c>
      <c r="G65" s="24" t="s">
        <v>35</v>
      </c>
      <c r="H65" s="19" t="s">
        <v>119</v>
      </c>
      <c r="I65" s="24">
        <v>24</v>
      </c>
      <c r="J65" s="24">
        <v>240</v>
      </c>
      <c r="K65" s="25">
        <v>5.4</v>
      </c>
      <c r="L65" s="26">
        <f t="shared" si="1"/>
        <v>5.4</v>
      </c>
      <c r="M65" s="27"/>
      <c r="N65" s="26">
        <f t="shared" si="0"/>
        <v>0</v>
      </c>
      <c r="O65" s="31" t="s">
        <v>254</v>
      </c>
    </row>
    <row r="66" spans="1:15" s="29" customFormat="1" ht="15.75" x14ac:dyDescent="0.25">
      <c r="A66" s="19">
        <v>60</v>
      </c>
      <c r="B66" s="19" t="s">
        <v>16</v>
      </c>
      <c r="C66" s="20" t="s">
        <v>255</v>
      </c>
      <c r="D66" s="21" t="s">
        <v>256</v>
      </c>
      <c r="E66" s="30" t="str">
        <f t="shared" si="2"/>
        <v>IPL12BBKP</v>
      </c>
      <c r="F66" s="23" t="s">
        <v>257</v>
      </c>
      <c r="G66" s="24" t="s">
        <v>35</v>
      </c>
      <c r="H66" s="19" t="s">
        <v>171</v>
      </c>
      <c r="I66" s="24">
        <v>5</v>
      </c>
      <c r="J66" s="24">
        <v>60</v>
      </c>
      <c r="K66" s="25">
        <v>3.54</v>
      </c>
      <c r="L66" s="26">
        <f t="shared" si="1"/>
        <v>3.54</v>
      </c>
      <c r="M66" s="27"/>
      <c r="N66" s="26">
        <f t="shared" si="0"/>
        <v>0</v>
      </c>
      <c r="O66" s="31" t="s">
        <v>258</v>
      </c>
    </row>
    <row r="67" spans="1:15" s="29" customFormat="1" ht="15.75" x14ac:dyDescent="0.25">
      <c r="A67" s="19">
        <v>61</v>
      </c>
      <c r="B67" s="19" t="s">
        <v>16</v>
      </c>
      <c r="C67" s="20" t="s">
        <v>259</v>
      </c>
      <c r="D67" s="21" t="s">
        <v>260</v>
      </c>
      <c r="E67" s="30" t="str">
        <f t="shared" si="2"/>
        <v>IFARPL12BBKP</v>
      </c>
      <c r="F67" s="23" t="s">
        <v>261</v>
      </c>
      <c r="G67" s="24" t="s">
        <v>35</v>
      </c>
      <c r="H67" s="19" t="s">
        <v>176</v>
      </c>
      <c r="I67" s="24">
        <v>5</v>
      </c>
      <c r="J67" s="24">
        <v>30</v>
      </c>
      <c r="K67" s="25">
        <v>9.4499999999999993</v>
      </c>
      <c r="L67" s="26">
        <f t="shared" si="1"/>
        <v>9.4499999999999993</v>
      </c>
      <c r="M67" s="27"/>
      <c r="N67" s="26">
        <f t="shared" si="0"/>
        <v>0</v>
      </c>
      <c r="O67" s="31" t="s">
        <v>262</v>
      </c>
    </row>
    <row r="68" spans="1:15" s="29" customFormat="1" ht="15.75" x14ac:dyDescent="0.25">
      <c r="A68" s="19">
        <v>62</v>
      </c>
      <c r="B68" s="19" t="s">
        <v>16</v>
      </c>
      <c r="C68" s="20" t="s">
        <v>263</v>
      </c>
      <c r="D68" s="21" t="s">
        <v>264</v>
      </c>
      <c r="E68" s="30" t="str">
        <f t="shared" si="2"/>
        <v>ZE60#B&amp;BP</v>
      </c>
      <c r="F68" s="23" t="s">
        <v>265</v>
      </c>
      <c r="G68" s="24" t="s">
        <v>35</v>
      </c>
      <c r="H68" s="19" t="s">
        <v>36</v>
      </c>
      <c r="I68" s="24">
        <v>10</v>
      </c>
      <c r="J68" s="24">
        <v>120</v>
      </c>
      <c r="K68" s="25">
        <v>3.09</v>
      </c>
      <c r="L68" s="26">
        <f t="shared" si="1"/>
        <v>3.09</v>
      </c>
      <c r="M68" s="27"/>
      <c r="N68" s="26">
        <f t="shared" si="0"/>
        <v>0</v>
      </c>
      <c r="O68" s="31" t="s">
        <v>266</v>
      </c>
    </row>
    <row r="69" spans="1:15" s="29" customFormat="1" ht="15.75" x14ac:dyDescent="0.25">
      <c r="A69" s="19">
        <v>63</v>
      </c>
      <c r="B69" s="19" t="s">
        <v>16</v>
      </c>
      <c r="C69" s="20" t="s">
        <v>267</v>
      </c>
      <c r="D69" s="21" t="s">
        <v>268</v>
      </c>
      <c r="E69" s="30" t="str">
        <f t="shared" si="2"/>
        <v>ZE60=B&amp;BP</v>
      </c>
      <c r="F69" s="23" t="s">
        <v>269</v>
      </c>
      <c r="G69" s="24" t="s">
        <v>35</v>
      </c>
      <c r="H69" s="19" t="s">
        <v>36</v>
      </c>
      <c r="I69" s="24">
        <v>10</v>
      </c>
      <c r="J69" s="24">
        <v>120</v>
      </c>
      <c r="K69" s="25">
        <v>3.09</v>
      </c>
      <c r="L69" s="26">
        <f t="shared" si="1"/>
        <v>3.09</v>
      </c>
      <c r="M69" s="27"/>
      <c r="N69" s="26">
        <f t="shared" si="0"/>
        <v>0</v>
      </c>
      <c r="O69" s="31" t="s">
        <v>270</v>
      </c>
    </row>
    <row r="70" spans="1:15" s="29" customFormat="1" ht="15.75" x14ac:dyDescent="0.25">
      <c r="A70" s="19">
        <v>64</v>
      </c>
      <c r="B70" s="19" t="s">
        <v>16</v>
      </c>
      <c r="C70" s="20" t="s">
        <v>271</v>
      </c>
      <c r="D70" s="21" t="s">
        <v>272</v>
      </c>
      <c r="E70" s="30" t="str">
        <f t="shared" si="2"/>
        <v>ZEA460#B&amp;BP</v>
      </c>
      <c r="F70" s="23" t="s">
        <v>273</v>
      </c>
      <c r="G70" s="24" t="s">
        <v>35</v>
      </c>
      <c r="H70" s="19" t="s">
        <v>36</v>
      </c>
      <c r="I70" s="24">
        <v>5</v>
      </c>
      <c r="J70" s="24">
        <v>60</v>
      </c>
      <c r="K70" s="25">
        <v>5.97</v>
      </c>
      <c r="L70" s="26">
        <f t="shared" si="1"/>
        <v>5.97</v>
      </c>
      <c r="M70" s="27"/>
      <c r="N70" s="26">
        <f t="shared" si="0"/>
        <v>0</v>
      </c>
      <c r="O70" s="31" t="s">
        <v>274</v>
      </c>
    </row>
    <row r="71" spans="1:15" s="29" customFormat="1" ht="15.75" x14ac:dyDescent="0.25">
      <c r="A71" s="19">
        <v>65</v>
      </c>
      <c r="B71" s="19" t="s">
        <v>16</v>
      </c>
      <c r="C71" s="20" t="s">
        <v>275</v>
      </c>
      <c r="D71" s="21" t="s">
        <v>276</v>
      </c>
      <c r="E71" s="30" t="str">
        <f t="shared" si="2"/>
        <v>BRA564#BBP</v>
      </c>
      <c r="F71" s="23" t="s">
        <v>277</v>
      </c>
      <c r="G71" s="24" t="s">
        <v>35</v>
      </c>
      <c r="H71" s="19" t="s">
        <v>217</v>
      </c>
      <c r="I71" s="24">
        <v>5</v>
      </c>
      <c r="J71" s="24">
        <v>80</v>
      </c>
      <c r="K71" s="25">
        <v>4.6100000000000003</v>
      </c>
      <c r="L71" s="26">
        <f t="shared" si="1"/>
        <v>4.6100000000000003</v>
      </c>
      <c r="M71" s="27"/>
      <c r="N71" s="26">
        <f t="shared" ref="N71:N134" si="3">(L71*M71)</f>
        <v>0</v>
      </c>
      <c r="O71" s="31" t="s">
        <v>278</v>
      </c>
    </row>
    <row r="72" spans="1:15" s="29" customFormat="1" ht="15.75" x14ac:dyDescent="0.25">
      <c r="A72" s="19">
        <v>66</v>
      </c>
      <c r="B72" s="19" t="s">
        <v>16</v>
      </c>
      <c r="C72" s="20" t="s">
        <v>279</v>
      </c>
      <c r="D72" s="21" t="s">
        <v>280</v>
      </c>
      <c r="E72" s="30" t="str">
        <f t="shared" si="2"/>
        <v>BRA596#BBP</v>
      </c>
      <c r="F72" s="23" t="s">
        <v>281</v>
      </c>
      <c r="G72" s="24" t="s">
        <v>35</v>
      </c>
      <c r="H72" s="19" t="s">
        <v>217</v>
      </c>
      <c r="I72" s="24">
        <v>5</v>
      </c>
      <c r="J72" s="24">
        <v>60</v>
      </c>
      <c r="K72" s="25">
        <v>5.59</v>
      </c>
      <c r="L72" s="26">
        <f t="shared" ref="L72:L135" si="4">K72-K72*$M$3</f>
        <v>5.59</v>
      </c>
      <c r="M72" s="27"/>
      <c r="N72" s="26">
        <f t="shared" si="3"/>
        <v>0</v>
      </c>
      <c r="O72" s="31" t="s">
        <v>282</v>
      </c>
    </row>
    <row r="73" spans="1:15" s="29" customFormat="1" ht="15.75" x14ac:dyDescent="0.25">
      <c r="A73" s="19">
        <v>67</v>
      </c>
      <c r="B73" s="19" t="s">
        <v>16</v>
      </c>
      <c r="C73" s="20" t="s">
        <v>283</v>
      </c>
      <c r="D73" s="21" t="s">
        <v>284</v>
      </c>
      <c r="E73" s="30" t="str">
        <f t="shared" si="2"/>
        <v>BRA464#BBP</v>
      </c>
      <c r="F73" s="23" t="s">
        <v>285</v>
      </c>
      <c r="G73" s="24" t="s">
        <v>35</v>
      </c>
      <c r="H73" s="19" t="s">
        <v>217</v>
      </c>
      <c r="I73" s="24">
        <v>5</v>
      </c>
      <c r="J73" s="24">
        <v>40</v>
      </c>
      <c r="K73" s="25">
        <v>8.85</v>
      </c>
      <c r="L73" s="26">
        <f t="shared" si="4"/>
        <v>8.85</v>
      </c>
      <c r="M73" s="27"/>
      <c r="N73" s="26">
        <f t="shared" si="3"/>
        <v>0</v>
      </c>
      <c r="O73" s="31" t="s">
        <v>286</v>
      </c>
    </row>
    <row r="74" spans="1:15" s="29" customFormat="1" ht="15.75" x14ac:dyDescent="0.25">
      <c r="A74" s="19">
        <v>68</v>
      </c>
      <c r="B74" s="19" t="s">
        <v>16</v>
      </c>
      <c r="C74" s="20" t="s">
        <v>287</v>
      </c>
      <c r="D74" s="21" t="s">
        <v>288</v>
      </c>
      <c r="E74" s="30" t="str">
        <f t="shared" si="2"/>
        <v>BRA596BBP</v>
      </c>
      <c r="F74" s="23" t="s">
        <v>289</v>
      </c>
      <c r="G74" s="24" t="s">
        <v>35</v>
      </c>
      <c r="H74" s="19" t="s">
        <v>217</v>
      </c>
      <c r="I74" s="24">
        <v>1</v>
      </c>
      <c r="J74" s="24">
        <v>60</v>
      </c>
      <c r="K74" s="25">
        <v>9.44</v>
      </c>
      <c r="L74" s="26">
        <f t="shared" si="4"/>
        <v>9.44</v>
      </c>
      <c r="M74" s="27"/>
      <c r="N74" s="26">
        <f t="shared" si="3"/>
        <v>0</v>
      </c>
      <c r="O74" s="31" t="s">
        <v>290</v>
      </c>
    </row>
    <row r="75" spans="1:15" s="29" customFormat="1" ht="15.75" x14ac:dyDescent="0.25">
      <c r="A75" s="19">
        <v>69</v>
      </c>
      <c r="B75" s="19" t="s">
        <v>16</v>
      </c>
      <c r="C75" s="20" t="s">
        <v>291</v>
      </c>
      <c r="D75" s="21" t="s">
        <v>292</v>
      </c>
      <c r="E75" s="30" t="str">
        <f t="shared" si="2"/>
        <v>BRA496BBP</v>
      </c>
      <c r="F75" s="23" t="s">
        <v>293</v>
      </c>
      <c r="G75" s="24" t="s">
        <v>35</v>
      </c>
      <c r="H75" s="19" t="s">
        <v>217</v>
      </c>
      <c r="I75" s="24">
        <v>1</v>
      </c>
      <c r="J75" s="24">
        <v>30</v>
      </c>
      <c r="K75" s="25">
        <v>13.38</v>
      </c>
      <c r="L75" s="26">
        <f t="shared" si="4"/>
        <v>13.38</v>
      </c>
      <c r="M75" s="27"/>
      <c r="N75" s="26">
        <f t="shared" si="3"/>
        <v>0</v>
      </c>
      <c r="O75" s="31" t="s">
        <v>294</v>
      </c>
    </row>
    <row r="76" spans="1:15" s="29" customFormat="1" ht="15.75" x14ac:dyDescent="0.25">
      <c r="A76" s="19">
        <v>70</v>
      </c>
      <c r="B76" s="19" t="s">
        <v>16</v>
      </c>
      <c r="C76" s="20" t="s">
        <v>295</v>
      </c>
      <c r="D76" s="21" t="s">
        <v>296</v>
      </c>
      <c r="E76" s="30" t="str">
        <f t="shared" si="2"/>
        <v>KOŁOZA6100BBP</v>
      </c>
      <c r="F76" s="23" t="s">
        <v>297</v>
      </c>
      <c r="G76" s="24" t="s">
        <v>35</v>
      </c>
      <c r="H76" s="19" t="s">
        <v>90</v>
      </c>
      <c r="I76" s="24">
        <v>1</v>
      </c>
      <c r="J76" s="24">
        <v>60</v>
      </c>
      <c r="K76" s="25">
        <v>9.07</v>
      </c>
      <c r="L76" s="26">
        <f t="shared" si="4"/>
        <v>9.07</v>
      </c>
      <c r="M76" s="27"/>
      <c r="N76" s="26">
        <f t="shared" si="3"/>
        <v>0</v>
      </c>
      <c r="O76" s="31" t="s">
        <v>298</v>
      </c>
    </row>
    <row r="77" spans="1:15" s="29" customFormat="1" ht="15.75" x14ac:dyDescent="0.25">
      <c r="A77" s="19">
        <v>71</v>
      </c>
      <c r="B77" s="19" t="s">
        <v>16</v>
      </c>
      <c r="C77" s="20" t="s">
        <v>299</v>
      </c>
      <c r="D77" s="21" t="s">
        <v>300</v>
      </c>
      <c r="E77" s="30" t="str">
        <f t="shared" si="2"/>
        <v>KOŁOZA580BBP</v>
      </c>
      <c r="F77" s="23" t="s">
        <v>301</v>
      </c>
      <c r="G77" s="24" t="s">
        <v>35</v>
      </c>
      <c r="H77" s="19" t="s">
        <v>90</v>
      </c>
      <c r="I77" s="24">
        <v>1</v>
      </c>
      <c r="J77" s="24">
        <v>40</v>
      </c>
      <c r="K77" s="25">
        <v>11.75</v>
      </c>
      <c r="L77" s="26">
        <f t="shared" si="4"/>
        <v>11.75</v>
      </c>
      <c r="M77" s="27"/>
      <c r="N77" s="26">
        <f t="shared" si="3"/>
        <v>0</v>
      </c>
      <c r="O77" s="31" t="s">
        <v>302</v>
      </c>
    </row>
    <row r="78" spans="1:15" s="29" customFormat="1" ht="15.75" x14ac:dyDescent="0.25">
      <c r="A78" s="19">
        <v>72</v>
      </c>
      <c r="B78" s="19" t="s">
        <v>16</v>
      </c>
      <c r="C78" s="20" t="s">
        <v>303</v>
      </c>
      <c r="D78" s="21" t="s">
        <v>304</v>
      </c>
      <c r="E78" s="30" t="str">
        <f t="shared" ref="E78:E141" si="5">HYPERLINK(O78,D78)</f>
        <v>KOŁOZB5100BBP</v>
      </c>
      <c r="F78" s="23" t="s">
        <v>305</v>
      </c>
      <c r="G78" s="24" t="s">
        <v>35</v>
      </c>
      <c r="H78" s="19" t="s">
        <v>90</v>
      </c>
      <c r="I78" s="24">
        <v>1</v>
      </c>
      <c r="J78" s="24">
        <v>25</v>
      </c>
      <c r="K78" s="25">
        <v>14.58</v>
      </c>
      <c r="L78" s="26">
        <f t="shared" si="4"/>
        <v>14.58</v>
      </c>
      <c r="M78" s="27"/>
      <c r="N78" s="26">
        <f t="shared" si="3"/>
        <v>0</v>
      </c>
      <c r="O78" s="31" t="s">
        <v>306</v>
      </c>
    </row>
    <row r="79" spans="1:15" s="29" customFormat="1" ht="15.75" x14ac:dyDescent="0.25">
      <c r="A79" s="19">
        <v>73</v>
      </c>
      <c r="B79" s="19" t="s">
        <v>16</v>
      </c>
      <c r="C79" s="20" t="s">
        <v>307</v>
      </c>
      <c r="D79" s="21" t="s">
        <v>308</v>
      </c>
      <c r="E79" s="30" t="str">
        <f t="shared" si="5"/>
        <v>KOŁOZB5120BBP</v>
      </c>
      <c r="F79" s="23" t="s">
        <v>309</v>
      </c>
      <c r="G79" s="24" t="s">
        <v>35</v>
      </c>
      <c r="H79" s="19" t="s">
        <v>90</v>
      </c>
      <c r="I79" s="24">
        <v>1</v>
      </c>
      <c r="J79" s="24">
        <v>20</v>
      </c>
      <c r="K79" s="25">
        <v>17.39</v>
      </c>
      <c r="L79" s="26">
        <f t="shared" si="4"/>
        <v>17.39</v>
      </c>
      <c r="M79" s="27"/>
      <c r="N79" s="26">
        <f t="shared" si="3"/>
        <v>0</v>
      </c>
      <c r="O79" s="31" t="s">
        <v>310</v>
      </c>
    </row>
    <row r="80" spans="1:15" s="29" customFormat="1" ht="15.75" x14ac:dyDescent="0.25">
      <c r="A80" s="19">
        <v>74</v>
      </c>
      <c r="B80" s="19" t="s">
        <v>16</v>
      </c>
      <c r="C80" s="20" t="s">
        <v>311</v>
      </c>
      <c r="D80" s="21" t="s">
        <v>312</v>
      </c>
      <c r="E80" s="30" t="str">
        <f t="shared" si="5"/>
        <v>KOŁOZA4100BBP</v>
      </c>
      <c r="F80" s="23" t="s">
        <v>313</v>
      </c>
      <c r="G80" s="24" t="s">
        <v>35</v>
      </c>
      <c r="H80" s="19" t="s">
        <v>90</v>
      </c>
      <c r="I80" s="24">
        <v>1</v>
      </c>
      <c r="J80" s="24">
        <v>10</v>
      </c>
      <c r="K80" s="25">
        <v>18.25</v>
      </c>
      <c r="L80" s="26">
        <f t="shared" si="4"/>
        <v>18.25</v>
      </c>
      <c r="M80" s="27"/>
      <c r="N80" s="26">
        <f t="shared" si="3"/>
        <v>0</v>
      </c>
      <c r="O80" s="31" t="s">
        <v>314</v>
      </c>
    </row>
    <row r="81" spans="1:15" s="29" customFormat="1" ht="15.75" x14ac:dyDescent="0.25">
      <c r="A81" s="19">
        <v>75</v>
      </c>
      <c r="B81" s="19" t="s">
        <v>16</v>
      </c>
      <c r="C81" s="20" t="s">
        <v>315</v>
      </c>
      <c r="D81" s="21" t="s">
        <v>316</v>
      </c>
      <c r="E81" s="30" t="str">
        <f t="shared" si="5"/>
        <v>ORGB6B&amp;B</v>
      </c>
      <c r="F81" s="23" t="s">
        <v>317</v>
      </c>
      <c r="G81" s="24" t="s">
        <v>35</v>
      </c>
      <c r="H81" s="19" t="s">
        <v>124</v>
      </c>
      <c r="I81" s="24">
        <v>1</v>
      </c>
      <c r="J81" s="24">
        <v>22</v>
      </c>
      <c r="K81" s="25">
        <v>16.98</v>
      </c>
      <c r="L81" s="26">
        <f t="shared" si="4"/>
        <v>16.98</v>
      </c>
      <c r="M81" s="27"/>
      <c r="N81" s="26">
        <f t="shared" si="3"/>
        <v>0</v>
      </c>
      <c r="O81" s="31" t="s">
        <v>318</v>
      </c>
    </row>
    <row r="82" spans="1:15" s="29" customFormat="1" ht="15.75" x14ac:dyDescent="0.25">
      <c r="A82" s="19">
        <v>76</v>
      </c>
      <c r="B82" s="19" t="s">
        <v>16</v>
      </c>
      <c r="C82" s="20" t="s">
        <v>319</v>
      </c>
      <c r="D82" s="21" t="s">
        <v>320</v>
      </c>
      <c r="E82" s="30" t="str">
        <f t="shared" si="5"/>
        <v>BAZGBB</v>
      </c>
      <c r="F82" s="23" t="s">
        <v>321</v>
      </c>
      <c r="G82" s="24" t="s">
        <v>35</v>
      </c>
      <c r="H82" s="19" t="s">
        <v>114</v>
      </c>
      <c r="I82" s="24">
        <v>1</v>
      </c>
      <c r="J82" s="24">
        <v>14</v>
      </c>
      <c r="K82" s="25">
        <v>10.29</v>
      </c>
      <c r="L82" s="26">
        <f t="shared" si="4"/>
        <v>10.29</v>
      </c>
      <c r="M82" s="27"/>
      <c r="N82" s="26">
        <f t="shared" si="3"/>
        <v>0</v>
      </c>
      <c r="O82" s="31" t="s">
        <v>322</v>
      </c>
    </row>
    <row r="83" spans="1:15" s="29" customFormat="1" ht="15.75" x14ac:dyDescent="0.25">
      <c r="A83" s="19">
        <v>77</v>
      </c>
      <c r="B83" s="19" t="s">
        <v>16</v>
      </c>
      <c r="C83" s="20" t="s">
        <v>323</v>
      </c>
      <c r="D83" s="21" t="s">
        <v>324</v>
      </c>
      <c r="E83" s="30" t="str">
        <f t="shared" si="5"/>
        <v>PLANERBBP</v>
      </c>
      <c r="F83" s="23" t="s">
        <v>325</v>
      </c>
      <c r="G83" s="24" t="s">
        <v>35</v>
      </c>
      <c r="H83" s="19" t="s">
        <v>119</v>
      </c>
      <c r="I83" s="24">
        <v>1</v>
      </c>
      <c r="J83" s="24">
        <v>40</v>
      </c>
      <c r="K83" s="25">
        <v>9.0299999999999994</v>
      </c>
      <c r="L83" s="26">
        <f t="shared" si="4"/>
        <v>9.0299999999999994</v>
      </c>
      <c r="M83" s="27"/>
      <c r="N83" s="26">
        <f t="shared" si="3"/>
        <v>0</v>
      </c>
      <c r="O83" s="31" t="s">
        <v>326</v>
      </c>
    </row>
    <row r="84" spans="1:15" s="29" customFormat="1" ht="15.75" x14ac:dyDescent="0.25">
      <c r="A84" s="19">
        <v>78</v>
      </c>
      <c r="B84" s="19" t="s">
        <v>16</v>
      </c>
      <c r="C84" s="20" t="s">
        <v>327</v>
      </c>
      <c r="D84" s="21" t="s">
        <v>328</v>
      </c>
      <c r="E84" s="30" t="str">
        <f t="shared" si="5"/>
        <v>TABMOTBB</v>
      </c>
      <c r="F84" s="23" t="s">
        <v>329</v>
      </c>
      <c r="G84" s="24" t="s">
        <v>35</v>
      </c>
      <c r="H84" s="19" t="s">
        <v>119</v>
      </c>
      <c r="I84" s="24">
        <v>1</v>
      </c>
      <c r="J84" s="24">
        <v>50</v>
      </c>
      <c r="K84" s="25">
        <v>7.25</v>
      </c>
      <c r="L84" s="26">
        <f t="shared" si="4"/>
        <v>7.25</v>
      </c>
      <c r="M84" s="27"/>
      <c r="N84" s="26">
        <f t="shared" si="3"/>
        <v>0</v>
      </c>
      <c r="O84" s="31" t="s">
        <v>330</v>
      </c>
    </row>
    <row r="85" spans="1:15" s="29" customFormat="1" ht="15.75" x14ac:dyDescent="0.25">
      <c r="A85" s="19">
        <v>79</v>
      </c>
      <c r="B85" s="19" t="s">
        <v>16</v>
      </c>
      <c r="C85" s="20" t="s">
        <v>331</v>
      </c>
      <c r="D85" s="21" t="s">
        <v>332</v>
      </c>
      <c r="E85" s="30" t="str">
        <f t="shared" si="5"/>
        <v>TEGUTOBB</v>
      </c>
      <c r="F85" s="23" t="s">
        <v>333</v>
      </c>
      <c r="G85" s="24" t="s">
        <v>35</v>
      </c>
      <c r="H85" s="19" t="s">
        <v>104</v>
      </c>
      <c r="I85" s="24">
        <v>4</v>
      </c>
      <c r="J85" s="24">
        <v>12</v>
      </c>
      <c r="K85" s="25">
        <v>9.0299999999999994</v>
      </c>
      <c r="L85" s="26">
        <f t="shared" si="4"/>
        <v>9.0299999999999994</v>
      </c>
      <c r="M85" s="27"/>
      <c r="N85" s="26">
        <f t="shared" si="3"/>
        <v>0</v>
      </c>
      <c r="O85" s="31" t="s">
        <v>334</v>
      </c>
    </row>
    <row r="86" spans="1:15" s="29" customFormat="1" ht="15.75" x14ac:dyDescent="0.25">
      <c r="A86" s="19">
        <v>80</v>
      </c>
      <c r="B86" s="19" t="s">
        <v>16</v>
      </c>
      <c r="C86" s="20" t="s">
        <v>335</v>
      </c>
      <c r="D86" s="21" t="s">
        <v>336</v>
      </c>
      <c r="E86" s="30" t="str">
        <f t="shared" si="5"/>
        <v>TERAC4BB</v>
      </c>
      <c r="F86" s="23" t="s">
        <v>337</v>
      </c>
      <c r="G86" s="24" t="s">
        <v>35</v>
      </c>
      <c r="H86" s="19" t="s">
        <v>104</v>
      </c>
      <c r="I86" s="24">
        <v>1</v>
      </c>
      <c r="J86" s="24">
        <v>5</v>
      </c>
      <c r="K86" s="25">
        <v>14.26</v>
      </c>
      <c r="L86" s="26">
        <f t="shared" si="4"/>
        <v>14.26</v>
      </c>
      <c r="M86" s="27"/>
      <c r="N86" s="26">
        <f t="shared" si="3"/>
        <v>0</v>
      </c>
      <c r="O86" s="31" t="s">
        <v>338</v>
      </c>
    </row>
    <row r="87" spans="1:15" s="29" customFormat="1" ht="15.75" x14ac:dyDescent="0.25">
      <c r="A87" s="19">
        <v>81</v>
      </c>
      <c r="B87" s="19" t="s">
        <v>16</v>
      </c>
      <c r="C87" s="20" t="s">
        <v>339</v>
      </c>
      <c r="D87" s="21" t="s">
        <v>340</v>
      </c>
      <c r="E87" s="30" t="str">
        <f t="shared" si="5"/>
        <v>TERAC4BBP</v>
      </c>
      <c r="F87" s="23" t="s">
        <v>341</v>
      </c>
      <c r="G87" s="24" t="s">
        <v>35</v>
      </c>
      <c r="H87" s="19" t="s">
        <v>104</v>
      </c>
      <c r="I87" s="24">
        <v>1</v>
      </c>
      <c r="J87" s="24">
        <v>5</v>
      </c>
      <c r="K87" s="25">
        <v>14.26</v>
      </c>
      <c r="L87" s="26">
        <f t="shared" si="4"/>
        <v>14.26</v>
      </c>
      <c r="M87" s="27"/>
      <c r="N87" s="26">
        <f t="shared" si="3"/>
        <v>0</v>
      </c>
      <c r="O87" s="31" t="s">
        <v>342</v>
      </c>
    </row>
    <row r="88" spans="1:15" s="29" customFormat="1" ht="15.75" x14ac:dyDescent="0.25">
      <c r="A88" s="19">
        <v>82</v>
      </c>
      <c r="B88" s="19" t="s">
        <v>16</v>
      </c>
      <c r="C88" s="20" t="s">
        <v>343</v>
      </c>
      <c r="D88" s="21" t="s">
        <v>344</v>
      </c>
      <c r="E88" s="30" t="str">
        <f t="shared" si="5"/>
        <v>TORTH5BBP</v>
      </c>
      <c r="F88" s="23" t="s">
        <v>345</v>
      </c>
      <c r="G88" s="24" t="s">
        <v>35</v>
      </c>
      <c r="H88" s="19" t="s">
        <v>346</v>
      </c>
      <c r="I88" s="24">
        <v>12</v>
      </c>
      <c r="J88" s="24">
        <v>48</v>
      </c>
      <c r="K88" s="25">
        <v>2.88</v>
      </c>
      <c r="L88" s="26">
        <f t="shared" si="4"/>
        <v>2.88</v>
      </c>
      <c r="M88" s="27"/>
      <c r="N88" s="26">
        <f t="shared" si="3"/>
        <v>0</v>
      </c>
      <c r="O88" s="31" t="s">
        <v>347</v>
      </c>
    </row>
    <row r="89" spans="1:15" s="29" customFormat="1" ht="15.75" x14ac:dyDescent="0.25">
      <c r="A89" s="19">
        <v>83</v>
      </c>
      <c r="B89" s="19" t="s">
        <v>16</v>
      </c>
      <c r="C89" s="20" t="s">
        <v>348</v>
      </c>
      <c r="D89" s="21" t="s">
        <v>349</v>
      </c>
      <c r="E89" s="30" t="str">
        <f t="shared" si="5"/>
        <v>TEGUB&amp;BP</v>
      </c>
      <c r="F89" s="23" t="s">
        <v>350</v>
      </c>
      <c r="G89" s="24" t="s">
        <v>35</v>
      </c>
      <c r="H89" s="19" t="s">
        <v>104</v>
      </c>
      <c r="I89" s="24">
        <v>10</v>
      </c>
      <c r="J89" s="24">
        <v>50</v>
      </c>
      <c r="K89" s="25">
        <v>4.62</v>
      </c>
      <c r="L89" s="26">
        <f t="shared" si="4"/>
        <v>4.62</v>
      </c>
      <c r="M89" s="27"/>
      <c r="N89" s="26">
        <f t="shared" si="3"/>
        <v>0</v>
      </c>
      <c r="O89" s="31" t="s">
        <v>351</v>
      </c>
    </row>
    <row r="90" spans="1:15" s="29" customFormat="1" ht="15.75" x14ac:dyDescent="0.25">
      <c r="A90" s="19">
        <v>84</v>
      </c>
      <c r="B90" s="19" t="s">
        <v>16</v>
      </c>
      <c r="C90" s="20" t="s">
        <v>352</v>
      </c>
      <c r="D90" s="21" t="s">
        <v>353</v>
      </c>
      <c r="E90" s="30" t="str">
        <f t="shared" si="5"/>
        <v>BRA464#BB</v>
      </c>
      <c r="F90" s="23" t="s">
        <v>354</v>
      </c>
      <c r="G90" s="24" t="s">
        <v>35</v>
      </c>
      <c r="H90" s="19" t="s">
        <v>217</v>
      </c>
      <c r="I90" s="24">
        <v>5</v>
      </c>
      <c r="J90" s="24">
        <v>40</v>
      </c>
      <c r="K90" s="25">
        <v>7.7</v>
      </c>
      <c r="L90" s="26">
        <f t="shared" si="4"/>
        <v>7.7</v>
      </c>
      <c r="M90" s="27"/>
      <c r="N90" s="26">
        <f t="shared" si="3"/>
        <v>0</v>
      </c>
      <c r="O90" s="31" t="s">
        <v>355</v>
      </c>
    </row>
    <row r="91" spans="1:15" s="29" customFormat="1" ht="15.75" x14ac:dyDescent="0.25">
      <c r="A91" s="19">
        <v>85</v>
      </c>
      <c r="B91" s="19" t="s">
        <v>16</v>
      </c>
      <c r="C91" s="20" t="s">
        <v>356</v>
      </c>
      <c r="D91" s="21" t="s">
        <v>357</v>
      </c>
      <c r="E91" s="30" t="str">
        <f t="shared" si="5"/>
        <v>TEGUB&amp;B</v>
      </c>
      <c r="F91" s="23" t="s">
        <v>358</v>
      </c>
      <c r="G91" s="24" t="s">
        <v>35</v>
      </c>
      <c r="H91" s="19" t="s">
        <v>104</v>
      </c>
      <c r="I91" s="24">
        <v>10</v>
      </c>
      <c r="J91" s="24">
        <v>50</v>
      </c>
      <c r="K91" s="25">
        <v>4.62</v>
      </c>
      <c r="L91" s="26">
        <f t="shared" si="4"/>
        <v>4.62</v>
      </c>
      <c r="M91" s="27"/>
      <c r="N91" s="26">
        <f t="shared" si="3"/>
        <v>0</v>
      </c>
      <c r="O91" s="31" t="s">
        <v>359</v>
      </c>
    </row>
    <row r="92" spans="1:15" s="29" customFormat="1" ht="15.75" x14ac:dyDescent="0.25">
      <c r="A92" s="19">
        <v>86</v>
      </c>
      <c r="B92" s="19" t="s">
        <v>16</v>
      </c>
      <c r="C92" s="20" t="s">
        <v>360</v>
      </c>
      <c r="D92" s="21" t="s">
        <v>361</v>
      </c>
      <c r="E92" s="30" t="str">
        <f t="shared" si="5"/>
        <v>BRA496GEN</v>
      </c>
      <c r="F92" s="23" t="s">
        <v>362</v>
      </c>
      <c r="G92" s="24" t="s">
        <v>35</v>
      </c>
      <c r="H92" s="19" t="s">
        <v>217</v>
      </c>
      <c r="I92" s="24">
        <v>1</v>
      </c>
      <c r="J92" s="24">
        <v>20</v>
      </c>
      <c r="K92" s="25">
        <v>13.38</v>
      </c>
      <c r="L92" s="26">
        <f t="shared" si="4"/>
        <v>13.38</v>
      </c>
      <c r="M92" s="27"/>
      <c r="N92" s="26">
        <f t="shared" si="3"/>
        <v>0</v>
      </c>
      <c r="O92" s="31" t="s">
        <v>363</v>
      </c>
    </row>
    <row r="93" spans="1:15" s="29" customFormat="1" ht="15.75" x14ac:dyDescent="0.25">
      <c r="A93" s="19">
        <v>87</v>
      </c>
      <c r="B93" s="19" t="s">
        <v>16</v>
      </c>
      <c r="C93" s="20" t="s">
        <v>364</v>
      </c>
      <c r="D93" s="21" t="s">
        <v>365</v>
      </c>
      <c r="E93" s="30" t="str">
        <f t="shared" si="5"/>
        <v>KOŁOZA4100GEN</v>
      </c>
      <c r="F93" s="23" t="s">
        <v>366</v>
      </c>
      <c r="G93" s="24" t="s">
        <v>35</v>
      </c>
      <c r="H93" s="19" t="s">
        <v>90</v>
      </c>
      <c r="I93" s="24">
        <v>1</v>
      </c>
      <c r="J93" s="24">
        <v>10</v>
      </c>
      <c r="K93" s="25">
        <v>28.61</v>
      </c>
      <c r="L93" s="26">
        <f t="shared" si="4"/>
        <v>28.61</v>
      </c>
      <c r="M93" s="27"/>
      <c r="N93" s="26">
        <f t="shared" si="3"/>
        <v>0</v>
      </c>
      <c r="O93" s="31" t="s">
        <v>367</v>
      </c>
    </row>
    <row r="94" spans="1:15" s="29" customFormat="1" ht="15.75" x14ac:dyDescent="0.25">
      <c r="A94" s="19">
        <v>88</v>
      </c>
      <c r="B94" s="19" t="s">
        <v>16</v>
      </c>
      <c r="C94" s="20" t="s">
        <v>368</v>
      </c>
      <c r="D94" s="21" t="s">
        <v>369</v>
      </c>
      <c r="E94" s="30" t="str">
        <f t="shared" si="5"/>
        <v>KOŁOZA6100GLA</v>
      </c>
      <c r="F94" s="23" t="s">
        <v>370</v>
      </c>
      <c r="G94" s="24" t="s">
        <v>35</v>
      </c>
      <c r="H94" s="19" t="s">
        <v>90</v>
      </c>
      <c r="I94" s="24">
        <v>5</v>
      </c>
      <c r="J94" s="24">
        <v>60</v>
      </c>
      <c r="K94" s="25">
        <v>12.37</v>
      </c>
      <c r="L94" s="26">
        <f t="shared" si="4"/>
        <v>12.37</v>
      </c>
      <c r="M94" s="27"/>
      <c r="N94" s="26">
        <f t="shared" si="3"/>
        <v>0</v>
      </c>
      <c r="O94" s="31" t="s">
        <v>371</v>
      </c>
    </row>
    <row r="95" spans="1:15" s="29" customFormat="1" ht="15.75" x14ac:dyDescent="0.25">
      <c r="A95" s="19">
        <v>89</v>
      </c>
      <c r="B95" s="19" t="s">
        <v>16</v>
      </c>
      <c r="C95" s="20" t="s">
        <v>372</v>
      </c>
      <c r="D95" s="21" t="s">
        <v>373</v>
      </c>
      <c r="E95" s="30" t="str">
        <f t="shared" si="5"/>
        <v>KOŁOZB5100GLA</v>
      </c>
      <c r="F95" s="23" t="s">
        <v>374</v>
      </c>
      <c r="G95" s="24" t="s">
        <v>35</v>
      </c>
      <c r="H95" s="19" t="s">
        <v>90</v>
      </c>
      <c r="I95" s="24">
        <v>5</v>
      </c>
      <c r="J95" s="24">
        <v>30</v>
      </c>
      <c r="K95" s="25">
        <v>15.6</v>
      </c>
      <c r="L95" s="26">
        <f t="shared" si="4"/>
        <v>15.6</v>
      </c>
      <c r="M95" s="27"/>
      <c r="N95" s="26">
        <f t="shared" si="3"/>
        <v>0</v>
      </c>
      <c r="O95" s="31" t="s">
        <v>375</v>
      </c>
    </row>
    <row r="96" spans="1:15" s="29" customFormat="1" ht="15.75" x14ac:dyDescent="0.25">
      <c r="A96" s="19">
        <v>90</v>
      </c>
      <c r="B96" s="19" t="s">
        <v>16</v>
      </c>
      <c r="C96" s="20" t="s">
        <v>376</v>
      </c>
      <c r="D96" s="21" t="s">
        <v>377</v>
      </c>
      <c r="E96" s="30" t="str">
        <f t="shared" si="5"/>
        <v>BRA596GLA</v>
      </c>
      <c r="F96" s="23" t="s">
        <v>378</v>
      </c>
      <c r="G96" s="24" t="s">
        <v>35</v>
      </c>
      <c r="H96" s="19" t="s">
        <v>217</v>
      </c>
      <c r="I96" s="24">
        <v>5</v>
      </c>
      <c r="J96" s="24">
        <v>0</v>
      </c>
      <c r="K96" s="25">
        <v>9.44</v>
      </c>
      <c r="L96" s="26">
        <f t="shared" si="4"/>
        <v>9.44</v>
      </c>
      <c r="M96" s="27"/>
      <c r="N96" s="26">
        <f t="shared" si="3"/>
        <v>0</v>
      </c>
      <c r="O96" s="31" t="s">
        <v>379</v>
      </c>
    </row>
    <row r="97" spans="1:15" s="29" customFormat="1" ht="15.75" x14ac:dyDescent="0.25">
      <c r="A97" s="19">
        <v>91</v>
      </c>
      <c r="B97" s="19" t="s">
        <v>16</v>
      </c>
      <c r="C97" s="20" t="s">
        <v>380</v>
      </c>
      <c r="D97" s="21" t="s">
        <v>381</v>
      </c>
      <c r="E97" s="30" t="str">
        <f t="shared" si="5"/>
        <v>KOŁOZA5100STY</v>
      </c>
      <c r="F97" s="23" t="s">
        <v>382</v>
      </c>
      <c r="G97" s="24" t="s">
        <v>35</v>
      </c>
      <c r="H97" s="19" t="s">
        <v>90</v>
      </c>
      <c r="I97" s="24">
        <v>5</v>
      </c>
      <c r="J97" s="24">
        <v>20</v>
      </c>
      <c r="K97" s="25">
        <v>18.11</v>
      </c>
      <c r="L97" s="26">
        <f t="shared" si="4"/>
        <v>18.11</v>
      </c>
      <c r="M97" s="27"/>
      <c r="N97" s="26">
        <f t="shared" si="3"/>
        <v>0</v>
      </c>
      <c r="O97" s="31" t="s">
        <v>383</v>
      </c>
    </row>
    <row r="98" spans="1:15" s="29" customFormat="1" ht="15.75" x14ac:dyDescent="0.25">
      <c r="A98" s="19">
        <v>92</v>
      </c>
      <c r="B98" s="19" t="s">
        <v>16</v>
      </c>
      <c r="C98" s="20" t="s">
        <v>384</v>
      </c>
      <c r="D98" s="21" t="s">
        <v>385</v>
      </c>
      <c r="E98" s="30" t="str">
        <f t="shared" si="5"/>
        <v>KOŁOZA4100STY</v>
      </c>
      <c r="F98" s="23" t="s">
        <v>386</v>
      </c>
      <c r="G98" s="24" t="s">
        <v>35</v>
      </c>
      <c r="H98" s="19" t="s">
        <v>90</v>
      </c>
      <c r="I98" s="24">
        <v>5</v>
      </c>
      <c r="J98" s="24">
        <v>10</v>
      </c>
      <c r="K98" s="25">
        <v>27.36</v>
      </c>
      <c r="L98" s="26">
        <f t="shared" si="4"/>
        <v>27.36</v>
      </c>
      <c r="M98" s="27"/>
      <c r="N98" s="26">
        <f t="shared" si="3"/>
        <v>0</v>
      </c>
      <c r="O98" s="31" t="s">
        <v>387</v>
      </c>
    </row>
    <row r="99" spans="1:15" s="29" customFormat="1" ht="15.75" x14ac:dyDescent="0.25">
      <c r="A99" s="19">
        <v>93</v>
      </c>
      <c r="B99" s="19" t="s">
        <v>16</v>
      </c>
      <c r="C99" s="20" t="s">
        <v>388</v>
      </c>
      <c r="D99" s="21" t="s">
        <v>389</v>
      </c>
      <c r="E99" s="30" t="str">
        <f t="shared" si="5"/>
        <v>KOŁOZB5160STY</v>
      </c>
      <c r="F99" s="23" t="s">
        <v>390</v>
      </c>
      <c r="G99" s="24" t="s">
        <v>35</v>
      </c>
      <c r="H99" s="19" t="s">
        <v>90</v>
      </c>
      <c r="I99" s="24">
        <v>1</v>
      </c>
      <c r="J99" s="24">
        <v>15</v>
      </c>
      <c r="K99" s="25">
        <v>19.88</v>
      </c>
      <c r="L99" s="26">
        <f t="shared" si="4"/>
        <v>19.88</v>
      </c>
      <c r="M99" s="27"/>
      <c r="N99" s="26">
        <f t="shared" si="3"/>
        <v>0</v>
      </c>
      <c r="O99" s="31" t="s">
        <v>391</v>
      </c>
    </row>
    <row r="100" spans="1:15" s="29" customFormat="1" ht="15.75" x14ac:dyDescent="0.25">
      <c r="A100" s="19">
        <v>94</v>
      </c>
      <c r="B100" s="19" t="s">
        <v>16</v>
      </c>
      <c r="C100" s="20" t="s">
        <v>392</v>
      </c>
      <c r="D100" s="21" t="s">
        <v>393</v>
      </c>
      <c r="E100" s="30" t="str">
        <f t="shared" si="5"/>
        <v>IDŁŚCIBB</v>
      </c>
      <c r="F100" s="23" t="s">
        <v>394</v>
      </c>
      <c r="G100" s="24" t="s">
        <v>35</v>
      </c>
      <c r="H100" s="19" t="s">
        <v>395</v>
      </c>
      <c r="I100" s="24">
        <v>36</v>
      </c>
      <c r="J100" s="24">
        <v>0</v>
      </c>
      <c r="K100" s="25">
        <v>2.95</v>
      </c>
      <c r="L100" s="26">
        <f t="shared" si="4"/>
        <v>2.95</v>
      </c>
      <c r="M100" s="27"/>
      <c r="N100" s="26">
        <f t="shared" si="3"/>
        <v>0</v>
      </c>
      <c r="O100" s="31" t="s">
        <v>396</v>
      </c>
    </row>
    <row r="101" spans="1:15" s="29" customFormat="1" ht="15.75" x14ac:dyDescent="0.25">
      <c r="A101" s="19">
        <v>95</v>
      </c>
      <c r="B101" s="19" t="s">
        <v>16</v>
      </c>
      <c r="C101" s="20" t="s">
        <v>397</v>
      </c>
      <c r="D101" s="21" t="s">
        <v>398</v>
      </c>
      <c r="E101" s="30" t="str">
        <f t="shared" si="5"/>
        <v>ZE16KF#</v>
      </c>
      <c r="F101" s="23" t="s">
        <v>399</v>
      </c>
      <c r="G101" s="24" t="s">
        <v>400</v>
      </c>
      <c r="H101" s="19" t="s">
        <v>36</v>
      </c>
      <c r="I101" s="24">
        <v>20</v>
      </c>
      <c r="J101" s="24">
        <v>320</v>
      </c>
      <c r="K101" s="25">
        <v>0.45</v>
      </c>
      <c r="L101" s="26">
        <f t="shared" si="4"/>
        <v>0.45</v>
      </c>
      <c r="M101" s="27"/>
      <c r="N101" s="26">
        <f t="shared" si="3"/>
        <v>0</v>
      </c>
      <c r="O101" s="31" t="s">
        <v>401</v>
      </c>
    </row>
    <row r="102" spans="1:15" s="29" customFormat="1" ht="15.75" x14ac:dyDescent="0.25">
      <c r="A102" s="19">
        <v>96</v>
      </c>
      <c r="B102" s="19" t="s">
        <v>16</v>
      </c>
      <c r="C102" s="20" t="s">
        <v>402</v>
      </c>
      <c r="D102" s="21" t="s">
        <v>403</v>
      </c>
      <c r="E102" s="30" t="str">
        <f t="shared" si="5"/>
        <v>ZE16#PS</v>
      </c>
      <c r="F102" s="23" t="s">
        <v>404</v>
      </c>
      <c r="G102" s="24" t="s">
        <v>400</v>
      </c>
      <c r="H102" s="19" t="s">
        <v>36</v>
      </c>
      <c r="I102" s="24">
        <v>20</v>
      </c>
      <c r="J102" s="24">
        <v>320</v>
      </c>
      <c r="K102" s="25">
        <v>0.45</v>
      </c>
      <c r="L102" s="26">
        <f t="shared" si="4"/>
        <v>0.45</v>
      </c>
      <c r="M102" s="27"/>
      <c r="N102" s="26">
        <f t="shared" si="3"/>
        <v>0</v>
      </c>
      <c r="O102" s="31" t="s">
        <v>405</v>
      </c>
    </row>
    <row r="103" spans="1:15" s="29" customFormat="1" ht="15.75" x14ac:dyDescent="0.25">
      <c r="A103" s="19">
        <v>97</v>
      </c>
      <c r="B103" s="19" t="s">
        <v>16</v>
      </c>
      <c r="C103" s="20" t="s">
        <v>406</v>
      </c>
      <c r="D103" s="21" t="s">
        <v>407</v>
      </c>
      <c r="E103" s="30" t="str">
        <f t="shared" si="5"/>
        <v>ZE16#401A</v>
      </c>
      <c r="F103" s="23" t="s">
        <v>408</v>
      </c>
      <c r="G103" s="24" t="s">
        <v>400</v>
      </c>
      <c r="H103" s="19" t="s">
        <v>36</v>
      </c>
      <c r="I103" s="24">
        <v>20</v>
      </c>
      <c r="J103" s="24">
        <v>320</v>
      </c>
      <c r="K103" s="25">
        <v>0.45</v>
      </c>
      <c r="L103" s="26">
        <f t="shared" si="4"/>
        <v>0.45</v>
      </c>
      <c r="M103" s="27"/>
      <c r="N103" s="26">
        <f t="shared" si="3"/>
        <v>0</v>
      </c>
      <c r="O103" s="31" t="s">
        <v>409</v>
      </c>
    </row>
    <row r="104" spans="1:15" s="29" customFormat="1" ht="15.75" x14ac:dyDescent="0.25">
      <c r="A104" s="19">
        <v>98</v>
      </c>
      <c r="B104" s="19" t="s">
        <v>16</v>
      </c>
      <c r="C104" s="20" t="s">
        <v>410</v>
      </c>
      <c r="D104" s="21" t="s">
        <v>411</v>
      </c>
      <c r="E104" s="30" t="str">
        <f t="shared" si="5"/>
        <v>ZE16#HYB</v>
      </c>
      <c r="F104" s="23" t="s">
        <v>412</v>
      </c>
      <c r="G104" s="24" t="s">
        <v>400</v>
      </c>
      <c r="H104" s="19" t="s">
        <v>36</v>
      </c>
      <c r="I104" s="24">
        <v>20</v>
      </c>
      <c r="J104" s="24">
        <v>320</v>
      </c>
      <c r="K104" s="25">
        <v>0.86</v>
      </c>
      <c r="L104" s="26">
        <f t="shared" si="4"/>
        <v>0.86</v>
      </c>
      <c r="M104" s="27"/>
      <c r="N104" s="26">
        <f t="shared" si="3"/>
        <v>0</v>
      </c>
      <c r="O104" s="31" t="s">
        <v>413</v>
      </c>
    </row>
    <row r="105" spans="1:15" s="29" customFormat="1" ht="15.75" x14ac:dyDescent="0.25">
      <c r="A105" s="19">
        <v>99</v>
      </c>
      <c r="B105" s="19" t="s">
        <v>16</v>
      </c>
      <c r="C105" s="20" t="s">
        <v>414</v>
      </c>
      <c r="D105" s="21" t="s">
        <v>415</v>
      </c>
      <c r="E105" s="30" t="str">
        <f t="shared" si="5"/>
        <v>ZE16#PP</v>
      </c>
      <c r="F105" s="23" t="s">
        <v>416</v>
      </c>
      <c r="G105" s="24" t="s">
        <v>400</v>
      </c>
      <c r="H105" s="19" t="s">
        <v>36</v>
      </c>
      <c r="I105" s="24">
        <v>20</v>
      </c>
      <c r="J105" s="24">
        <v>320</v>
      </c>
      <c r="K105" s="25">
        <v>1.38</v>
      </c>
      <c r="L105" s="26">
        <f t="shared" si="4"/>
        <v>1.38</v>
      </c>
      <c r="M105" s="27"/>
      <c r="N105" s="26">
        <f t="shared" si="3"/>
        <v>0</v>
      </c>
      <c r="O105" s="31" t="s">
        <v>417</v>
      </c>
    </row>
    <row r="106" spans="1:15" s="29" customFormat="1" ht="15.75" x14ac:dyDescent="0.25">
      <c r="A106" s="19">
        <v>100</v>
      </c>
      <c r="B106" s="19" t="s">
        <v>16</v>
      </c>
      <c r="C106" s="20" t="s">
        <v>418</v>
      </c>
      <c r="D106" s="21" t="s">
        <v>419</v>
      </c>
      <c r="E106" s="30" t="str">
        <f t="shared" si="5"/>
        <v>ZE16#APL</v>
      </c>
      <c r="F106" s="23" t="s">
        <v>420</v>
      </c>
      <c r="G106" s="24" t="s">
        <v>400</v>
      </c>
      <c r="H106" s="19" t="s">
        <v>36</v>
      </c>
      <c r="I106" s="24">
        <v>20</v>
      </c>
      <c r="J106" s="24">
        <v>320</v>
      </c>
      <c r="K106" s="25">
        <v>0.7</v>
      </c>
      <c r="L106" s="26">
        <f t="shared" si="4"/>
        <v>0.7</v>
      </c>
      <c r="M106" s="27"/>
      <c r="N106" s="26">
        <f t="shared" si="3"/>
        <v>0</v>
      </c>
      <c r="O106" s="31" t="s">
        <v>421</v>
      </c>
    </row>
    <row r="107" spans="1:15" s="29" customFormat="1" ht="15.75" x14ac:dyDescent="0.25">
      <c r="A107" s="19">
        <v>101</v>
      </c>
      <c r="B107" s="19" t="s">
        <v>16</v>
      </c>
      <c r="C107" s="20" t="s">
        <v>422</v>
      </c>
      <c r="D107" s="21" t="s">
        <v>423</v>
      </c>
      <c r="E107" s="30" t="str">
        <f t="shared" si="5"/>
        <v>ZE16#TREGIRLS</v>
      </c>
      <c r="F107" s="23" t="s">
        <v>424</v>
      </c>
      <c r="G107" s="24" t="s">
        <v>400</v>
      </c>
      <c r="H107" s="19" t="s">
        <v>36</v>
      </c>
      <c r="I107" s="24">
        <v>20</v>
      </c>
      <c r="J107" s="24">
        <v>320</v>
      </c>
      <c r="K107" s="25">
        <v>0.45</v>
      </c>
      <c r="L107" s="26">
        <f t="shared" si="4"/>
        <v>0.45</v>
      </c>
      <c r="M107" s="27"/>
      <c r="N107" s="26">
        <f t="shared" si="3"/>
        <v>0</v>
      </c>
      <c r="O107" s="31" t="s">
        <v>425</v>
      </c>
    </row>
    <row r="108" spans="1:15" s="29" customFormat="1" ht="15.75" x14ac:dyDescent="0.25">
      <c r="A108" s="19">
        <v>102</v>
      </c>
      <c r="B108" s="19" t="s">
        <v>16</v>
      </c>
      <c r="C108" s="20" t="s">
        <v>426</v>
      </c>
      <c r="D108" s="21" t="s">
        <v>427</v>
      </c>
      <c r="E108" s="30" t="str">
        <f t="shared" si="5"/>
        <v>ZE16#TREBOYS</v>
      </c>
      <c r="F108" s="23" t="s">
        <v>428</v>
      </c>
      <c r="G108" s="24" t="s">
        <v>400</v>
      </c>
      <c r="H108" s="19" t="s">
        <v>36</v>
      </c>
      <c r="I108" s="24">
        <v>20</v>
      </c>
      <c r="J108" s="24">
        <v>320</v>
      </c>
      <c r="K108" s="25">
        <v>0.45</v>
      </c>
      <c r="L108" s="26">
        <f t="shared" si="4"/>
        <v>0.45</v>
      </c>
      <c r="M108" s="27"/>
      <c r="N108" s="26">
        <f t="shared" si="3"/>
        <v>0</v>
      </c>
      <c r="O108" s="31" t="s">
        <v>429</v>
      </c>
    </row>
    <row r="109" spans="1:15" s="29" customFormat="1" ht="15.75" x14ac:dyDescent="0.25">
      <c r="A109" s="19">
        <v>103</v>
      </c>
      <c r="B109" s="19" t="s">
        <v>16</v>
      </c>
      <c r="C109" s="20" t="s">
        <v>430</v>
      </c>
      <c r="D109" s="21" t="s">
        <v>431</v>
      </c>
      <c r="E109" s="30" t="str">
        <f t="shared" si="5"/>
        <v>ZE16KF=</v>
      </c>
      <c r="F109" s="23" t="s">
        <v>432</v>
      </c>
      <c r="G109" s="24" t="s">
        <v>400</v>
      </c>
      <c r="H109" s="19" t="s">
        <v>36</v>
      </c>
      <c r="I109" s="24">
        <v>20</v>
      </c>
      <c r="J109" s="24">
        <v>320</v>
      </c>
      <c r="K109" s="25">
        <v>0.45</v>
      </c>
      <c r="L109" s="26">
        <f t="shared" si="4"/>
        <v>0.45</v>
      </c>
      <c r="M109" s="27"/>
      <c r="N109" s="26">
        <f t="shared" si="3"/>
        <v>0</v>
      </c>
      <c r="O109" s="31" t="s">
        <v>433</v>
      </c>
    </row>
    <row r="110" spans="1:15" s="29" customFormat="1" ht="15.75" x14ac:dyDescent="0.25">
      <c r="A110" s="19">
        <v>104</v>
      </c>
      <c r="B110" s="19" t="s">
        <v>16</v>
      </c>
      <c r="C110" s="20" t="s">
        <v>434</v>
      </c>
      <c r="D110" s="21" t="s">
        <v>435</v>
      </c>
      <c r="E110" s="30" t="str">
        <f t="shared" si="5"/>
        <v>ZE16=APL</v>
      </c>
      <c r="F110" s="23" t="s">
        <v>436</v>
      </c>
      <c r="G110" s="24" t="s">
        <v>400</v>
      </c>
      <c r="H110" s="19" t="s">
        <v>36</v>
      </c>
      <c r="I110" s="24">
        <v>20</v>
      </c>
      <c r="J110" s="24">
        <v>320</v>
      </c>
      <c r="K110" s="25">
        <v>0.7</v>
      </c>
      <c r="L110" s="26">
        <f t="shared" si="4"/>
        <v>0.7</v>
      </c>
      <c r="M110" s="27"/>
      <c r="N110" s="26">
        <f t="shared" si="3"/>
        <v>0</v>
      </c>
      <c r="O110" s="31" t="s">
        <v>437</v>
      </c>
    </row>
    <row r="111" spans="1:15" s="5" customFormat="1" ht="15.75" x14ac:dyDescent="0.2">
      <c r="A111" s="19">
        <v>105</v>
      </c>
      <c r="B111" s="19" t="s">
        <v>16</v>
      </c>
      <c r="C111" s="20" t="s">
        <v>438</v>
      </c>
      <c r="D111" s="21" t="s">
        <v>439</v>
      </c>
      <c r="E111" s="30" t="str">
        <f t="shared" si="5"/>
        <v>ZE16KFL</v>
      </c>
      <c r="F111" s="23" t="s">
        <v>440</v>
      </c>
      <c r="G111" s="24" t="s">
        <v>400</v>
      </c>
      <c r="H111" s="19" t="s">
        <v>36</v>
      </c>
      <c r="I111" s="24">
        <v>20</v>
      </c>
      <c r="J111" s="24">
        <v>320</v>
      </c>
      <c r="K111" s="25">
        <v>0.64</v>
      </c>
      <c r="L111" s="26">
        <f t="shared" si="4"/>
        <v>0.64</v>
      </c>
      <c r="M111" s="27"/>
      <c r="N111" s="26">
        <f t="shared" si="3"/>
        <v>0</v>
      </c>
      <c r="O111" s="31" t="s">
        <v>441</v>
      </c>
    </row>
    <row r="112" spans="1:15" s="5" customFormat="1" ht="15.75" x14ac:dyDescent="0.2">
      <c r="A112" s="19">
        <v>106</v>
      </c>
      <c r="B112" s="19" t="s">
        <v>16</v>
      </c>
      <c r="C112" s="20" t="s">
        <v>442</v>
      </c>
      <c r="D112" s="21" t="s">
        <v>443</v>
      </c>
      <c r="E112" s="30" t="str">
        <f t="shared" si="5"/>
        <v>ZE16KFLB</v>
      </c>
      <c r="F112" s="23" t="s">
        <v>444</v>
      </c>
      <c r="G112" s="24" t="s">
        <v>400</v>
      </c>
      <c r="H112" s="19" t="s">
        <v>36</v>
      </c>
      <c r="I112" s="24">
        <v>20</v>
      </c>
      <c r="J112" s="24">
        <v>320</v>
      </c>
      <c r="K112" s="25">
        <v>0.64</v>
      </c>
      <c r="L112" s="26">
        <f t="shared" si="4"/>
        <v>0.64</v>
      </c>
      <c r="M112" s="27"/>
      <c r="N112" s="26">
        <f t="shared" si="3"/>
        <v>0</v>
      </c>
      <c r="O112" s="31" t="s">
        <v>445</v>
      </c>
    </row>
    <row r="113" spans="1:15" s="5" customFormat="1" ht="15.75" x14ac:dyDescent="0.2">
      <c r="A113" s="19">
        <v>107</v>
      </c>
      <c r="B113" s="19" t="s">
        <v>16</v>
      </c>
      <c r="C113" s="20" t="s">
        <v>446</v>
      </c>
      <c r="D113" s="21" t="s">
        <v>447</v>
      </c>
      <c r="E113" s="30" t="str">
        <f t="shared" si="5"/>
        <v>ZE16K=APL</v>
      </c>
      <c r="F113" s="23" t="s">
        <v>448</v>
      </c>
      <c r="G113" s="24" t="s">
        <v>400</v>
      </c>
      <c r="H113" s="19" t="s">
        <v>36</v>
      </c>
      <c r="I113" s="24">
        <v>20</v>
      </c>
      <c r="J113" s="24">
        <v>320</v>
      </c>
      <c r="K113" s="25">
        <v>0.88</v>
      </c>
      <c r="L113" s="26">
        <f t="shared" si="4"/>
        <v>0.88</v>
      </c>
      <c r="M113" s="27"/>
      <c r="N113" s="26">
        <f t="shared" si="3"/>
        <v>0</v>
      </c>
      <c r="O113" s="31" t="s">
        <v>449</v>
      </c>
    </row>
    <row r="114" spans="1:15" s="5" customFormat="1" ht="15.75" x14ac:dyDescent="0.2">
      <c r="A114" s="19">
        <v>108</v>
      </c>
      <c r="B114" s="19" t="s">
        <v>16</v>
      </c>
      <c r="C114" s="20" t="s">
        <v>450</v>
      </c>
      <c r="D114" s="21" t="s">
        <v>451</v>
      </c>
      <c r="E114" s="30" t="str">
        <f t="shared" si="5"/>
        <v>ZE16K=TREGIRL</v>
      </c>
      <c r="F114" s="23" t="s">
        <v>452</v>
      </c>
      <c r="G114" s="24" t="s">
        <v>400</v>
      </c>
      <c r="H114" s="19" t="s">
        <v>36</v>
      </c>
      <c r="I114" s="24">
        <v>20</v>
      </c>
      <c r="J114" s="24">
        <v>320</v>
      </c>
      <c r="K114" s="25">
        <v>0.64</v>
      </c>
      <c r="L114" s="26">
        <f t="shared" si="4"/>
        <v>0.64</v>
      </c>
      <c r="M114" s="27"/>
      <c r="N114" s="26">
        <f t="shared" si="3"/>
        <v>0</v>
      </c>
      <c r="O114" s="31" t="s">
        <v>453</v>
      </c>
    </row>
    <row r="115" spans="1:15" s="5" customFormat="1" ht="15.75" x14ac:dyDescent="0.2">
      <c r="A115" s="19">
        <v>109</v>
      </c>
      <c r="B115" s="19" t="s">
        <v>16</v>
      </c>
      <c r="C115" s="20" t="s">
        <v>454</v>
      </c>
      <c r="D115" s="21" t="s">
        <v>455</v>
      </c>
      <c r="E115" s="30" t="str">
        <f t="shared" si="5"/>
        <v>ZE16K=TREBOYS</v>
      </c>
      <c r="F115" s="23" t="s">
        <v>456</v>
      </c>
      <c r="G115" s="24" t="s">
        <v>400</v>
      </c>
      <c r="H115" s="19" t="s">
        <v>36</v>
      </c>
      <c r="I115" s="24">
        <v>20</v>
      </c>
      <c r="J115" s="24">
        <v>320</v>
      </c>
      <c r="K115" s="25">
        <v>0.64</v>
      </c>
      <c r="L115" s="26">
        <f t="shared" si="4"/>
        <v>0.64</v>
      </c>
      <c r="M115" s="27"/>
      <c r="N115" s="26">
        <f t="shared" si="3"/>
        <v>0</v>
      </c>
      <c r="O115" s="31" t="s">
        <v>457</v>
      </c>
    </row>
    <row r="116" spans="1:15" s="5" customFormat="1" ht="15.75" x14ac:dyDescent="0.2">
      <c r="A116" s="19">
        <v>110</v>
      </c>
      <c r="B116" s="19" t="s">
        <v>16</v>
      </c>
      <c r="C116" s="20" t="s">
        <v>458</v>
      </c>
      <c r="D116" s="21" t="s">
        <v>459</v>
      </c>
      <c r="E116" s="30" t="str">
        <f t="shared" si="5"/>
        <v>ZE16KFK</v>
      </c>
      <c r="F116" s="23" t="s">
        <v>460</v>
      </c>
      <c r="G116" s="24" t="s">
        <v>400</v>
      </c>
      <c r="H116" s="19" t="s">
        <v>36</v>
      </c>
      <c r="I116" s="24">
        <v>20</v>
      </c>
      <c r="J116" s="24">
        <v>320</v>
      </c>
      <c r="K116" s="25">
        <v>0.64</v>
      </c>
      <c r="L116" s="26">
        <f t="shared" si="4"/>
        <v>0.64</v>
      </c>
      <c r="M116" s="27"/>
      <c r="N116" s="26">
        <f t="shared" si="3"/>
        <v>0</v>
      </c>
      <c r="O116" s="31" t="s">
        <v>461</v>
      </c>
    </row>
    <row r="117" spans="1:15" s="5" customFormat="1" ht="15.75" x14ac:dyDescent="0.2">
      <c r="A117" s="19">
        <v>111</v>
      </c>
      <c r="B117" s="19" t="s">
        <v>16</v>
      </c>
      <c r="C117" s="20" t="s">
        <v>462</v>
      </c>
      <c r="D117" s="21" t="s">
        <v>463</v>
      </c>
      <c r="E117" s="30" t="str">
        <f t="shared" si="5"/>
        <v>ZE16KFG</v>
      </c>
      <c r="F117" s="23" t="s">
        <v>464</v>
      </c>
      <c r="G117" s="24" t="s">
        <v>400</v>
      </c>
      <c r="H117" s="19" t="s">
        <v>36</v>
      </c>
      <c r="I117" s="24">
        <v>20</v>
      </c>
      <c r="J117" s="24">
        <v>320</v>
      </c>
      <c r="K117" s="25">
        <v>0.45</v>
      </c>
      <c r="L117" s="26">
        <f t="shared" si="4"/>
        <v>0.45</v>
      </c>
      <c r="M117" s="27"/>
      <c r="N117" s="26">
        <f t="shared" si="3"/>
        <v>0</v>
      </c>
      <c r="O117" s="31" t="s">
        <v>465</v>
      </c>
    </row>
    <row r="118" spans="1:15" s="5" customFormat="1" ht="15.75" x14ac:dyDescent="0.2">
      <c r="A118" s="19">
        <v>112</v>
      </c>
      <c r="B118" s="19" t="s">
        <v>16</v>
      </c>
      <c r="C118" s="20" t="s">
        <v>466</v>
      </c>
      <c r="D118" s="21" t="s">
        <v>467</v>
      </c>
      <c r="E118" s="30" t="str">
        <f t="shared" si="5"/>
        <v>ZE32KF#</v>
      </c>
      <c r="F118" s="23" t="s">
        <v>468</v>
      </c>
      <c r="G118" s="24" t="s">
        <v>400</v>
      </c>
      <c r="H118" s="19" t="s">
        <v>36</v>
      </c>
      <c r="I118" s="24">
        <v>10</v>
      </c>
      <c r="J118" s="24">
        <v>200</v>
      </c>
      <c r="K118" s="25">
        <v>0.77</v>
      </c>
      <c r="L118" s="26">
        <f t="shared" si="4"/>
        <v>0.77</v>
      </c>
      <c r="M118" s="27"/>
      <c r="N118" s="26">
        <f t="shared" si="3"/>
        <v>0</v>
      </c>
      <c r="O118" s="31" t="s">
        <v>469</v>
      </c>
    </row>
    <row r="119" spans="1:15" s="5" customFormat="1" ht="15.75" x14ac:dyDescent="0.2">
      <c r="A119" s="19">
        <v>113</v>
      </c>
      <c r="B119" s="19" t="s">
        <v>16</v>
      </c>
      <c r="C119" s="20" t="s">
        <v>470</v>
      </c>
      <c r="D119" s="21" t="s">
        <v>471</v>
      </c>
      <c r="E119" s="30" t="str">
        <f t="shared" si="5"/>
        <v>ZE32#403B</v>
      </c>
      <c r="F119" s="23" t="s">
        <v>472</v>
      </c>
      <c r="G119" s="24" t="s">
        <v>400</v>
      </c>
      <c r="H119" s="19" t="s">
        <v>36</v>
      </c>
      <c r="I119" s="24">
        <v>10</v>
      </c>
      <c r="J119" s="24">
        <v>200</v>
      </c>
      <c r="K119" s="25">
        <v>0.77</v>
      </c>
      <c r="L119" s="26">
        <f t="shared" si="4"/>
        <v>0.77</v>
      </c>
      <c r="M119" s="27"/>
      <c r="N119" s="26">
        <f t="shared" si="3"/>
        <v>0</v>
      </c>
      <c r="O119" s="31" t="s">
        <v>473</v>
      </c>
    </row>
    <row r="120" spans="1:15" s="5" customFormat="1" ht="15.75" x14ac:dyDescent="0.2">
      <c r="A120" s="19">
        <v>114</v>
      </c>
      <c r="B120" s="19" t="s">
        <v>16</v>
      </c>
      <c r="C120" s="20" t="s">
        <v>474</v>
      </c>
      <c r="D120" s="21" t="s">
        <v>475</v>
      </c>
      <c r="E120" s="30" t="str">
        <f t="shared" si="5"/>
        <v>ZE32#SHI</v>
      </c>
      <c r="F120" s="23" t="s">
        <v>476</v>
      </c>
      <c r="G120" s="24" t="s">
        <v>400</v>
      </c>
      <c r="H120" s="19" t="s">
        <v>36</v>
      </c>
      <c r="I120" s="24">
        <v>10</v>
      </c>
      <c r="J120" s="24">
        <v>200</v>
      </c>
      <c r="K120" s="25">
        <v>1.19</v>
      </c>
      <c r="L120" s="26">
        <f t="shared" si="4"/>
        <v>1.19</v>
      </c>
      <c r="M120" s="27"/>
      <c r="N120" s="26">
        <f t="shared" si="3"/>
        <v>0</v>
      </c>
      <c r="O120" s="31" t="s">
        <v>477</v>
      </c>
    </row>
    <row r="121" spans="1:15" s="5" customFormat="1" ht="15.75" x14ac:dyDescent="0.2">
      <c r="A121" s="19">
        <v>115</v>
      </c>
      <c r="B121" s="19" t="s">
        <v>16</v>
      </c>
      <c r="C121" s="20" t="s">
        <v>478</v>
      </c>
      <c r="D121" s="21" t="s">
        <v>479</v>
      </c>
      <c r="E121" s="30" t="str">
        <f t="shared" si="5"/>
        <v>ZE32#403</v>
      </c>
      <c r="F121" s="23" t="s">
        <v>480</v>
      </c>
      <c r="G121" s="24" t="s">
        <v>400</v>
      </c>
      <c r="H121" s="19" t="s">
        <v>36</v>
      </c>
      <c r="I121" s="24">
        <v>10</v>
      </c>
      <c r="J121" s="24">
        <v>200</v>
      </c>
      <c r="K121" s="25">
        <v>0.77</v>
      </c>
      <c r="L121" s="26">
        <f t="shared" si="4"/>
        <v>0.77</v>
      </c>
      <c r="M121" s="27"/>
      <c r="N121" s="26">
        <f t="shared" si="3"/>
        <v>0</v>
      </c>
      <c r="O121" s="31" t="s">
        <v>481</v>
      </c>
    </row>
    <row r="122" spans="1:15" s="5" customFormat="1" ht="15.75" x14ac:dyDescent="0.2">
      <c r="A122" s="19">
        <v>116</v>
      </c>
      <c r="B122" s="19" t="s">
        <v>16</v>
      </c>
      <c r="C122" s="20" t="s">
        <v>482</v>
      </c>
      <c r="D122" s="21" t="s">
        <v>483</v>
      </c>
      <c r="E122" s="30" t="str">
        <f t="shared" si="5"/>
        <v>ZE32#PP</v>
      </c>
      <c r="F122" s="23" t="s">
        <v>484</v>
      </c>
      <c r="G122" s="24" t="s">
        <v>400</v>
      </c>
      <c r="H122" s="19" t="s">
        <v>36</v>
      </c>
      <c r="I122" s="24">
        <v>10</v>
      </c>
      <c r="J122" s="24">
        <v>200</v>
      </c>
      <c r="K122" s="25">
        <v>1.7</v>
      </c>
      <c r="L122" s="26">
        <f t="shared" si="4"/>
        <v>1.7</v>
      </c>
      <c r="M122" s="27"/>
      <c r="N122" s="26">
        <f t="shared" si="3"/>
        <v>0</v>
      </c>
      <c r="O122" s="31" t="s">
        <v>485</v>
      </c>
    </row>
    <row r="123" spans="1:15" s="5" customFormat="1" ht="15.75" x14ac:dyDescent="0.2">
      <c r="A123" s="19">
        <v>117</v>
      </c>
      <c r="B123" s="19" t="s">
        <v>16</v>
      </c>
      <c r="C123" s="20" t="s">
        <v>486</v>
      </c>
      <c r="D123" s="21" t="s">
        <v>487</v>
      </c>
      <c r="E123" s="30" t="str">
        <f t="shared" si="5"/>
        <v>ZE32#APL</v>
      </c>
      <c r="F123" s="23" t="s">
        <v>488</v>
      </c>
      <c r="G123" s="24" t="s">
        <v>400</v>
      </c>
      <c r="H123" s="19" t="s">
        <v>36</v>
      </c>
      <c r="I123" s="24">
        <v>10</v>
      </c>
      <c r="J123" s="24">
        <v>200</v>
      </c>
      <c r="K123" s="25">
        <v>1.34</v>
      </c>
      <c r="L123" s="26">
        <f t="shared" si="4"/>
        <v>1.34</v>
      </c>
      <c r="M123" s="27"/>
      <c r="N123" s="26">
        <f t="shared" si="3"/>
        <v>0</v>
      </c>
      <c r="O123" s="31" t="s">
        <v>489</v>
      </c>
    </row>
    <row r="124" spans="1:15" s="5" customFormat="1" ht="15.75" x14ac:dyDescent="0.2">
      <c r="A124" s="19">
        <v>118</v>
      </c>
      <c r="B124" s="19" t="s">
        <v>16</v>
      </c>
      <c r="C124" s="20" t="s">
        <v>490</v>
      </c>
      <c r="D124" s="21" t="s">
        <v>491</v>
      </c>
      <c r="E124" s="30" t="str">
        <f t="shared" si="5"/>
        <v>ZE32#TREGIRLS</v>
      </c>
      <c r="F124" s="23" t="s">
        <v>492</v>
      </c>
      <c r="G124" s="24" t="s">
        <v>400</v>
      </c>
      <c r="H124" s="19" t="s">
        <v>36</v>
      </c>
      <c r="I124" s="24">
        <v>10</v>
      </c>
      <c r="J124" s="24">
        <v>200</v>
      </c>
      <c r="K124" s="25">
        <v>0.77</v>
      </c>
      <c r="L124" s="26">
        <f t="shared" si="4"/>
        <v>0.77</v>
      </c>
      <c r="M124" s="27"/>
      <c r="N124" s="26">
        <f t="shared" si="3"/>
        <v>0</v>
      </c>
      <c r="O124" s="31" t="s">
        <v>493</v>
      </c>
    </row>
    <row r="125" spans="1:15" s="5" customFormat="1" ht="15.75" x14ac:dyDescent="0.2">
      <c r="A125" s="19">
        <v>119</v>
      </c>
      <c r="B125" s="19" t="s">
        <v>16</v>
      </c>
      <c r="C125" s="20" t="s">
        <v>494</v>
      </c>
      <c r="D125" s="21" t="s">
        <v>495</v>
      </c>
      <c r="E125" s="30" t="str">
        <f t="shared" si="5"/>
        <v>ZE32#TREBOYS</v>
      </c>
      <c r="F125" s="23" t="s">
        <v>496</v>
      </c>
      <c r="G125" s="24" t="s">
        <v>400</v>
      </c>
      <c r="H125" s="19" t="s">
        <v>36</v>
      </c>
      <c r="I125" s="24">
        <v>10</v>
      </c>
      <c r="J125" s="24">
        <v>200</v>
      </c>
      <c r="K125" s="25">
        <v>0.77</v>
      </c>
      <c r="L125" s="26">
        <f t="shared" si="4"/>
        <v>0.77</v>
      </c>
      <c r="M125" s="27"/>
      <c r="N125" s="26">
        <f t="shared" si="3"/>
        <v>0</v>
      </c>
      <c r="O125" s="31" t="s">
        <v>497</v>
      </c>
    </row>
    <row r="126" spans="1:15" s="5" customFormat="1" ht="15.75" x14ac:dyDescent="0.2">
      <c r="A126" s="19">
        <v>120</v>
      </c>
      <c r="B126" s="19" t="s">
        <v>16</v>
      </c>
      <c r="C126" s="20" t="s">
        <v>498</v>
      </c>
      <c r="D126" s="21" t="s">
        <v>499</v>
      </c>
      <c r="E126" s="30" t="str">
        <f t="shared" si="5"/>
        <v>ZE32#SOFTM</v>
      </c>
      <c r="F126" s="23" t="s">
        <v>500</v>
      </c>
      <c r="G126" s="24" t="s">
        <v>400</v>
      </c>
      <c r="H126" s="19" t="s">
        <v>36</v>
      </c>
      <c r="I126" s="24">
        <v>10</v>
      </c>
      <c r="J126" s="24">
        <v>200</v>
      </c>
      <c r="K126" s="25">
        <v>0.96</v>
      </c>
      <c r="L126" s="26">
        <f t="shared" si="4"/>
        <v>0.96</v>
      </c>
      <c r="M126" s="27"/>
      <c r="N126" s="26">
        <f t="shared" si="3"/>
        <v>0</v>
      </c>
      <c r="O126" s="31" t="s">
        <v>501</v>
      </c>
    </row>
    <row r="127" spans="1:15" s="5" customFormat="1" ht="15.75" x14ac:dyDescent="0.2">
      <c r="A127" s="19">
        <v>121</v>
      </c>
      <c r="B127" s="19" t="s">
        <v>16</v>
      </c>
      <c r="C127" s="20" t="s">
        <v>502</v>
      </c>
      <c r="D127" s="21" t="s">
        <v>503</v>
      </c>
      <c r="E127" s="30" t="str">
        <f t="shared" si="5"/>
        <v>ZE32#SOFT</v>
      </c>
      <c r="F127" s="23" t="s">
        <v>504</v>
      </c>
      <c r="G127" s="24" t="s">
        <v>400</v>
      </c>
      <c r="H127" s="19" t="s">
        <v>36</v>
      </c>
      <c r="I127" s="24">
        <v>10</v>
      </c>
      <c r="J127" s="24">
        <v>200</v>
      </c>
      <c r="K127" s="25">
        <v>0.96</v>
      </c>
      <c r="L127" s="26">
        <f t="shared" si="4"/>
        <v>0.96</v>
      </c>
      <c r="M127" s="27"/>
      <c r="N127" s="26">
        <f t="shared" si="3"/>
        <v>0</v>
      </c>
      <c r="O127" s="31" t="s">
        <v>505</v>
      </c>
    </row>
    <row r="128" spans="1:15" s="5" customFormat="1" ht="15.75" x14ac:dyDescent="0.2">
      <c r="A128" s="19">
        <v>122</v>
      </c>
      <c r="B128" s="19" t="s">
        <v>16</v>
      </c>
      <c r="C128" s="20" t="s">
        <v>506</v>
      </c>
      <c r="D128" s="21" t="s">
        <v>507</v>
      </c>
      <c r="E128" s="30" t="str">
        <f t="shared" si="5"/>
        <v>ZE32#ZAP</v>
      </c>
      <c r="F128" s="23" t="s">
        <v>508</v>
      </c>
      <c r="G128" s="24" t="s">
        <v>400</v>
      </c>
      <c r="H128" s="19" t="s">
        <v>36</v>
      </c>
      <c r="I128" s="24">
        <v>10</v>
      </c>
      <c r="J128" s="24">
        <v>200</v>
      </c>
      <c r="K128" s="25">
        <v>1.69</v>
      </c>
      <c r="L128" s="26">
        <f t="shared" si="4"/>
        <v>1.69</v>
      </c>
      <c r="M128" s="27"/>
      <c r="N128" s="26">
        <f t="shared" si="3"/>
        <v>0</v>
      </c>
      <c r="O128" s="31" t="s">
        <v>509</v>
      </c>
    </row>
    <row r="129" spans="1:15" s="5" customFormat="1" ht="15.75" x14ac:dyDescent="0.2">
      <c r="A129" s="19">
        <v>123</v>
      </c>
      <c r="B129" s="19" t="s">
        <v>16</v>
      </c>
      <c r="C129" s="20" t="s">
        <v>510</v>
      </c>
      <c r="D129" s="21" t="s">
        <v>511</v>
      </c>
      <c r="E129" s="30" t="str">
        <f t="shared" si="5"/>
        <v>ZE32KF=</v>
      </c>
      <c r="F129" s="23" t="s">
        <v>512</v>
      </c>
      <c r="G129" s="24" t="s">
        <v>400</v>
      </c>
      <c r="H129" s="19" t="s">
        <v>36</v>
      </c>
      <c r="I129" s="24">
        <v>10</v>
      </c>
      <c r="J129" s="24">
        <v>200</v>
      </c>
      <c r="K129" s="25">
        <v>0.77</v>
      </c>
      <c r="L129" s="26">
        <f t="shared" si="4"/>
        <v>0.77</v>
      </c>
      <c r="M129" s="27"/>
      <c r="N129" s="26">
        <f t="shared" si="3"/>
        <v>0</v>
      </c>
      <c r="O129" s="31" t="s">
        <v>513</v>
      </c>
    </row>
    <row r="130" spans="1:15" s="5" customFormat="1" ht="15.75" x14ac:dyDescent="0.2">
      <c r="A130" s="19">
        <v>124</v>
      </c>
      <c r="B130" s="19" t="s">
        <v>16</v>
      </c>
      <c r="C130" s="20" t="s">
        <v>514</v>
      </c>
      <c r="D130" s="21" t="s">
        <v>515</v>
      </c>
      <c r="E130" s="30" t="str">
        <f t="shared" si="5"/>
        <v>ZE32=APL</v>
      </c>
      <c r="F130" s="23" t="s">
        <v>516</v>
      </c>
      <c r="G130" s="24" t="s">
        <v>400</v>
      </c>
      <c r="H130" s="19" t="s">
        <v>36</v>
      </c>
      <c r="I130" s="24">
        <v>10</v>
      </c>
      <c r="J130" s="24">
        <v>200</v>
      </c>
      <c r="K130" s="25">
        <v>1.34</v>
      </c>
      <c r="L130" s="26">
        <f t="shared" si="4"/>
        <v>1.34</v>
      </c>
      <c r="M130" s="27"/>
      <c r="N130" s="26">
        <f t="shared" si="3"/>
        <v>0</v>
      </c>
      <c r="O130" s="31" t="s">
        <v>517</v>
      </c>
    </row>
    <row r="131" spans="1:15" s="5" customFormat="1" ht="15.75" x14ac:dyDescent="0.2">
      <c r="A131" s="19">
        <v>125</v>
      </c>
      <c r="B131" s="19" t="s">
        <v>16</v>
      </c>
      <c r="C131" s="20" t="s">
        <v>518</v>
      </c>
      <c r="D131" s="21" t="s">
        <v>519</v>
      </c>
      <c r="E131" s="30" t="str">
        <f t="shared" si="5"/>
        <v>ZE32K=APL</v>
      </c>
      <c r="F131" s="23" t="s">
        <v>520</v>
      </c>
      <c r="G131" s="24" t="s">
        <v>400</v>
      </c>
      <c r="H131" s="19" t="s">
        <v>36</v>
      </c>
      <c r="I131" s="24">
        <v>10</v>
      </c>
      <c r="J131" s="24">
        <v>200</v>
      </c>
      <c r="K131" s="25">
        <v>1.72</v>
      </c>
      <c r="L131" s="26">
        <f t="shared" si="4"/>
        <v>1.72</v>
      </c>
      <c r="M131" s="27"/>
      <c r="N131" s="26">
        <f t="shared" si="3"/>
        <v>0</v>
      </c>
      <c r="O131" s="31" t="s">
        <v>521</v>
      </c>
    </row>
    <row r="132" spans="1:15" s="5" customFormat="1" ht="15.75" x14ac:dyDescent="0.2">
      <c r="A132" s="19">
        <v>126</v>
      </c>
      <c r="B132" s="19" t="s">
        <v>16</v>
      </c>
      <c r="C132" s="20" t="s">
        <v>522</v>
      </c>
      <c r="D132" s="21" t="s">
        <v>523</v>
      </c>
      <c r="E132" s="30" t="str">
        <f t="shared" si="5"/>
        <v>ZE323=</v>
      </c>
      <c r="F132" s="23" t="s">
        <v>524</v>
      </c>
      <c r="G132" s="24" t="s">
        <v>400</v>
      </c>
      <c r="H132" s="19" t="s">
        <v>36</v>
      </c>
      <c r="I132" s="24">
        <v>10</v>
      </c>
      <c r="J132" s="24">
        <v>200</v>
      </c>
      <c r="K132" s="25">
        <v>0.77</v>
      </c>
      <c r="L132" s="26">
        <f t="shared" si="4"/>
        <v>0.77</v>
      </c>
      <c r="M132" s="27"/>
      <c r="N132" s="26">
        <f t="shared" si="3"/>
        <v>0</v>
      </c>
      <c r="O132" s="31" t="s">
        <v>525</v>
      </c>
    </row>
    <row r="133" spans="1:15" s="5" customFormat="1" ht="15.75" x14ac:dyDescent="0.2">
      <c r="A133" s="19">
        <v>127</v>
      </c>
      <c r="B133" s="19" t="s">
        <v>16</v>
      </c>
      <c r="C133" s="20" t="s">
        <v>526</v>
      </c>
      <c r="D133" s="21" t="s">
        <v>527</v>
      </c>
      <c r="E133" s="30" t="str">
        <f t="shared" si="5"/>
        <v>ZE32KFL</v>
      </c>
      <c r="F133" s="23" t="s">
        <v>528</v>
      </c>
      <c r="G133" s="24" t="s">
        <v>400</v>
      </c>
      <c r="H133" s="19" t="s">
        <v>36</v>
      </c>
      <c r="I133" s="24">
        <v>10</v>
      </c>
      <c r="J133" s="24">
        <v>200</v>
      </c>
      <c r="K133" s="25">
        <v>1.25</v>
      </c>
      <c r="L133" s="26">
        <f t="shared" si="4"/>
        <v>1.25</v>
      </c>
      <c r="M133" s="27"/>
      <c r="N133" s="26">
        <f t="shared" si="3"/>
        <v>0</v>
      </c>
      <c r="O133" s="31" t="s">
        <v>529</v>
      </c>
    </row>
    <row r="134" spans="1:15" s="5" customFormat="1" ht="15.75" x14ac:dyDescent="0.2">
      <c r="A134" s="19">
        <v>128</v>
      </c>
      <c r="B134" s="19" t="s">
        <v>16</v>
      </c>
      <c r="C134" s="20" t="s">
        <v>530</v>
      </c>
      <c r="D134" s="21" t="s">
        <v>531</v>
      </c>
      <c r="E134" s="30" t="str">
        <f t="shared" si="5"/>
        <v>ZE32K=PS</v>
      </c>
      <c r="F134" s="23" t="s">
        <v>532</v>
      </c>
      <c r="G134" s="24" t="s">
        <v>400</v>
      </c>
      <c r="H134" s="19" t="s">
        <v>36</v>
      </c>
      <c r="I134" s="24">
        <v>10</v>
      </c>
      <c r="J134" s="24">
        <v>200</v>
      </c>
      <c r="K134" s="25">
        <v>1.25</v>
      </c>
      <c r="L134" s="26">
        <f t="shared" si="4"/>
        <v>1.25</v>
      </c>
      <c r="M134" s="27"/>
      <c r="N134" s="26">
        <f t="shared" si="3"/>
        <v>0</v>
      </c>
      <c r="O134" s="31" t="s">
        <v>533</v>
      </c>
    </row>
    <row r="135" spans="1:15" s="5" customFormat="1" ht="15.75" x14ac:dyDescent="0.2">
      <c r="A135" s="19">
        <v>129</v>
      </c>
      <c r="B135" s="19" t="s">
        <v>16</v>
      </c>
      <c r="C135" s="20" t="s">
        <v>534</v>
      </c>
      <c r="D135" s="21" t="s">
        <v>535</v>
      </c>
      <c r="E135" s="30" t="str">
        <f t="shared" si="5"/>
        <v>ZE32K=B</v>
      </c>
      <c r="F135" s="23" t="s">
        <v>536</v>
      </c>
      <c r="G135" s="24" t="s">
        <v>400</v>
      </c>
      <c r="H135" s="19" t="s">
        <v>36</v>
      </c>
      <c r="I135" s="24">
        <v>10</v>
      </c>
      <c r="J135" s="24">
        <v>200</v>
      </c>
      <c r="K135" s="25">
        <v>1.25</v>
      </c>
      <c r="L135" s="26">
        <f t="shared" si="4"/>
        <v>1.25</v>
      </c>
      <c r="M135" s="27"/>
      <c r="N135" s="26">
        <f t="shared" ref="N135:N198" si="6">(L135*M135)</f>
        <v>0</v>
      </c>
      <c r="O135" s="31" t="s">
        <v>537</v>
      </c>
    </row>
    <row r="136" spans="1:15" s="5" customFormat="1" ht="15.75" x14ac:dyDescent="0.2">
      <c r="A136" s="19">
        <v>130</v>
      </c>
      <c r="B136" s="19" t="s">
        <v>16</v>
      </c>
      <c r="C136" s="20" t="s">
        <v>538</v>
      </c>
      <c r="D136" s="21" t="s">
        <v>539</v>
      </c>
      <c r="E136" s="30" t="str">
        <f t="shared" si="5"/>
        <v>ZE32K=G</v>
      </c>
      <c r="F136" s="23" t="s">
        <v>540</v>
      </c>
      <c r="G136" s="24" t="s">
        <v>400</v>
      </c>
      <c r="H136" s="19" t="s">
        <v>36</v>
      </c>
      <c r="I136" s="24">
        <v>10</v>
      </c>
      <c r="J136" s="24">
        <v>200</v>
      </c>
      <c r="K136" s="25">
        <v>1.25</v>
      </c>
      <c r="L136" s="26">
        <f t="shared" ref="L136:L199" si="7">K136-K136*$M$3</f>
        <v>1.25</v>
      </c>
      <c r="M136" s="27"/>
      <c r="N136" s="26">
        <f t="shared" si="6"/>
        <v>0</v>
      </c>
      <c r="O136" s="31" t="s">
        <v>541</v>
      </c>
    </row>
    <row r="137" spans="1:15" s="5" customFormat="1" ht="15.75" x14ac:dyDescent="0.2">
      <c r="A137" s="19">
        <v>131</v>
      </c>
      <c r="B137" s="19" t="s">
        <v>16</v>
      </c>
      <c r="C137" s="20" t="s">
        <v>542</v>
      </c>
      <c r="D137" s="21" t="s">
        <v>543</v>
      </c>
      <c r="E137" s="30" t="str">
        <f t="shared" si="5"/>
        <v>ZE32K=TREGIRL</v>
      </c>
      <c r="F137" s="23" t="s">
        <v>544</v>
      </c>
      <c r="G137" s="24" t="s">
        <v>400</v>
      </c>
      <c r="H137" s="19" t="s">
        <v>36</v>
      </c>
      <c r="I137" s="24">
        <v>10</v>
      </c>
      <c r="J137" s="24">
        <v>200</v>
      </c>
      <c r="K137" s="25">
        <v>1.25</v>
      </c>
      <c r="L137" s="26">
        <f t="shared" si="7"/>
        <v>1.25</v>
      </c>
      <c r="M137" s="27"/>
      <c r="N137" s="26">
        <f t="shared" si="6"/>
        <v>0</v>
      </c>
      <c r="O137" s="31" t="s">
        <v>545</v>
      </c>
    </row>
    <row r="138" spans="1:15" s="5" customFormat="1" ht="15.75" x14ac:dyDescent="0.2">
      <c r="A138" s="19">
        <v>132</v>
      </c>
      <c r="B138" s="19" t="s">
        <v>16</v>
      </c>
      <c r="C138" s="20" t="s">
        <v>546</v>
      </c>
      <c r="D138" s="21" t="s">
        <v>547</v>
      </c>
      <c r="E138" s="30" t="str">
        <f t="shared" si="5"/>
        <v>ZE32K=TREBOYS</v>
      </c>
      <c r="F138" s="23" t="s">
        <v>548</v>
      </c>
      <c r="G138" s="24" t="s">
        <v>400</v>
      </c>
      <c r="H138" s="19" t="s">
        <v>36</v>
      </c>
      <c r="I138" s="24">
        <v>10</v>
      </c>
      <c r="J138" s="24">
        <v>200</v>
      </c>
      <c r="K138" s="25">
        <v>1.25</v>
      </c>
      <c r="L138" s="26">
        <f t="shared" si="7"/>
        <v>1.25</v>
      </c>
      <c r="M138" s="27"/>
      <c r="N138" s="26">
        <f t="shared" si="6"/>
        <v>0</v>
      </c>
      <c r="O138" s="31" t="s">
        <v>549</v>
      </c>
    </row>
    <row r="139" spans="1:15" s="5" customFormat="1" ht="15.75" x14ac:dyDescent="0.2">
      <c r="A139" s="19">
        <v>133</v>
      </c>
      <c r="B139" s="19" t="s">
        <v>16</v>
      </c>
      <c r="C139" s="20" t="s">
        <v>550</v>
      </c>
      <c r="D139" s="21" t="s">
        <v>551</v>
      </c>
      <c r="E139" s="30" t="str">
        <f t="shared" si="5"/>
        <v>ZE32KFK</v>
      </c>
      <c r="F139" s="23" t="s">
        <v>552</v>
      </c>
      <c r="G139" s="24" t="s">
        <v>400</v>
      </c>
      <c r="H139" s="19" t="s">
        <v>36</v>
      </c>
      <c r="I139" s="24">
        <v>10</v>
      </c>
      <c r="J139" s="24">
        <v>200</v>
      </c>
      <c r="K139" s="25">
        <v>1.25</v>
      </c>
      <c r="L139" s="26">
        <f t="shared" si="7"/>
        <v>1.25</v>
      </c>
      <c r="M139" s="27"/>
      <c r="N139" s="26">
        <f t="shared" si="6"/>
        <v>0</v>
      </c>
      <c r="O139" s="31" t="s">
        <v>553</v>
      </c>
    </row>
    <row r="140" spans="1:15" s="5" customFormat="1" ht="15.75" x14ac:dyDescent="0.2">
      <c r="A140" s="19">
        <v>134</v>
      </c>
      <c r="B140" s="19" t="s">
        <v>16</v>
      </c>
      <c r="C140" s="20" t="s">
        <v>554</v>
      </c>
      <c r="D140" s="21" t="s">
        <v>555</v>
      </c>
      <c r="E140" s="30" t="str">
        <f t="shared" si="5"/>
        <v>ZE32KFG</v>
      </c>
      <c r="F140" s="23" t="s">
        <v>556</v>
      </c>
      <c r="G140" s="24" t="s">
        <v>400</v>
      </c>
      <c r="H140" s="19" t="s">
        <v>36</v>
      </c>
      <c r="I140" s="24">
        <v>10</v>
      </c>
      <c r="J140" s="32">
        <v>200</v>
      </c>
      <c r="K140" s="25">
        <v>0.77</v>
      </c>
      <c r="L140" s="26">
        <f t="shared" si="7"/>
        <v>0.77</v>
      </c>
      <c r="M140" s="27"/>
      <c r="N140" s="26">
        <f t="shared" si="6"/>
        <v>0</v>
      </c>
      <c r="O140" s="31" t="s">
        <v>557</v>
      </c>
    </row>
    <row r="141" spans="1:15" s="5" customFormat="1" ht="15.75" x14ac:dyDescent="0.2">
      <c r="A141" s="19">
        <v>135</v>
      </c>
      <c r="B141" s="19" t="s">
        <v>16</v>
      </c>
      <c r="C141" s="20" t="s">
        <v>558</v>
      </c>
      <c r="D141" s="21" t="s">
        <v>559</v>
      </c>
      <c r="E141" s="30" t="str">
        <f t="shared" si="5"/>
        <v>ZE60KF#</v>
      </c>
      <c r="F141" s="23" t="s">
        <v>560</v>
      </c>
      <c r="G141" s="24" t="s">
        <v>400</v>
      </c>
      <c r="H141" s="19" t="s">
        <v>36</v>
      </c>
      <c r="I141" s="24">
        <v>10</v>
      </c>
      <c r="J141" s="32">
        <v>120</v>
      </c>
      <c r="K141" s="25">
        <v>1.1399999999999999</v>
      </c>
      <c r="L141" s="26">
        <f t="shared" si="7"/>
        <v>1.1399999999999999</v>
      </c>
      <c r="M141" s="27"/>
      <c r="N141" s="26">
        <f t="shared" si="6"/>
        <v>0</v>
      </c>
      <c r="O141" s="31" t="s">
        <v>561</v>
      </c>
    </row>
    <row r="142" spans="1:15" s="5" customFormat="1" ht="15.75" x14ac:dyDescent="0.2">
      <c r="A142" s="19">
        <v>136</v>
      </c>
      <c r="B142" s="19" t="s">
        <v>16</v>
      </c>
      <c r="C142" s="20" t="s">
        <v>562</v>
      </c>
      <c r="D142" s="21" t="s">
        <v>563</v>
      </c>
      <c r="E142" s="30" t="str">
        <f t="shared" ref="E142:E205" si="8">HYPERLINK(O142,D142)</f>
        <v>ZE60#405A</v>
      </c>
      <c r="F142" s="23" t="s">
        <v>564</v>
      </c>
      <c r="G142" s="24" t="s">
        <v>400</v>
      </c>
      <c r="H142" s="19" t="s">
        <v>36</v>
      </c>
      <c r="I142" s="24">
        <v>10</v>
      </c>
      <c r="J142" s="32">
        <v>120</v>
      </c>
      <c r="K142" s="25">
        <v>1.1399999999999999</v>
      </c>
      <c r="L142" s="26">
        <f t="shared" si="7"/>
        <v>1.1399999999999999</v>
      </c>
      <c r="M142" s="27"/>
      <c r="N142" s="26">
        <f t="shared" si="6"/>
        <v>0</v>
      </c>
      <c r="O142" s="31" t="s">
        <v>565</v>
      </c>
    </row>
    <row r="143" spans="1:15" s="5" customFormat="1" ht="15.75" x14ac:dyDescent="0.2">
      <c r="A143" s="19">
        <v>137</v>
      </c>
      <c r="B143" s="19" t="s">
        <v>16</v>
      </c>
      <c r="C143" s="20" t="s">
        <v>566</v>
      </c>
      <c r="D143" s="21" t="s">
        <v>567</v>
      </c>
      <c r="E143" s="30" t="str">
        <f t="shared" si="8"/>
        <v>ZE60#405B</v>
      </c>
      <c r="F143" s="23" t="s">
        <v>568</v>
      </c>
      <c r="G143" s="24" t="s">
        <v>400</v>
      </c>
      <c r="H143" s="19" t="s">
        <v>36</v>
      </c>
      <c r="I143" s="24">
        <v>10</v>
      </c>
      <c r="J143" s="32">
        <v>120</v>
      </c>
      <c r="K143" s="25">
        <v>1.1399999999999999</v>
      </c>
      <c r="L143" s="26">
        <f t="shared" si="7"/>
        <v>1.1399999999999999</v>
      </c>
      <c r="M143" s="27"/>
      <c r="N143" s="26">
        <f t="shared" si="6"/>
        <v>0</v>
      </c>
      <c r="O143" s="31" t="s">
        <v>569</v>
      </c>
    </row>
    <row r="144" spans="1:15" s="5" customFormat="1" ht="15.75" x14ac:dyDescent="0.2">
      <c r="A144" s="19">
        <v>138</v>
      </c>
      <c r="B144" s="19" t="s">
        <v>16</v>
      </c>
      <c r="C144" s="20" t="s">
        <v>570</v>
      </c>
      <c r="D144" s="21" t="s">
        <v>571</v>
      </c>
      <c r="E144" s="30" t="str">
        <f t="shared" si="8"/>
        <v>ZE60#215</v>
      </c>
      <c r="F144" s="23" t="s">
        <v>572</v>
      </c>
      <c r="G144" s="24" t="s">
        <v>400</v>
      </c>
      <c r="H144" s="19" t="s">
        <v>36</v>
      </c>
      <c r="I144" s="24">
        <v>10</v>
      </c>
      <c r="J144" s="32">
        <v>120</v>
      </c>
      <c r="K144" s="25">
        <v>1.1399999999999999</v>
      </c>
      <c r="L144" s="26">
        <f t="shared" si="7"/>
        <v>1.1399999999999999</v>
      </c>
      <c r="M144" s="27"/>
      <c r="N144" s="26">
        <f t="shared" si="6"/>
        <v>0</v>
      </c>
      <c r="O144" s="31" t="s">
        <v>573</v>
      </c>
    </row>
    <row r="145" spans="1:15" s="5" customFormat="1" ht="15.75" x14ac:dyDescent="0.2">
      <c r="A145" s="19">
        <v>139</v>
      </c>
      <c r="B145" s="19" t="s">
        <v>16</v>
      </c>
      <c r="C145" s="20" t="s">
        <v>574</v>
      </c>
      <c r="D145" s="21" t="s">
        <v>575</v>
      </c>
      <c r="E145" s="30" t="str">
        <f t="shared" si="8"/>
        <v>ZE60#OC</v>
      </c>
      <c r="F145" s="23" t="s">
        <v>576</v>
      </c>
      <c r="G145" s="24" t="s">
        <v>400</v>
      </c>
      <c r="H145" s="19" t="s">
        <v>36</v>
      </c>
      <c r="I145" s="24">
        <v>10</v>
      </c>
      <c r="J145" s="32">
        <v>120</v>
      </c>
      <c r="K145" s="25">
        <v>1.1399999999999999</v>
      </c>
      <c r="L145" s="26">
        <f t="shared" si="7"/>
        <v>1.1399999999999999</v>
      </c>
      <c r="M145" s="27"/>
      <c r="N145" s="26">
        <f t="shared" si="6"/>
        <v>0</v>
      </c>
      <c r="O145" s="31" t="s">
        <v>577</v>
      </c>
    </row>
    <row r="146" spans="1:15" s="5" customFormat="1" ht="15.75" x14ac:dyDescent="0.2">
      <c r="A146" s="19">
        <v>140</v>
      </c>
      <c r="B146" s="19" t="s">
        <v>16</v>
      </c>
      <c r="C146" s="20" t="s">
        <v>578</v>
      </c>
      <c r="D146" s="21" t="s">
        <v>579</v>
      </c>
      <c r="E146" s="30" t="str">
        <f t="shared" si="8"/>
        <v>ZE60#TRE1</v>
      </c>
      <c r="F146" s="23" t="s">
        <v>580</v>
      </c>
      <c r="G146" s="24" t="s">
        <v>400</v>
      </c>
      <c r="H146" s="19" t="s">
        <v>36</v>
      </c>
      <c r="I146" s="24">
        <v>10</v>
      </c>
      <c r="J146" s="32">
        <v>120</v>
      </c>
      <c r="K146" s="25">
        <v>1.1399999999999999</v>
      </c>
      <c r="L146" s="26">
        <f t="shared" si="7"/>
        <v>1.1399999999999999</v>
      </c>
      <c r="M146" s="27"/>
      <c r="N146" s="26">
        <f t="shared" si="6"/>
        <v>0</v>
      </c>
      <c r="O146" s="31" t="s">
        <v>581</v>
      </c>
    </row>
    <row r="147" spans="1:15" s="5" customFormat="1" ht="15.75" x14ac:dyDescent="0.2">
      <c r="A147" s="19">
        <v>141</v>
      </c>
      <c r="B147" s="19" t="s">
        <v>16</v>
      </c>
      <c r="C147" s="20" t="s">
        <v>582</v>
      </c>
      <c r="D147" s="21" t="s">
        <v>583</v>
      </c>
      <c r="E147" s="30" t="str">
        <f t="shared" si="8"/>
        <v>ZE60#TRE2</v>
      </c>
      <c r="F147" s="23" t="s">
        <v>584</v>
      </c>
      <c r="G147" s="24" t="s">
        <v>400</v>
      </c>
      <c r="H147" s="19" t="s">
        <v>36</v>
      </c>
      <c r="I147" s="24">
        <v>10</v>
      </c>
      <c r="J147" s="32">
        <v>120</v>
      </c>
      <c r="K147" s="25">
        <v>1.1399999999999999</v>
      </c>
      <c r="L147" s="26">
        <f t="shared" si="7"/>
        <v>1.1399999999999999</v>
      </c>
      <c r="M147" s="27"/>
      <c r="N147" s="26">
        <f t="shared" si="6"/>
        <v>0</v>
      </c>
      <c r="O147" s="31" t="s">
        <v>585</v>
      </c>
    </row>
    <row r="148" spans="1:15" s="5" customFormat="1" ht="15.75" x14ac:dyDescent="0.2">
      <c r="A148" s="19">
        <v>142</v>
      </c>
      <c r="B148" s="19" t="s">
        <v>16</v>
      </c>
      <c r="C148" s="20" t="s">
        <v>586</v>
      </c>
      <c r="D148" s="21" t="s">
        <v>587</v>
      </c>
      <c r="E148" s="30" t="str">
        <f t="shared" si="8"/>
        <v>ZE60FOL#</v>
      </c>
      <c r="F148" s="23" t="s">
        <v>588</v>
      </c>
      <c r="G148" s="24" t="s">
        <v>400</v>
      </c>
      <c r="H148" s="19" t="s">
        <v>36</v>
      </c>
      <c r="I148" s="24">
        <v>10</v>
      </c>
      <c r="J148" s="32">
        <v>120</v>
      </c>
      <c r="K148" s="25">
        <v>1.1399999999999999</v>
      </c>
      <c r="L148" s="26">
        <f t="shared" si="7"/>
        <v>1.1399999999999999</v>
      </c>
      <c r="M148" s="27"/>
      <c r="N148" s="26">
        <f t="shared" si="6"/>
        <v>0</v>
      </c>
      <c r="O148" s="31" t="s">
        <v>589</v>
      </c>
    </row>
    <row r="149" spans="1:15" s="5" customFormat="1" ht="15.75" x14ac:dyDescent="0.2">
      <c r="A149" s="19">
        <v>143</v>
      </c>
      <c r="B149" s="19" t="s">
        <v>16</v>
      </c>
      <c r="C149" s="20" t="s">
        <v>590</v>
      </c>
      <c r="D149" s="21" t="s">
        <v>591</v>
      </c>
      <c r="E149" s="30" t="str">
        <f t="shared" si="8"/>
        <v>ZE60#ECO</v>
      </c>
      <c r="F149" s="23" t="s">
        <v>592</v>
      </c>
      <c r="G149" s="24" t="s">
        <v>400</v>
      </c>
      <c r="H149" s="19" t="s">
        <v>36</v>
      </c>
      <c r="I149" s="24">
        <v>10</v>
      </c>
      <c r="J149" s="32">
        <v>120</v>
      </c>
      <c r="K149" s="25">
        <v>1.55</v>
      </c>
      <c r="L149" s="26">
        <f t="shared" si="7"/>
        <v>1.55</v>
      </c>
      <c r="M149" s="27"/>
      <c r="N149" s="26">
        <f t="shared" si="6"/>
        <v>0</v>
      </c>
      <c r="O149" s="31" t="s">
        <v>593</v>
      </c>
    </row>
    <row r="150" spans="1:15" s="5" customFormat="1" ht="15.75" x14ac:dyDescent="0.2">
      <c r="A150" s="19">
        <v>144</v>
      </c>
      <c r="B150" s="19" t="s">
        <v>16</v>
      </c>
      <c r="C150" s="20" t="s">
        <v>594</v>
      </c>
      <c r="D150" s="21" t="s">
        <v>595</v>
      </c>
      <c r="E150" s="30" t="str">
        <f t="shared" si="8"/>
        <v>ZE60#FLUFSC</v>
      </c>
      <c r="F150" s="23" t="s">
        <v>596</v>
      </c>
      <c r="G150" s="24" t="s">
        <v>400</v>
      </c>
      <c r="H150" s="19" t="s">
        <v>36</v>
      </c>
      <c r="I150" s="24">
        <v>10</v>
      </c>
      <c r="J150" s="32">
        <v>120</v>
      </c>
      <c r="K150" s="25">
        <v>1.55</v>
      </c>
      <c r="L150" s="26">
        <f t="shared" si="7"/>
        <v>1.55</v>
      </c>
      <c r="M150" s="27"/>
      <c r="N150" s="26">
        <f t="shared" si="6"/>
        <v>0</v>
      </c>
      <c r="O150" s="31" t="s">
        <v>597</v>
      </c>
    </row>
    <row r="151" spans="1:15" s="5" customFormat="1" ht="15.75" x14ac:dyDescent="0.2">
      <c r="A151" s="19">
        <v>145</v>
      </c>
      <c r="B151" s="19" t="s">
        <v>16</v>
      </c>
      <c r="C151" s="20" t="s">
        <v>598</v>
      </c>
      <c r="D151" s="21" t="s">
        <v>599</v>
      </c>
      <c r="E151" s="30" t="str">
        <f t="shared" si="8"/>
        <v>ZE60#MAT+FSC</v>
      </c>
      <c r="F151" s="23" t="s">
        <v>600</v>
      </c>
      <c r="G151" s="24" t="s">
        <v>400</v>
      </c>
      <c r="H151" s="19" t="s">
        <v>36</v>
      </c>
      <c r="I151" s="24">
        <v>10</v>
      </c>
      <c r="J151" s="32">
        <v>120</v>
      </c>
      <c r="K151" s="25">
        <v>1.55</v>
      </c>
      <c r="L151" s="26">
        <f t="shared" si="7"/>
        <v>1.55</v>
      </c>
      <c r="M151" s="27"/>
      <c r="N151" s="26">
        <f t="shared" si="6"/>
        <v>0</v>
      </c>
      <c r="O151" s="31" t="s">
        <v>601</v>
      </c>
    </row>
    <row r="152" spans="1:15" s="5" customFormat="1" ht="15.75" x14ac:dyDescent="0.2">
      <c r="A152" s="19">
        <v>146</v>
      </c>
      <c r="B152" s="19" t="s">
        <v>16</v>
      </c>
      <c r="C152" s="20" t="s">
        <v>602</v>
      </c>
      <c r="D152" s="21" t="s">
        <v>603</v>
      </c>
      <c r="E152" s="30" t="str">
        <f t="shared" si="8"/>
        <v>ZE60#METFSC</v>
      </c>
      <c r="F152" s="23" t="s">
        <v>604</v>
      </c>
      <c r="G152" s="24" t="s">
        <v>400</v>
      </c>
      <c r="H152" s="19" t="s">
        <v>36</v>
      </c>
      <c r="I152" s="24">
        <v>10</v>
      </c>
      <c r="J152" s="32">
        <v>120</v>
      </c>
      <c r="K152" s="25">
        <v>1.55</v>
      </c>
      <c r="L152" s="26">
        <f t="shared" si="7"/>
        <v>1.55</v>
      </c>
      <c r="M152" s="27"/>
      <c r="N152" s="26">
        <f t="shared" si="6"/>
        <v>0</v>
      </c>
      <c r="O152" s="31" t="s">
        <v>605</v>
      </c>
    </row>
    <row r="153" spans="1:15" s="5" customFormat="1" ht="15.75" x14ac:dyDescent="0.2">
      <c r="A153" s="19">
        <v>147</v>
      </c>
      <c r="B153" s="19" t="s">
        <v>16</v>
      </c>
      <c r="C153" s="20" t="s">
        <v>606</v>
      </c>
      <c r="D153" s="21" t="s">
        <v>607</v>
      </c>
      <c r="E153" s="30" t="str">
        <f t="shared" si="8"/>
        <v>ZE60HYB#</v>
      </c>
      <c r="F153" s="23" t="s">
        <v>608</v>
      </c>
      <c r="G153" s="24" t="s">
        <v>400</v>
      </c>
      <c r="H153" s="19" t="s">
        <v>36</v>
      </c>
      <c r="I153" s="24">
        <v>10</v>
      </c>
      <c r="J153" s="32">
        <v>120</v>
      </c>
      <c r="K153" s="25">
        <v>1.55</v>
      </c>
      <c r="L153" s="26">
        <f t="shared" si="7"/>
        <v>1.55</v>
      </c>
      <c r="M153" s="27"/>
      <c r="N153" s="26">
        <f t="shared" si="6"/>
        <v>0</v>
      </c>
      <c r="O153" s="31" t="s">
        <v>609</v>
      </c>
    </row>
    <row r="154" spans="1:15" s="5" customFormat="1" ht="15.75" x14ac:dyDescent="0.2">
      <c r="A154" s="19">
        <v>148</v>
      </c>
      <c r="B154" s="19" t="s">
        <v>16</v>
      </c>
      <c r="C154" s="20" t="s">
        <v>610</v>
      </c>
      <c r="D154" s="21" t="s">
        <v>611</v>
      </c>
      <c r="E154" s="30" t="str">
        <f t="shared" si="8"/>
        <v>ZE60#ZAP2</v>
      </c>
      <c r="F154" s="23" t="s">
        <v>612</v>
      </c>
      <c r="G154" s="24" t="s">
        <v>400</v>
      </c>
      <c r="H154" s="19" t="s">
        <v>36</v>
      </c>
      <c r="I154" s="24">
        <v>10</v>
      </c>
      <c r="J154" s="32">
        <v>120</v>
      </c>
      <c r="K154" s="25">
        <v>2.0499999999999998</v>
      </c>
      <c r="L154" s="26">
        <f t="shared" si="7"/>
        <v>2.0499999999999998</v>
      </c>
      <c r="M154" s="27"/>
      <c r="N154" s="26">
        <f t="shared" si="6"/>
        <v>0</v>
      </c>
      <c r="O154" s="31" t="s">
        <v>613</v>
      </c>
    </row>
    <row r="155" spans="1:15" s="5" customFormat="1" ht="15.75" x14ac:dyDescent="0.2">
      <c r="A155" s="19">
        <v>149</v>
      </c>
      <c r="B155" s="19" t="s">
        <v>16</v>
      </c>
      <c r="C155" s="20" t="s">
        <v>614</v>
      </c>
      <c r="D155" s="21" t="s">
        <v>615</v>
      </c>
      <c r="E155" s="30" t="str">
        <f t="shared" si="8"/>
        <v>ZE60#PP</v>
      </c>
      <c r="F155" s="23" t="s">
        <v>616</v>
      </c>
      <c r="G155" s="24" t="s">
        <v>400</v>
      </c>
      <c r="H155" s="19" t="s">
        <v>36</v>
      </c>
      <c r="I155" s="24">
        <v>10</v>
      </c>
      <c r="J155" s="32">
        <v>120</v>
      </c>
      <c r="K155" s="25">
        <v>2.2599999999999998</v>
      </c>
      <c r="L155" s="26">
        <f t="shared" si="7"/>
        <v>2.2599999999999998</v>
      </c>
      <c r="M155" s="27"/>
      <c r="N155" s="26">
        <f t="shared" si="6"/>
        <v>0</v>
      </c>
      <c r="O155" s="31" t="s">
        <v>617</v>
      </c>
    </row>
    <row r="156" spans="1:15" s="5" customFormat="1" ht="15.75" x14ac:dyDescent="0.2">
      <c r="A156" s="19">
        <v>150</v>
      </c>
      <c r="B156" s="19" t="s">
        <v>16</v>
      </c>
      <c r="C156" s="20" t="s">
        <v>618</v>
      </c>
      <c r="D156" s="21" t="s">
        <v>619</v>
      </c>
      <c r="E156" s="30" t="str">
        <f t="shared" si="8"/>
        <v>ZE60#TREGIRLS</v>
      </c>
      <c r="F156" s="23" t="s">
        <v>620</v>
      </c>
      <c r="G156" s="24" t="s">
        <v>400</v>
      </c>
      <c r="H156" s="19" t="s">
        <v>36</v>
      </c>
      <c r="I156" s="24">
        <v>10</v>
      </c>
      <c r="J156" s="32">
        <v>120</v>
      </c>
      <c r="K156" s="25">
        <v>1.1399999999999999</v>
      </c>
      <c r="L156" s="26">
        <f t="shared" si="7"/>
        <v>1.1399999999999999</v>
      </c>
      <c r="M156" s="27"/>
      <c r="N156" s="26">
        <f t="shared" si="6"/>
        <v>0</v>
      </c>
      <c r="O156" s="31" t="s">
        <v>621</v>
      </c>
    </row>
    <row r="157" spans="1:15" s="5" customFormat="1" ht="15.75" x14ac:dyDescent="0.2">
      <c r="A157" s="19">
        <v>151</v>
      </c>
      <c r="B157" s="19" t="s">
        <v>16</v>
      </c>
      <c r="C157" s="20" t="s">
        <v>622</v>
      </c>
      <c r="D157" s="21" t="s">
        <v>623</v>
      </c>
      <c r="E157" s="30" t="str">
        <f t="shared" si="8"/>
        <v>ZE60#TREBOYS</v>
      </c>
      <c r="F157" s="23" t="s">
        <v>624</v>
      </c>
      <c r="G157" s="24" t="s">
        <v>400</v>
      </c>
      <c r="H157" s="19" t="s">
        <v>36</v>
      </c>
      <c r="I157" s="24">
        <v>10</v>
      </c>
      <c r="J157" s="32">
        <v>120</v>
      </c>
      <c r="K157" s="25">
        <v>1.1399999999999999</v>
      </c>
      <c r="L157" s="26">
        <f t="shared" si="7"/>
        <v>1.1399999999999999</v>
      </c>
      <c r="M157" s="27"/>
      <c r="N157" s="26">
        <f t="shared" si="6"/>
        <v>0</v>
      </c>
      <c r="O157" s="31" t="s">
        <v>625</v>
      </c>
    </row>
    <row r="158" spans="1:15" s="5" customFormat="1" ht="15.75" x14ac:dyDescent="0.2">
      <c r="A158" s="19">
        <v>152</v>
      </c>
      <c r="B158" s="19" t="s">
        <v>16</v>
      </c>
      <c r="C158" s="20" t="s">
        <v>626</v>
      </c>
      <c r="D158" s="21" t="s">
        <v>627</v>
      </c>
      <c r="E158" s="30" t="str">
        <f t="shared" si="8"/>
        <v>ZE60#SOFT</v>
      </c>
      <c r="F158" s="23" t="s">
        <v>628</v>
      </c>
      <c r="G158" s="24" t="s">
        <v>400</v>
      </c>
      <c r="H158" s="19" t="s">
        <v>36</v>
      </c>
      <c r="I158" s="24">
        <v>10</v>
      </c>
      <c r="J158" s="32">
        <v>120</v>
      </c>
      <c r="K158" s="25">
        <v>1.55</v>
      </c>
      <c r="L158" s="26">
        <f t="shared" si="7"/>
        <v>1.55</v>
      </c>
      <c r="M158" s="27"/>
      <c r="N158" s="26">
        <f t="shared" si="6"/>
        <v>0</v>
      </c>
      <c r="O158" s="31" t="s">
        <v>629</v>
      </c>
    </row>
    <row r="159" spans="1:15" s="5" customFormat="1" ht="15.75" x14ac:dyDescent="0.2">
      <c r="A159" s="19">
        <v>153</v>
      </c>
      <c r="B159" s="19" t="s">
        <v>16</v>
      </c>
      <c r="C159" s="20" t="s">
        <v>630</v>
      </c>
      <c r="D159" s="21" t="s">
        <v>631</v>
      </c>
      <c r="E159" s="30" t="str">
        <f t="shared" si="8"/>
        <v>ZE60#METST</v>
      </c>
      <c r="F159" s="23" t="s">
        <v>632</v>
      </c>
      <c r="G159" s="24" t="s">
        <v>400</v>
      </c>
      <c r="H159" s="19" t="s">
        <v>36</v>
      </c>
      <c r="I159" s="24">
        <v>10</v>
      </c>
      <c r="J159" s="32">
        <v>120</v>
      </c>
      <c r="K159" s="25">
        <v>1.55</v>
      </c>
      <c r="L159" s="26">
        <f t="shared" si="7"/>
        <v>1.55</v>
      </c>
      <c r="M159" s="27"/>
      <c r="N159" s="26">
        <f t="shared" si="6"/>
        <v>0</v>
      </c>
      <c r="O159" s="31" t="s">
        <v>633</v>
      </c>
    </row>
    <row r="160" spans="1:15" s="5" customFormat="1" ht="15.75" x14ac:dyDescent="0.2">
      <c r="A160" s="19">
        <v>154</v>
      </c>
      <c r="B160" s="19" t="s">
        <v>16</v>
      </c>
      <c r="C160" s="20" t="s">
        <v>634</v>
      </c>
      <c r="D160" s="21" t="s">
        <v>635</v>
      </c>
      <c r="E160" s="30" t="str">
        <f t="shared" si="8"/>
        <v>ZE60#METGOLD</v>
      </c>
      <c r="F160" s="23" t="s">
        <v>636</v>
      </c>
      <c r="G160" s="24" t="s">
        <v>400</v>
      </c>
      <c r="H160" s="19" t="s">
        <v>36</v>
      </c>
      <c r="I160" s="24">
        <v>10</v>
      </c>
      <c r="J160" s="32">
        <v>120</v>
      </c>
      <c r="K160" s="25">
        <v>1.55</v>
      </c>
      <c r="L160" s="26">
        <f t="shared" si="7"/>
        <v>1.55</v>
      </c>
      <c r="M160" s="27"/>
      <c r="N160" s="26">
        <f t="shared" si="6"/>
        <v>0</v>
      </c>
      <c r="O160" s="31" t="s">
        <v>637</v>
      </c>
    </row>
    <row r="161" spans="1:15" s="5" customFormat="1" ht="15.75" x14ac:dyDescent="0.2">
      <c r="A161" s="19">
        <v>155</v>
      </c>
      <c r="B161" s="19" t="s">
        <v>16</v>
      </c>
      <c r="C161" s="20" t="s">
        <v>638</v>
      </c>
      <c r="D161" s="21" t="s">
        <v>639</v>
      </c>
      <c r="E161" s="30" t="str">
        <f t="shared" si="8"/>
        <v>ZE60#MATOFFIC</v>
      </c>
      <c r="F161" s="23" t="s">
        <v>640</v>
      </c>
      <c r="G161" s="24" t="s">
        <v>400</v>
      </c>
      <c r="H161" s="19" t="s">
        <v>36</v>
      </c>
      <c r="I161" s="24">
        <v>10</v>
      </c>
      <c r="J161" s="32">
        <v>120</v>
      </c>
      <c r="K161" s="25">
        <v>1.55</v>
      </c>
      <c r="L161" s="26">
        <f t="shared" si="7"/>
        <v>1.55</v>
      </c>
      <c r="M161" s="27"/>
      <c r="N161" s="26">
        <f t="shared" si="6"/>
        <v>0</v>
      </c>
      <c r="O161" s="31" t="s">
        <v>641</v>
      </c>
    </row>
    <row r="162" spans="1:15" s="5" customFormat="1" ht="15.75" x14ac:dyDescent="0.2">
      <c r="A162" s="19">
        <v>156</v>
      </c>
      <c r="B162" s="19" t="s">
        <v>16</v>
      </c>
      <c r="C162" s="20" t="s">
        <v>642</v>
      </c>
      <c r="D162" s="21" t="s">
        <v>643</v>
      </c>
      <c r="E162" s="30" t="str">
        <f t="shared" si="8"/>
        <v>ZE60KF=</v>
      </c>
      <c r="F162" s="23" t="s">
        <v>644</v>
      </c>
      <c r="G162" s="24" t="s">
        <v>400</v>
      </c>
      <c r="H162" s="19" t="s">
        <v>36</v>
      </c>
      <c r="I162" s="24">
        <v>10</v>
      </c>
      <c r="J162" s="32">
        <v>120</v>
      </c>
      <c r="K162" s="25">
        <v>1.1399999999999999</v>
      </c>
      <c r="L162" s="26">
        <f t="shared" si="7"/>
        <v>1.1399999999999999</v>
      </c>
      <c r="M162" s="27"/>
      <c r="N162" s="26">
        <f t="shared" si="6"/>
        <v>0</v>
      </c>
      <c r="O162" s="31" t="s">
        <v>645</v>
      </c>
    </row>
    <row r="163" spans="1:15" s="5" customFormat="1" ht="15.75" x14ac:dyDescent="0.2">
      <c r="A163" s="19">
        <v>157</v>
      </c>
      <c r="B163" s="19" t="s">
        <v>16</v>
      </c>
      <c r="C163" s="20" t="s">
        <v>646</v>
      </c>
      <c r="D163" s="21" t="s">
        <v>647</v>
      </c>
      <c r="E163" s="30" t="str">
        <f t="shared" si="8"/>
        <v>ZE60=TRE1</v>
      </c>
      <c r="F163" s="23" t="s">
        <v>648</v>
      </c>
      <c r="G163" s="24" t="s">
        <v>400</v>
      </c>
      <c r="H163" s="19" t="s">
        <v>36</v>
      </c>
      <c r="I163" s="24">
        <v>10</v>
      </c>
      <c r="J163" s="24">
        <v>120</v>
      </c>
      <c r="K163" s="25">
        <v>1.1399999999999999</v>
      </c>
      <c r="L163" s="26">
        <f t="shared" si="7"/>
        <v>1.1399999999999999</v>
      </c>
      <c r="M163" s="27"/>
      <c r="N163" s="26">
        <f t="shared" si="6"/>
        <v>0</v>
      </c>
      <c r="O163" s="31" t="s">
        <v>649</v>
      </c>
    </row>
    <row r="164" spans="1:15" s="5" customFormat="1" ht="15.75" x14ac:dyDescent="0.2">
      <c r="A164" s="19">
        <v>158</v>
      </c>
      <c r="B164" s="19" t="s">
        <v>16</v>
      </c>
      <c r="C164" s="20" t="s">
        <v>650</v>
      </c>
      <c r="D164" s="21" t="s">
        <v>651</v>
      </c>
      <c r="E164" s="30" t="str">
        <f t="shared" si="8"/>
        <v>ZE60=TRE2</v>
      </c>
      <c r="F164" s="23" t="s">
        <v>652</v>
      </c>
      <c r="G164" s="24" t="s">
        <v>400</v>
      </c>
      <c r="H164" s="19" t="s">
        <v>36</v>
      </c>
      <c r="I164" s="24">
        <v>10</v>
      </c>
      <c r="J164" s="24">
        <v>120</v>
      </c>
      <c r="K164" s="25">
        <v>1.1399999999999999</v>
      </c>
      <c r="L164" s="26">
        <f t="shared" si="7"/>
        <v>1.1399999999999999</v>
      </c>
      <c r="M164" s="27"/>
      <c r="N164" s="26">
        <f t="shared" si="6"/>
        <v>0</v>
      </c>
      <c r="O164" s="31" t="s">
        <v>653</v>
      </c>
    </row>
    <row r="165" spans="1:15" s="5" customFormat="1" ht="15.75" x14ac:dyDescent="0.2">
      <c r="A165" s="19">
        <v>159</v>
      </c>
      <c r="B165" s="19" t="s">
        <v>16</v>
      </c>
      <c r="C165" s="20" t="s">
        <v>654</v>
      </c>
      <c r="D165" s="21" t="s">
        <v>655</v>
      </c>
      <c r="E165" s="30" t="str">
        <f t="shared" si="8"/>
        <v>ZE60=FLUFSC</v>
      </c>
      <c r="F165" s="23" t="s">
        <v>656</v>
      </c>
      <c r="G165" s="24" t="s">
        <v>400</v>
      </c>
      <c r="H165" s="19" t="s">
        <v>36</v>
      </c>
      <c r="I165" s="24">
        <v>10</v>
      </c>
      <c r="J165" s="24">
        <v>120</v>
      </c>
      <c r="K165" s="25">
        <v>1.55</v>
      </c>
      <c r="L165" s="26">
        <f t="shared" si="7"/>
        <v>1.55</v>
      </c>
      <c r="M165" s="27"/>
      <c r="N165" s="26">
        <f t="shared" si="6"/>
        <v>0</v>
      </c>
      <c r="O165" s="31" t="s">
        <v>657</v>
      </c>
    </row>
    <row r="166" spans="1:15" s="5" customFormat="1" ht="15.75" x14ac:dyDescent="0.2">
      <c r="A166" s="19">
        <v>160</v>
      </c>
      <c r="B166" s="19" t="s">
        <v>16</v>
      </c>
      <c r="C166" s="20" t="s">
        <v>658</v>
      </c>
      <c r="D166" s="21" t="s">
        <v>659</v>
      </c>
      <c r="E166" s="30" t="str">
        <f t="shared" si="8"/>
        <v>ZE60=MAT+FSC</v>
      </c>
      <c r="F166" s="23" t="s">
        <v>660</v>
      </c>
      <c r="G166" s="24" t="s">
        <v>400</v>
      </c>
      <c r="H166" s="19" t="s">
        <v>36</v>
      </c>
      <c r="I166" s="24">
        <v>10</v>
      </c>
      <c r="J166" s="24">
        <v>120</v>
      </c>
      <c r="K166" s="25">
        <v>1.55</v>
      </c>
      <c r="L166" s="26">
        <f t="shared" si="7"/>
        <v>1.55</v>
      </c>
      <c r="M166" s="27"/>
      <c r="N166" s="26">
        <f t="shared" si="6"/>
        <v>0</v>
      </c>
      <c r="O166" s="31" t="s">
        <v>661</v>
      </c>
    </row>
    <row r="167" spans="1:15" s="5" customFormat="1" ht="15.75" x14ac:dyDescent="0.2">
      <c r="A167" s="19">
        <v>161</v>
      </c>
      <c r="B167" s="19" t="s">
        <v>16</v>
      </c>
      <c r="C167" s="20" t="s">
        <v>662</v>
      </c>
      <c r="D167" s="21" t="s">
        <v>663</v>
      </c>
      <c r="E167" s="30" t="str">
        <f t="shared" si="8"/>
        <v>ZE60=METFSC</v>
      </c>
      <c r="F167" s="23" t="s">
        <v>664</v>
      </c>
      <c r="G167" s="24" t="s">
        <v>400</v>
      </c>
      <c r="H167" s="19" t="s">
        <v>36</v>
      </c>
      <c r="I167" s="24">
        <v>10</v>
      </c>
      <c r="J167" s="24">
        <v>120</v>
      </c>
      <c r="K167" s="25">
        <v>1.55</v>
      </c>
      <c r="L167" s="26">
        <f t="shared" si="7"/>
        <v>1.55</v>
      </c>
      <c r="M167" s="27"/>
      <c r="N167" s="26">
        <f t="shared" si="6"/>
        <v>0</v>
      </c>
      <c r="O167" s="31" t="s">
        <v>665</v>
      </c>
    </row>
    <row r="168" spans="1:15" s="5" customFormat="1" ht="15.75" x14ac:dyDescent="0.2">
      <c r="A168" s="19">
        <v>162</v>
      </c>
      <c r="B168" s="19" t="s">
        <v>16</v>
      </c>
      <c r="C168" s="20" t="s">
        <v>666</v>
      </c>
      <c r="D168" s="21" t="s">
        <v>667</v>
      </c>
      <c r="E168" s="30" t="str">
        <f t="shared" si="8"/>
        <v>ZE60=ZAP</v>
      </c>
      <c r="F168" s="23" t="s">
        <v>668</v>
      </c>
      <c r="G168" s="24" t="s">
        <v>400</v>
      </c>
      <c r="H168" s="19" t="s">
        <v>36</v>
      </c>
      <c r="I168" s="24">
        <v>10</v>
      </c>
      <c r="J168" s="24">
        <v>120</v>
      </c>
      <c r="K168" s="25">
        <v>2.0499999999999998</v>
      </c>
      <c r="L168" s="26">
        <f t="shared" si="7"/>
        <v>2.0499999999999998</v>
      </c>
      <c r="M168" s="27"/>
      <c r="N168" s="26">
        <f t="shared" si="6"/>
        <v>0</v>
      </c>
      <c r="O168" s="31" t="s">
        <v>669</v>
      </c>
    </row>
    <row r="169" spans="1:15" s="5" customFormat="1" ht="15.75" x14ac:dyDescent="0.2">
      <c r="A169" s="19">
        <v>163</v>
      </c>
      <c r="B169" s="19" t="s">
        <v>16</v>
      </c>
      <c r="C169" s="20" t="s">
        <v>670</v>
      </c>
      <c r="D169" s="21" t="s">
        <v>671</v>
      </c>
      <c r="E169" s="30" t="str">
        <f t="shared" si="8"/>
        <v>ZE60=TREGIRLS</v>
      </c>
      <c r="F169" s="23" t="s">
        <v>672</v>
      </c>
      <c r="G169" s="24" t="s">
        <v>400</v>
      </c>
      <c r="H169" s="19" t="s">
        <v>36</v>
      </c>
      <c r="I169" s="24">
        <v>10</v>
      </c>
      <c r="J169" s="24">
        <v>120</v>
      </c>
      <c r="K169" s="25">
        <v>1.1399999999999999</v>
      </c>
      <c r="L169" s="26">
        <f t="shared" si="7"/>
        <v>1.1399999999999999</v>
      </c>
      <c r="M169" s="27"/>
      <c r="N169" s="26">
        <f t="shared" si="6"/>
        <v>0</v>
      </c>
      <c r="O169" s="31" t="s">
        <v>673</v>
      </c>
    </row>
    <row r="170" spans="1:15" s="5" customFormat="1" ht="15.75" x14ac:dyDescent="0.2">
      <c r="A170" s="19">
        <v>164</v>
      </c>
      <c r="B170" s="19" t="s">
        <v>16</v>
      </c>
      <c r="C170" s="20" t="s">
        <v>674</v>
      </c>
      <c r="D170" s="21" t="s">
        <v>675</v>
      </c>
      <c r="E170" s="30" t="str">
        <f t="shared" si="8"/>
        <v>ZE60=TREBOYS</v>
      </c>
      <c r="F170" s="23" t="s">
        <v>676</v>
      </c>
      <c r="G170" s="24" t="s">
        <v>400</v>
      </c>
      <c r="H170" s="19" t="s">
        <v>36</v>
      </c>
      <c r="I170" s="24">
        <v>10</v>
      </c>
      <c r="J170" s="24">
        <v>120</v>
      </c>
      <c r="K170" s="25">
        <v>1.1399999999999999</v>
      </c>
      <c r="L170" s="26">
        <f t="shared" si="7"/>
        <v>1.1399999999999999</v>
      </c>
      <c r="M170" s="27"/>
      <c r="N170" s="26">
        <f t="shared" si="6"/>
        <v>0</v>
      </c>
      <c r="O170" s="31" t="s">
        <v>677</v>
      </c>
    </row>
    <row r="171" spans="1:15" s="5" customFormat="1" ht="15.75" x14ac:dyDescent="0.2">
      <c r="A171" s="19">
        <v>165</v>
      </c>
      <c r="B171" s="19" t="s">
        <v>16</v>
      </c>
      <c r="C171" s="20" t="s">
        <v>678</v>
      </c>
      <c r="D171" s="21" t="s">
        <v>679</v>
      </c>
      <c r="E171" s="30" t="str">
        <f t="shared" si="8"/>
        <v>ZE60KFG</v>
      </c>
      <c r="F171" s="23" t="s">
        <v>680</v>
      </c>
      <c r="G171" s="24" t="s">
        <v>400</v>
      </c>
      <c r="H171" s="19" t="s">
        <v>36</v>
      </c>
      <c r="I171" s="24">
        <v>10</v>
      </c>
      <c r="J171" s="24">
        <v>120</v>
      </c>
      <c r="K171" s="25">
        <v>1.1399999999999999</v>
      </c>
      <c r="L171" s="26">
        <f t="shared" si="7"/>
        <v>1.1399999999999999</v>
      </c>
      <c r="M171" s="27"/>
      <c r="N171" s="26">
        <f t="shared" si="6"/>
        <v>0</v>
      </c>
      <c r="O171" s="31" t="s">
        <v>681</v>
      </c>
    </row>
    <row r="172" spans="1:15" s="5" customFormat="1" ht="15.75" x14ac:dyDescent="0.2">
      <c r="A172" s="19">
        <v>166</v>
      </c>
      <c r="B172" s="19" t="s">
        <v>16</v>
      </c>
      <c r="C172" s="20" t="s">
        <v>682</v>
      </c>
      <c r="D172" s="21" t="s">
        <v>683</v>
      </c>
      <c r="E172" s="30" t="str">
        <f t="shared" si="8"/>
        <v>ZE80KF#</v>
      </c>
      <c r="F172" s="23" t="s">
        <v>684</v>
      </c>
      <c r="G172" s="24" t="s">
        <v>400</v>
      </c>
      <c r="H172" s="19" t="s">
        <v>36</v>
      </c>
      <c r="I172" s="24">
        <v>10</v>
      </c>
      <c r="J172" s="24">
        <v>80</v>
      </c>
      <c r="K172" s="25">
        <v>1.56</v>
      </c>
      <c r="L172" s="26">
        <f t="shared" si="7"/>
        <v>1.56</v>
      </c>
      <c r="M172" s="27"/>
      <c r="N172" s="26">
        <f t="shared" si="6"/>
        <v>0</v>
      </c>
      <c r="O172" s="31" t="s">
        <v>685</v>
      </c>
    </row>
    <row r="173" spans="1:15" s="5" customFormat="1" ht="15.75" x14ac:dyDescent="0.2">
      <c r="A173" s="19">
        <v>167</v>
      </c>
      <c r="B173" s="19" t="s">
        <v>16</v>
      </c>
      <c r="C173" s="20" t="s">
        <v>686</v>
      </c>
      <c r="D173" s="21" t="s">
        <v>687</v>
      </c>
      <c r="E173" s="30" t="str">
        <f t="shared" si="8"/>
        <v>ZE80FK#2</v>
      </c>
      <c r="F173" s="23" t="s">
        <v>688</v>
      </c>
      <c r="G173" s="24" t="s">
        <v>400</v>
      </c>
      <c r="H173" s="19" t="s">
        <v>36</v>
      </c>
      <c r="I173" s="24">
        <v>10</v>
      </c>
      <c r="J173" s="24">
        <v>80</v>
      </c>
      <c r="K173" s="25">
        <v>1.56</v>
      </c>
      <c r="L173" s="26">
        <f t="shared" si="7"/>
        <v>1.56</v>
      </c>
      <c r="M173" s="27"/>
      <c r="N173" s="26">
        <f t="shared" si="6"/>
        <v>0</v>
      </c>
      <c r="O173" s="31" t="s">
        <v>689</v>
      </c>
    </row>
    <row r="174" spans="1:15" s="5" customFormat="1" ht="15.75" x14ac:dyDescent="0.2">
      <c r="A174" s="19">
        <v>168</v>
      </c>
      <c r="B174" s="19" t="s">
        <v>16</v>
      </c>
      <c r="C174" s="20" t="s">
        <v>690</v>
      </c>
      <c r="D174" s="21" t="s">
        <v>691</v>
      </c>
      <c r="E174" s="30" t="str">
        <f t="shared" si="8"/>
        <v>ZE80KF#OC</v>
      </c>
      <c r="F174" s="23" t="s">
        <v>692</v>
      </c>
      <c r="G174" s="24" t="s">
        <v>400</v>
      </c>
      <c r="H174" s="19" t="s">
        <v>36</v>
      </c>
      <c r="I174" s="24">
        <v>10</v>
      </c>
      <c r="J174" s="24">
        <v>80</v>
      </c>
      <c r="K174" s="25">
        <v>1.56</v>
      </c>
      <c r="L174" s="26">
        <f t="shared" si="7"/>
        <v>1.56</v>
      </c>
      <c r="M174" s="27"/>
      <c r="N174" s="26">
        <f t="shared" si="6"/>
        <v>0</v>
      </c>
      <c r="O174" s="31" t="s">
        <v>693</v>
      </c>
    </row>
    <row r="175" spans="1:15" s="5" customFormat="1" ht="15.75" x14ac:dyDescent="0.2">
      <c r="A175" s="19">
        <v>169</v>
      </c>
      <c r="B175" s="19" t="s">
        <v>16</v>
      </c>
      <c r="C175" s="20" t="s">
        <v>694</v>
      </c>
      <c r="D175" s="21" t="s">
        <v>695</v>
      </c>
      <c r="E175" s="30" t="str">
        <f t="shared" si="8"/>
        <v>ZE80#ECO</v>
      </c>
      <c r="F175" s="23" t="s">
        <v>696</v>
      </c>
      <c r="G175" s="24" t="s">
        <v>400</v>
      </c>
      <c r="H175" s="19" t="s">
        <v>36</v>
      </c>
      <c r="I175" s="24">
        <v>10</v>
      </c>
      <c r="J175" s="24">
        <v>80</v>
      </c>
      <c r="K175" s="25">
        <v>2.21</v>
      </c>
      <c r="L175" s="26">
        <f t="shared" si="7"/>
        <v>2.21</v>
      </c>
      <c r="M175" s="27"/>
      <c r="N175" s="26">
        <f t="shared" si="6"/>
        <v>0</v>
      </c>
      <c r="O175" s="31" t="s">
        <v>697</v>
      </c>
    </row>
    <row r="176" spans="1:15" s="5" customFormat="1" ht="15.75" x14ac:dyDescent="0.2">
      <c r="A176" s="19">
        <v>170</v>
      </c>
      <c r="B176" s="19" t="s">
        <v>16</v>
      </c>
      <c r="C176" s="20" t="s">
        <v>698</v>
      </c>
      <c r="D176" s="21" t="s">
        <v>699</v>
      </c>
      <c r="E176" s="30" t="str">
        <f t="shared" si="8"/>
        <v>ZE80#MET</v>
      </c>
      <c r="F176" s="23" t="s">
        <v>700</v>
      </c>
      <c r="G176" s="24" t="s">
        <v>400</v>
      </c>
      <c r="H176" s="19" t="s">
        <v>36</v>
      </c>
      <c r="I176" s="24">
        <v>10</v>
      </c>
      <c r="J176" s="24">
        <v>80</v>
      </c>
      <c r="K176" s="25">
        <v>2.21</v>
      </c>
      <c r="L176" s="26">
        <f t="shared" si="7"/>
        <v>2.21</v>
      </c>
      <c r="M176" s="27"/>
      <c r="N176" s="26">
        <f t="shared" si="6"/>
        <v>0</v>
      </c>
      <c r="O176" s="31" t="s">
        <v>701</v>
      </c>
    </row>
    <row r="177" spans="1:15" s="5" customFormat="1" ht="15.75" x14ac:dyDescent="0.2">
      <c r="A177" s="19">
        <v>171</v>
      </c>
      <c r="B177" s="19" t="s">
        <v>16</v>
      </c>
      <c r="C177" s="20" t="s">
        <v>702</v>
      </c>
      <c r="D177" s="21" t="s">
        <v>703</v>
      </c>
      <c r="E177" s="30" t="str">
        <f t="shared" si="8"/>
        <v>ZE80#PP</v>
      </c>
      <c r="F177" s="23" t="s">
        <v>704</v>
      </c>
      <c r="G177" s="24" t="s">
        <v>400</v>
      </c>
      <c r="H177" s="19" t="s">
        <v>36</v>
      </c>
      <c r="I177" s="24">
        <v>10</v>
      </c>
      <c r="J177" s="24">
        <v>80</v>
      </c>
      <c r="K177" s="25">
        <v>2.68</v>
      </c>
      <c r="L177" s="26">
        <f t="shared" si="7"/>
        <v>2.68</v>
      </c>
      <c r="M177" s="27"/>
      <c r="N177" s="26">
        <f t="shared" si="6"/>
        <v>0</v>
      </c>
      <c r="O177" s="31" t="s">
        <v>705</v>
      </c>
    </row>
    <row r="178" spans="1:15" s="5" customFormat="1" ht="15.75" x14ac:dyDescent="0.2">
      <c r="A178" s="19">
        <v>172</v>
      </c>
      <c r="B178" s="19" t="s">
        <v>16</v>
      </c>
      <c r="C178" s="20" t="s">
        <v>706</v>
      </c>
      <c r="D178" s="21" t="s">
        <v>707</v>
      </c>
      <c r="E178" s="30" t="str">
        <f t="shared" si="8"/>
        <v>ZE80#SOFT</v>
      </c>
      <c r="F178" s="23" t="s">
        <v>708</v>
      </c>
      <c r="G178" s="24" t="s">
        <v>400</v>
      </c>
      <c r="H178" s="19" t="s">
        <v>36</v>
      </c>
      <c r="I178" s="24">
        <v>10</v>
      </c>
      <c r="J178" s="24">
        <v>80</v>
      </c>
      <c r="K178" s="25">
        <v>2.21</v>
      </c>
      <c r="L178" s="26">
        <f t="shared" si="7"/>
        <v>2.21</v>
      </c>
      <c r="M178" s="27"/>
      <c r="N178" s="26">
        <f t="shared" si="6"/>
        <v>0</v>
      </c>
      <c r="O178" s="31" t="s">
        <v>709</v>
      </c>
    </row>
    <row r="179" spans="1:15" s="5" customFormat="1" ht="15.75" x14ac:dyDescent="0.2">
      <c r="A179" s="19">
        <v>173</v>
      </c>
      <c r="B179" s="19" t="s">
        <v>16</v>
      </c>
      <c r="C179" s="20" t="s">
        <v>710</v>
      </c>
      <c r="D179" s="21" t="s">
        <v>711</v>
      </c>
      <c r="E179" s="30" t="str">
        <f t="shared" si="8"/>
        <v>ZE80#METGOLD</v>
      </c>
      <c r="F179" s="23" t="s">
        <v>712</v>
      </c>
      <c r="G179" s="24" t="s">
        <v>400</v>
      </c>
      <c r="H179" s="19" t="s">
        <v>36</v>
      </c>
      <c r="I179" s="24">
        <v>10</v>
      </c>
      <c r="J179" s="24">
        <v>80</v>
      </c>
      <c r="K179" s="25">
        <v>2.21</v>
      </c>
      <c r="L179" s="26">
        <f t="shared" si="7"/>
        <v>2.21</v>
      </c>
      <c r="M179" s="27"/>
      <c r="N179" s="26">
        <f t="shared" si="6"/>
        <v>0</v>
      </c>
      <c r="O179" s="31" t="s">
        <v>713</v>
      </c>
    </row>
    <row r="180" spans="1:15" s="5" customFormat="1" ht="15.75" x14ac:dyDescent="0.2">
      <c r="A180" s="19">
        <v>174</v>
      </c>
      <c r="B180" s="19" t="s">
        <v>16</v>
      </c>
      <c r="C180" s="20" t="s">
        <v>714</v>
      </c>
      <c r="D180" s="21" t="s">
        <v>715</v>
      </c>
      <c r="E180" s="30" t="str">
        <f t="shared" si="8"/>
        <v>ZE80KF=</v>
      </c>
      <c r="F180" s="23" t="s">
        <v>716</v>
      </c>
      <c r="G180" s="24" t="s">
        <v>400</v>
      </c>
      <c r="H180" s="19" t="s">
        <v>36</v>
      </c>
      <c r="I180" s="24">
        <v>10</v>
      </c>
      <c r="J180" s="24">
        <v>80</v>
      </c>
      <c r="K180" s="25">
        <v>1.56</v>
      </c>
      <c r="L180" s="26">
        <f t="shared" si="7"/>
        <v>1.56</v>
      </c>
      <c r="M180" s="27"/>
      <c r="N180" s="26">
        <f t="shared" si="6"/>
        <v>0</v>
      </c>
      <c r="O180" s="31" t="s">
        <v>717</v>
      </c>
    </row>
    <row r="181" spans="1:15" s="5" customFormat="1" ht="15.75" x14ac:dyDescent="0.2">
      <c r="A181" s="19">
        <v>175</v>
      </c>
      <c r="B181" s="19" t="s">
        <v>16</v>
      </c>
      <c r="C181" s="20" t="s">
        <v>718</v>
      </c>
      <c r="D181" s="21" t="s">
        <v>719</v>
      </c>
      <c r="E181" s="30" t="str">
        <f t="shared" si="8"/>
        <v>ZE80KFG</v>
      </c>
      <c r="F181" s="23" t="s">
        <v>720</v>
      </c>
      <c r="G181" s="24" t="s">
        <v>400</v>
      </c>
      <c r="H181" s="19" t="s">
        <v>36</v>
      </c>
      <c r="I181" s="24">
        <v>10</v>
      </c>
      <c r="J181" s="24">
        <v>80</v>
      </c>
      <c r="K181" s="25">
        <v>1.56</v>
      </c>
      <c r="L181" s="26">
        <f t="shared" si="7"/>
        <v>1.56</v>
      </c>
      <c r="M181" s="27"/>
      <c r="N181" s="26">
        <f t="shared" si="6"/>
        <v>0</v>
      </c>
      <c r="O181" s="31" t="s">
        <v>721</v>
      </c>
    </row>
    <row r="182" spans="1:15" s="5" customFormat="1" ht="15.75" x14ac:dyDescent="0.2">
      <c r="A182" s="19">
        <v>176</v>
      </c>
      <c r="B182" s="19" t="s">
        <v>16</v>
      </c>
      <c r="C182" s="20" t="s">
        <v>722</v>
      </c>
      <c r="D182" s="21" t="s">
        <v>723</v>
      </c>
      <c r="E182" s="30" t="str">
        <f t="shared" si="8"/>
        <v>ZE96KF#</v>
      </c>
      <c r="F182" s="23" t="s">
        <v>724</v>
      </c>
      <c r="G182" s="24" t="s">
        <v>400</v>
      </c>
      <c r="H182" s="19" t="s">
        <v>36</v>
      </c>
      <c r="I182" s="24">
        <v>10</v>
      </c>
      <c r="J182" s="24">
        <v>80</v>
      </c>
      <c r="K182" s="25">
        <v>2.1</v>
      </c>
      <c r="L182" s="26">
        <f t="shared" si="7"/>
        <v>2.1</v>
      </c>
      <c r="M182" s="27"/>
      <c r="N182" s="26">
        <f t="shared" si="6"/>
        <v>0</v>
      </c>
      <c r="O182" s="31" t="s">
        <v>725</v>
      </c>
    </row>
    <row r="183" spans="1:15" s="5" customFormat="1" ht="15.75" x14ac:dyDescent="0.2">
      <c r="A183" s="19">
        <v>177</v>
      </c>
      <c r="B183" s="19" t="s">
        <v>16</v>
      </c>
      <c r="C183" s="20" t="s">
        <v>726</v>
      </c>
      <c r="D183" s="21" t="s">
        <v>727</v>
      </c>
      <c r="E183" s="30" t="str">
        <f t="shared" si="8"/>
        <v>ZE96KF#2</v>
      </c>
      <c r="F183" s="23" t="s">
        <v>728</v>
      </c>
      <c r="G183" s="24" t="s">
        <v>400</v>
      </c>
      <c r="H183" s="19" t="s">
        <v>36</v>
      </c>
      <c r="I183" s="24">
        <v>10</v>
      </c>
      <c r="J183" s="24">
        <v>80</v>
      </c>
      <c r="K183" s="25">
        <v>2.1</v>
      </c>
      <c r="L183" s="26">
        <f t="shared" si="7"/>
        <v>2.1</v>
      </c>
      <c r="M183" s="27"/>
      <c r="N183" s="26">
        <f t="shared" si="6"/>
        <v>0</v>
      </c>
      <c r="O183" s="31" t="s">
        <v>729</v>
      </c>
    </row>
    <row r="184" spans="1:15" s="5" customFormat="1" ht="15.75" x14ac:dyDescent="0.2">
      <c r="A184" s="19">
        <v>178</v>
      </c>
      <c r="B184" s="19" t="s">
        <v>16</v>
      </c>
      <c r="C184" s="20" t="s">
        <v>730</v>
      </c>
      <c r="D184" s="21" t="s">
        <v>731</v>
      </c>
      <c r="E184" s="30" t="str">
        <f t="shared" si="8"/>
        <v>ZE96KF#ONE</v>
      </c>
      <c r="F184" s="23" t="s">
        <v>732</v>
      </c>
      <c r="G184" s="24" t="s">
        <v>400</v>
      </c>
      <c r="H184" s="19" t="s">
        <v>36</v>
      </c>
      <c r="I184" s="24">
        <v>10</v>
      </c>
      <c r="J184" s="24">
        <v>80</v>
      </c>
      <c r="K184" s="25">
        <v>2.1</v>
      </c>
      <c r="L184" s="26">
        <f t="shared" si="7"/>
        <v>2.1</v>
      </c>
      <c r="M184" s="27"/>
      <c r="N184" s="26">
        <f t="shared" si="6"/>
        <v>0</v>
      </c>
      <c r="O184" s="31" t="s">
        <v>733</v>
      </c>
    </row>
    <row r="185" spans="1:15" s="5" customFormat="1" ht="15.75" x14ac:dyDescent="0.2">
      <c r="A185" s="19">
        <v>179</v>
      </c>
      <c r="B185" s="19" t="s">
        <v>16</v>
      </c>
      <c r="C185" s="20" t="s">
        <v>734</v>
      </c>
      <c r="D185" s="21" t="s">
        <v>735</v>
      </c>
      <c r="E185" s="30" t="str">
        <f t="shared" si="8"/>
        <v>ZE96#TREGIRLS</v>
      </c>
      <c r="F185" s="23" t="s">
        <v>736</v>
      </c>
      <c r="G185" s="24" t="s">
        <v>400</v>
      </c>
      <c r="H185" s="19" t="s">
        <v>36</v>
      </c>
      <c r="I185" s="24">
        <v>10</v>
      </c>
      <c r="J185" s="24">
        <v>80</v>
      </c>
      <c r="K185" s="25">
        <v>2.1</v>
      </c>
      <c r="L185" s="26">
        <f t="shared" si="7"/>
        <v>2.1</v>
      </c>
      <c r="M185" s="27"/>
      <c r="N185" s="26">
        <f t="shared" si="6"/>
        <v>0</v>
      </c>
      <c r="O185" s="31" t="s">
        <v>737</v>
      </c>
    </row>
    <row r="186" spans="1:15" s="5" customFormat="1" ht="15.75" x14ac:dyDescent="0.2">
      <c r="A186" s="19">
        <v>180</v>
      </c>
      <c r="B186" s="19" t="s">
        <v>16</v>
      </c>
      <c r="C186" s="20" t="s">
        <v>738</v>
      </c>
      <c r="D186" s="21" t="s">
        <v>739</v>
      </c>
      <c r="E186" s="30" t="str">
        <f t="shared" si="8"/>
        <v>ZE96#TREBOYS</v>
      </c>
      <c r="F186" s="23" t="s">
        <v>740</v>
      </c>
      <c r="G186" s="24" t="s">
        <v>400</v>
      </c>
      <c r="H186" s="19" t="s">
        <v>36</v>
      </c>
      <c r="I186" s="24">
        <v>10</v>
      </c>
      <c r="J186" s="24">
        <v>80</v>
      </c>
      <c r="K186" s="25">
        <v>2.1</v>
      </c>
      <c r="L186" s="26">
        <f t="shared" si="7"/>
        <v>2.1</v>
      </c>
      <c r="M186" s="27"/>
      <c r="N186" s="26">
        <f t="shared" si="6"/>
        <v>0</v>
      </c>
      <c r="O186" s="31" t="s">
        <v>741</v>
      </c>
    </row>
    <row r="187" spans="1:15" s="5" customFormat="1" ht="15.75" x14ac:dyDescent="0.2">
      <c r="A187" s="19">
        <v>181</v>
      </c>
      <c r="B187" s="19" t="s">
        <v>16</v>
      </c>
      <c r="C187" s="20" t="s">
        <v>742</v>
      </c>
      <c r="D187" s="21" t="s">
        <v>743</v>
      </c>
      <c r="E187" s="30" t="str">
        <f t="shared" si="8"/>
        <v>ZE96#PP</v>
      </c>
      <c r="F187" s="23" t="s">
        <v>744</v>
      </c>
      <c r="G187" s="24" t="s">
        <v>400</v>
      </c>
      <c r="H187" s="19" t="s">
        <v>36</v>
      </c>
      <c r="I187" s="24">
        <v>10</v>
      </c>
      <c r="J187" s="24">
        <v>80</v>
      </c>
      <c r="K187" s="25">
        <v>2.95</v>
      </c>
      <c r="L187" s="26">
        <f t="shared" si="7"/>
        <v>2.95</v>
      </c>
      <c r="M187" s="27"/>
      <c r="N187" s="26">
        <f t="shared" si="6"/>
        <v>0</v>
      </c>
      <c r="O187" s="31" t="s">
        <v>745</v>
      </c>
    </row>
    <row r="188" spans="1:15" s="5" customFormat="1" ht="15.75" x14ac:dyDescent="0.2">
      <c r="A188" s="19">
        <v>182</v>
      </c>
      <c r="B188" s="19" t="s">
        <v>16</v>
      </c>
      <c r="C188" s="20" t="s">
        <v>746</v>
      </c>
      <c r="D188" s="21" t="s">
        <v>747</v>
      </c>
      <c r="E188" s="30" t="str">
        <f t="shared" si="8"/>
        <v>ZE96#METST</v>
      </c>
      <c r="F188" s="23" t="s">
        <v>748</v>
      </c>
      <c r="G188" s="24" t="s">
        <v>400</v>
      </c>
      <c r="H188" s="19" t="s">
        <v>36</v>
      </c>
      <c r="I188" s="24">
        <v>10</v>
      </c>
      <c r="J188" s="24">
        <v>80</v>
      </c>
      <c r="K188" s="25">
        <v>2.69</v>
      </c>
      <c r="L188" s="26">
        <f t="shared" si="7"/>
        <v>2.69</v>
      </c>
      <c r="M188" s="27"/>
      <c r="N188" s="26">
        <f t="shared" si="6"/>
        <v>0</v>
      </c>
      <c r="O188" s="31" t="s">
        <v>749</v>
      </c>
    </row>
    <row r="189" spans="1:15" s="5" customFormat="1" ht="15.75" x14ac:dyDescent="0.2">
      <c r="A189" s="19">
        <v>183</v>
      </c>
      <c r="B189" s="19" t="s">
        <v>16</v>
      </c>
      <c r="C189" s="20" t="s">
        <v>750</v>
      </c>
      <c r="D189" s="21" t="s">
        <v>751</v>
      </c>
      <c r="E189" s="30" t="str">
        <f t="shared" si="8"/>
        <v>ZE96#METGOLD</v>
      </c>
      <c r="F189" s="23" t="s">
        <v>752</v>
      </c>
      <c r="G189" s="24" t="s">
        <v>400</v>
      </c>
      <c r="H189" s="19" t="s">
        <v>36</v>
      </c>
      <c r="I189" s="24">
        <v>10</v>
      </c>
      <c r="J189" s="24">
        <v>80</v>
      </c>
      <c r="K189" s="25">
        <v>2.69</v>
      </c>
      <c r="L189" s="26">
        <f t="shared" si="7"/>
        <v>2.69</v>
      </c>
      <c r="M189" s="27"/>
      <c r="N189" s="26">
        <f t="shared" si="6"/>
        <v>0</v>
      </c>
      <c r="O189" s="31" t="s">
        <v>753</v>
      </c>
    </row>
    <row r="190" spans="1:15" s="5" customFormat="1" ht="15.75" x14ac:dyDescent="0.2">
      <c r="A190" s="19">
        <v>184</v>
      </c>
      <c r="B190" s="19" t="s">
        <v>16</v>
      </c>
      <c r="C190" s="20" t="s">
        <v>754</v>
      </c>
      <c r="D190" s="21" t="s">
        <v>755</v>
      </c>
      <c r="E190" s="30" t="str">
        <f t="shared" si="8"/>
        <v>ZE96#MATOFFIC</v>
      </c>
      <c r="F190" s="23" t="s">
        <v>756</v>
      </c>
      <c r="G190" s="24" t="s">
        <v>400</v>
      </c>
      <c r="H190" s="19" t="s">
        <v>36</v>
      </c>
      <c r="I190" s="24">
        <v>10</v>
      </c>
      <c r="J190" s="24">
        <v>80</v>
      </c>
      <c r="K190" s="25">
        <v>2.69</v>
      </c>
      <c r="L190" s="26">
        <f t="shared" si="7"/>
        <v>2.69</v>
      </c>
      <c r="M190" s="27"/>
      <c r="N190" s="26">
        <f t="shared" si="6"/>
        <v>0</v>
      </c>
      <c r="O190" s="31" t="s">
        <v>757</v>
      </c>
    </row>
    <row r="191" spans="1:15" s="5" customFormat="1" ht="15.75" x14ac:dyDescent="0.2">
      <c r="A191" s="19">
        <v>185</v>
      </c>
      <c r="B191" s="19" t="s">
        <v>16</v>
      </c>
      <c r="C191" s="20" t="s">
        <v>758</v>
      </c>
      <c r="D191" s="21" t="s">
        <v>759</v>
      </c>
      <c r="E191" s="30" t="str">
        <f t="shared" si="8"/>
        <v>ZE96KF=</v>
      </c>
      <c r="F191" s="23" t="s">
        <v>760</v>
      </c>
      <c r="G191" s="24" t="s">
        <v>400</v>
      </c>
      <c r="H191" s="19" t="s">
        <v>36</v>
      </c>
      <c r="I191" s="24">
        <v>10</v>
      </c>
      <c r="J191" s="24">
        <v>80</v>
      </c>
      <c r="K191" s="25">
        <v>2.1</v>
      </c>
      <c r="L191" s="26">
        <f t="shared" si="7"/>
        <v>2.1</v>
      </c>
      <c r="M191" s="27"/>
      <c r="N191" s="26">
        <f t="shared" si="6"/>
        <v>0</v>
      </c>
      <c r="O191" s="31" t="s">
        <v>761</v>
      </c>
    </row>
    <row r="192" spans="1:15" s="5" customFormat="1" ht="15.75" x14ac:dyDescent="0.2">
      <c r="A192" s="19">
        <v>186</v>
      </c>
      <c r="B192" s="19" t="s">
        <v>16</v>
      </c>
      <c r="C192" s="20" t="s">
        <v>762</v>
      </c>
      <c r="D192" s="21" t="s">
        <v>763</v>
      </c>
      <c r="E192" s="30" t="str">
        <f t="shared" si="8"/>
        <v>ZEA432K=</v>
      </c>
      <c r="F192" s="23" t="s">
        <v>764</v>
      </c>
      <c r="G192" s="24" t="s">
        <v>400</v>
      </c>
      <c r="H192" s="19" t="s">
        <v>36</v>
      </c>
      <c r="I192" s="24">
        <v>10</v>
      </c>
      <c r="J192" s="24">
        <v>80</v>
      </c>
      <c r="K192" s="25">
        <v>2.98</v>
      </c>
      <c r="L192" s="26">
        <f t="shared" si="7"/>
        <v>2.98</v>
      </c>
      <c r="M192" s="27"/>
      <c r="N192" s="26">
        <f t="shared" si="6"/>
        <v>0</v>
      </c>
      <c r="O192" s="31" t="s">
        <v>765</v>
      </c>
    </row>
    <row r="193" spans="1:15" s="5" customFormat="1" ht="15.75" x14ac:dyDescent="0.2">
      <c r="A193" s="19">
        <v>187</v>
      </c>
      <c r="B193" s="19" t="s">
        <v>16</v>
      </c>
      <c r="C193" s="20" t="s">
        <v>766</v>
      </c>
      <c r="D193" s="21" t="s">
        <v>767</v>
      </c>
      <c r="E193" s="30" t="str">
        <f t="shared" si="8"/>
        <v>ZEA432K=POZ</v>
      </c>
      <c r="F193" s="23" t="s">
        <v>768</v>
      </c>
      <c r="G193" s="24" t="s">
        <v>400</v>
      </c>
      <c r="H193" s="19" t="s">
        <v>36</v>
      </c>
      <c r="I193" s="24">
        <v>0</v>
      </c>
      <c r="J193" s="24">
        <v>0</v>
      </c>
      <c r="K193" s="25">
        <v>3.18</v>
      </c>
      <c r="L193" s="26">
        <f t="shared" si="7"/>
        <v>3.18</v>
      </c>
      <c r="M193" s="27"/>
      <c r="N193" s="26">
        <f t="shared" si="6"/>
        <v>0</v>
      </c>
      <c r="O193" s="31" t="s">
        <v>769</v>
      </c>
    </row>
    <row r="194" spans="1:15" s="5" customFormat="1" ht="15.75" x14ac:dyDescent="0.2">
      <c r="A194" s="19">
        <v>188</v>
      </c>
      <c r="B194" s="19" t="s">
        <v>16</v>
      </c>
      <c r="C194" s="20" t="s">
        <v>770</v>
      </c>
      <c r="D194" s="21" t="s">
        <v>771</v>
      </c>
      <c r="E194" s="30" t="str">
        <f t="shared" si="8"/>
        <v>ZEA432#</v>
      </c>
      <c r="F194" s="23" t="s">
        <v>772</v>
      </c>
      <c r="G194" s="24" t="s">
        <v>400</v>
      </c>
      <c r="H194" s="19" t="s">
        <v>36</v>
      </c>
      <c r="I194" s="24">
        <v>10</v>
      </c>
      <c r="J194" s="24">
        <v>100</v>
      </c>
      <c r="K194" s="25">
        <v>2.2599999999999998</v>
      </c>
      <c r="L194" s="26">
        <f t="shared" si="7"/>
        <v>2.2599999999999998</v>
      </c>
      <c r="M194" s="27"/>
      <c r="N194" s="26">
        <f t="shared" si="6"/>
        <v>0</v>
      </c>
      <c r="O194" s="31" t="s">
        <v>773</v>
      </c>
    </row>
    <row r="195" spans="1:15" s="5" customFormat="1" ht="15.75" x14ac:dyDescent="0.2">
      <c r="A195" s="19">
        <v>189</v>
      </c>
      <c r="B195" s="19" t="s">
        <v>16</v>
      </c>
      <c r="C195" s="20" t="s">
        <v>774</v>
      </c>
      <c r="D195" s="21" t="s">
        <v>775</v>
      </c>
      <c r="E195" s="30" t="str">
        <f t="shared" si="8"/>
        <v>ZEA460#</v>
      </c>
      <c r="F195" s="23" t="s">
        <v>776</v>
      </c>
      <c r="G195" s="24" t="s">
        <v>400</v>
      </c>
      <c r="H195" s="19" t="s">
        <v>36</v>
      </c>
      <c r="I195" s="24">
        <v>5</v>
      </c>
      <c r="J195" s="24">
        <v>60</v>
      </c>
      <c r="K195" s="25">
        <v>2.9</v>
      </c>
      <c r="L195" s="26">
        <f t="shared" si="7"/>
        <v>2.9</v>
      </c>
      <c r="M195" s="27"/>
      <c r="N195" s="26">
        <f t="shared" si="6"/>
        <v>0</v>
      </c>
      <c r="O195" s="31" t="s">
        <v>777</v>
      </c>
    </row>
    <row r="196" spans="1:15" s="5" customFormat="1" ht="15.75" x14ac:dyDescent="0.2">
      <c r="A196" s="19">
        <v>190</v>
      </c>
      <c r="B196" s="19" t="s">
        <v>16</v>
      </c>
      <c r="C196" s="20" t="s">
        <v>778</v>
      </c>
      <c r="D196" s="21" t="s">
        <v>779</v>
      </c>
      <c r="E196" s="30" t="str">
        <f t="shared" si="8"/>
        <v>ZEA460#2</v>
      </c>
      <c r="F196" s="23" t="s">
        <v>780</v>
      </c>
      <c r="G196" s="24" t="s">
        <v>400</v>
      </c>
      <c r="H196" s="19" t="s">
        <v>36</v>
      </c>
      <c r="I196" s="24">
        <v>5</v>
      </c>
      <c r="J196" s="24">
        <v>60</v>
      </c>
      <c r="K196" s="25">
        <v>2.9</v>
      </c>
      <c r="L196" s="26">
        <f t="shared" si="7"/>
        <v>2.9</v>
      </c>
      <c r="M196" s="27"/>
      <c r="N196" s="26">
        <f t="shared" si="6"/>
        <v>0</v>
      </c>
      <c r="O196" s="31" t="s">
        <v>781</v>
      </c>
    </row>
    <row r="197" spans="1:15" s="5" customFormat="1" ht="15.75" x14ac:dyDescent="0.2">
      <c r="A197" s="19">
        <v>191</v>
      </c>
      <c r="B197" s="19" t="s">
        <v>16</v>
      </c>
      <c r="C197" s="20" t="s">
        <v>782</v>
      </c>
      <c r="D197" s="21" t="s">
        <v>783</v>
      </c>
      <c r="E197" s="30" t="str">
        <f t="shared" si="8"/>
        <v>ZEA460#409</v>
      </c>
      <c r="F197" s="23" t="s">
        <v>784</v>
      </c>
      <c r="G197" s="24" t="s">
        <v>400</v>
      </c>
      <c r="H197" s="19" t="s">
        <v>36</v>
      </c>
      <c r="I197" s="24">
        <v>5</v>
      </c>
      <c r="J197" s="24">
        <v>60</v>
      </c>
      <c r="K197" s="25">
        <v>2.9</v>
      </c>
      <c r="L197" s="26">
        <f t="shared" si="7"/>
        <v>2.9</v>
      </c>
      <c r="M197" s="27"/>
      <c r="N197" s="26">
        <f t="shared" si="6"/>
        <v>0</v>
      </c>
      <c r="O197" s="31" t="s">
        <v>785</v>
      </c>
    </row>
    <row r="198" spans="1:15" s="5" customFormat="1" ht="15.75" x14ac:dyDescent="0.2">
      <c r="A198" s="19">
        <v>192</v>
      </c>
      <c r="B198" s="19" t="s">
        <v>16</v>
      </c>
      <c r="C198" s="20" t="s">
        <v>786</v>
      </c>
      <c r="D198" s="21" t="s">
        <v>787</v>
      </c>
      <c r="E198" s="30" t="str">
        <f t="shared" si="8"/>
        <v>ZEA460#ECO</v>
      </c>
      <c r="F198" s="23" t="s">
        <v>788</v>
      </c>
      <c r="G198" s="24" t="s">
        <v>400</v>
      </c>
      <c r="H198" s="19" t="s">
        <v>36</v>
      </c>
      <c r="I198" s="24">
        <v>5</v>
      </c>
      <c r="J198" s="24">
        <v>60</v>
      </c>
      <c r="K198" s="25">
        <v>3.79</v>
      </c>
      <c r="L198" s="26">
        <f t="shared" si="7"/>
        <v>3.79</v>
      </c>
      <c r="M198" s="27"/>
      <c r="N198" s="26">
        <f t="shared" si="6"/>
        <v>0</v>
      </c>
      <c r="O198" s="31" t="s">
        <v>789</v>
      </c>
    </row>
    <row r="199" spans="1:15" s="5" customFormat="1" ht="15.75" x14ac:dyDescent="0.2">
      <c r="A199" s="19">
        <v>193</v>
      </c>
      <c r="B199" s="19" t="s">
        <v>16</v>
      </c>
      <c r="C199" s="20" t="s">
        <v>790</v>
      </c>
      <c r="D199" s="21" t="s">
        <v>791</v>
      </c>
      <c r="E199" s="30" t="str">
        <f t="shared" si="8"/>
        <v>ZEA460#MET</v>
      </c>
      <c r="F199" s="23" t="s">
        <v>792</v>
      </c>
      <c r="G199" s="24" t="s">
        <v>400</v>
      </c>
      <c r="H199" s="19" t="s">
        <v>36</v>
      </c>
      <c r="I199" s="24">
        <v>5</v>
      </c>
      <c r="J199" s="24">
        <v>60</v>
      </c>
      <c r="K199" s="25">
        <v>3.79</v>
      </c>
      <c r="L199" s="26">
        <f t="shared" si="7"/>
        <v>3.79</v>
      </c>
      <c r="M199" s="27"/>
      <c r="N199" s="26">
        <f t="shared" ref="N199:N262" si="9">(L199*M199)</f>
        <v>0</v>
      </c>
      <c r="O199" s="31" t="s">
        <v>793</v>
      </c>
    </row>
    <row r="200" spans="1:15" s="5" customFormat="1" ht="15.75" x14ac:dyDescent="0.2">
      <c r="A200" s="19">
        <v>194</v>
      </c>
      <c r="B200" s="19" t="s">
        <v>16</v>
      </c>
      <c r="C200" s="20" t="s">
        <v>794</v>
      </c>
      <c r="D200" s="21" t="s">
        <v>795</v>
      </c>
      <c r="E200" s="30" t="str">
        <f t="shared" si="8"/>
        <v>ZEA460#HYB</v>
      </c>
      <c r="F200" s="23" t="s">
        <v>796</v>
      </c>
      <c r="G200" s="24" t="s">
        <v>400</v>
      </c>
      <c r="H200" s="19" t="s">
        <v>36</v>
      </c>
      <c r="I200" s="24">
        <v>5</v>
      </c>
      <c r="J200" s="24">
        <v>60</v>
      </c>
      <c r="K200" s="25">
        <v>3.79</v>
      </c>
      <c r="L200" s="26">
        <f t="shared" ref="L200:L263" si="10">K200-K200*$M$3</f>
        <v>3.79</v>
      </c>
      <c r="M200" s="27"/>
      <c r="N200" s="26">
        <f t="shared" si="9"/>
        <v>0</v>
      </c>
      <c r="O200" s="31" t="s">
        <v>797</v>
      </c>
    </row>
    <row r="201" spans="1:15" s="5" customFormat="1" ht="15.75" x14ac:dyDescent="0.2">
      <c r="A201" s="19">
        <v>195</v>
      </c>
      <c r="B201" s="19" t="s">
        <v>16</v>
      </c>
      <c r="C201" s="20" t="s">
        <v>798</v>
      </c>
      <c r="D201" s="21" t="s">
        <v>799</v>
      </c>
      <c r="E201" s="30" t="str">
        <f t="shared" si="8"/>
        <v>ZEA460#PP</v>
      </c>
      <c r="F201" s="23" t="s">
        <v>800</v>
      </c>
      <c r="G201" s="24" t="s">
        <v>400</v>
      </c>
      <c r="H201" s="19" t="s">
        <v>36</v>
      </c>
      <c r="I201" s="24">
        <v>5</v>
      </c>
      <c r="J201" s="24">
        <v>60</v>
      </c>
      <c r="K201" s="25">
        <v>4.1900000000000004</v>
      </c>
      <c r="L201" s="26">
        <f t="shared" si="10"/>
        <v>4.1900000000000004</v>
      </c>
      <c r="M201" s="27"/>
      <c r="N201" s="26">
        <f t="shared" si="9"/>
        <v>0</v>
      </c>
      <c r="O201" s="31" t="s">
        <v>801</v>
      </c>
    </row>
    <row r="202" spans="1:15" s="5" customFormat="1" ht="15.75" x14ac:dyDescent="0.2">
      <c r="A202" s="19">
        <v>196</v>
      </c>
      <c r="B202" s="19" t="s">
        <v>16</v>
      </c>
      <c r="C202" s="20" t="s">
        <v>802</v>
      </c>
      <c r="D202" s="21" t="s">
        <v>803</v>
      </c>
      <c r="E202" s="30" t="str">
        <f t="shared" si="8"/>
        <v>ZEA460#TREGIR</v>
      </c>
      <c r="F202" s="23" t="s">
        <v>804</v>
      </c>
      <c r="G202" s="24" t="s">
        <v>400</v>
      </c>
      <c r="H202" s="19" t="s">
        <v>36</v>
      </c>
      <c r="I202" s="24">
        <v>5</v>
      </c>
      <c r="J202" s="24">
        <v>60</v>
      </c>
      <c r="K202" s="25">
        <v>2.9</v>
      </c>
      <c r="L202" s="26">
        <f t="shared" si="10"/>
        <v>2.9</v>
      </c>
      <c r="M202" s="27"/>
      <c r="N202" s="26">
        <f t="shared" si="9"/>
        <v>0</v>
      </c>
      <c r="O202" s="31" t="s">
        <v>805</v>
      </c>
    </row>
    <row r="203" spans="1:15" s="5" customFormat="1" ht="15.75" x14ac:dyDescent="0.2">
      <c r="A203" s="19">
        <v>197</v>
      </c>
      <c r="B203" s="19" t="s">
        <v>16</v>
      </c>
      <c r="C203" s="20" t="s">
        <v>806</v>
      </c>
      <c r="D203" s="21" t="s">
        <v>807</v>
      </c>
      <c r="E203" s="30" t="str">
        <f t="shared" si="8"/>
        <v>ZEA460#TREBOY</v>
      </c>
      <c r="F203" s="23" t="s">
        <v>808</v>
      </c>
      <c r="G203" s="24" t="s">
        <v>400</v>
      </c>
      <c r="H203" s="19" t="s">
        <v>36</v>
      </c>
      <c r="I203" s="24">
        <v>5</v>
      </c>
      <c r="J203" s="24">
        <v>60</v>
      </c>
      <c r="K203" s="25">
        <v>2.9</v>
      </c>
      <c r="L203" s="26">
        <f t="shared" si="10"/>
        <v>2.9</v>
      </c>
      <c r="M203" s="27"/>
      <c r="N203" s="26">
        <f t="shared" si="9"/>
        <v>0</v>
      </c>
      <c r="O203" s="31" t="s">
        <v>809</v>
      </c>
    </row>
    <row r="204" spans="1:15" s="5" customFormat="1" ht="15.75" x14ac:dyDescent="0.2">
      <c r="A204" s="19">
        <v>198</v>
      </c>
      <c r="B204" s="19" t="s">
        <v>16</v>
      </c>
      <c r="C204" s="20" t="s">
        <v>810</v>
      </c>
      <c r="D204" s="21" t="s">
        <v>811</v>
      </c>
      <c r="E204" s="30" t="str">
        <f t="shared" si="8"/>
        <v>ZEA460#MATOFF</v>
      </c>
      <c r="F204" s="23" t="s">
        <v>812</v>
      </c>
      <c r="G204" s="24" t="s">
        <v>400</v>
      </c>
      <c r="H204" s="19" t="s">
        <v>36</v>
      </c>
      <c r="I204" s="24">
        <v>5</v>
      </c>
      <c r="J204" s="24">
        <v>60</v>
      </c>
      <c r="K204" s="25">
        <v>3.79</v>
      </c>
      <c r="L204" s="26">
        <f t="shared" si="10"/>
        <v>3.79</v>
      </c>
      <c r="M204" s="27"/>
      <c r="N204" s="26">
        <f t="shared" si="9"/>
        <v>0</v>
      </c>
      <c r="O204" s="31" t="s">
        <v>813</v>
      </c>
    </row>
    <row r="205" spans="1:15" s="5" customFormat="1" ht="15.75" x14ac:dyDescent="0.2">
      <c r="A205" s="19">
        <v>199</v>
      </c>
      <c r="B205" s="19" t="s">
        <v>16</v>
      </c>
      <c r="C205" s="20" t="s">
        <v>814</v>
      </c>
      <c r="D205" s="21" t="s">
        <v>815</v>
      </c>
      <c r="E205" s="30" t="str">
        <f t="shared" si="8"/>
        <v>ZEA460#METGOL</v>
      </c>
      <c r="F205" s="23" t="s">
        <v>816</v>
      </c>
      <c r="G205" s="24" t="s">
        <v>400</v>
      </c>
      <c r="H205" s="19" t="s">
        <v>36</v>
      </c>
      <c r="I205" s="24">
        <v>5</v>
      </c>
      <c r="J205" s="24">
        <v>60</v>
      </c>
      <c r="K205" s="25">
        <v>3.79</v>
      </c>
      <c r="L205" s="26">
        <f t="shared" si="10"/>
        <v>3.79</v>
      </c>
      <c r="M205" s="27"/>
      <c r="N205" s="26">
        <f t="shared" si="9"/>
        <v>0</v>
      </c>
      <c r="O205" s="31" t="s">
        <v>817</v>
      </c>
    </row>
    <row r="206" spans="1:15" s="5" customFormat="1" ht="15.75" x14ac:dyDescent="0.2">
      <c r="A206" s="19">
        <v>200</v>
      </c>
      <c r="B206" s="19" t="s">
        <v>16</v>
      </c>
      <c r="C206" s="20" t="s">
        <v>818</v>
      </c>
      <c r="D206" s="21" t="s">
        <v>819</v>
      </c>
      <c r="E206" s="30" t="str">
        <f t="shared" ref="E206:E269" si="11">HYPERLINK(O206,D206)</f>
        <v>ZEA460=</v>
      </c>
      <c r="F206" s="23" t="s">
        <v>820</v>
      </c>
      <c r="G206" s="24" t="s">
        <v>400</v>
      </c>
      <c r="H206" s="19" t="s">
        <v>36</v>
      </c>
      <c r="I206" s="24">
        <v>5</v>
      </c>
      <c r="J206" s="24">
        <v>60</v>
      </c>
      <c r="K206" s="25">
        <v>2.9</v>
      </c>
      <c r="L206" s="26">
        <f t="shared" si="10"/>
        <v>2.9</v>
      </c>
      <c r="M206" s="27"/>
      <c r="N206" s="26">
        <f t="shared" si="9"/>
        <v>0</v>
      </c>
      <c r="O206" s="31" t="s">
        <v>821</v>
      </c>
    </row>
    <row r="207" spans="1:15" s="5" customFormat="1" ht="15.75" x14ac:dyDescent="0.2">
      <c r="A207" s="19">
        <v>201</v>
      </c>
      <c r="B207" s="19" t="s">
        <v>16</v>
      </c>
      <c r="C207" s="20" t="s">
        <v>822</v>
      </c>
      <c r="D207" s="21" t="s">
        <v>823</v>
      </c>
      <c r="E207" s="30" t="str">
        <f t="shared" si="11"/>
        <v>ZEA460G</v>
      </c>
      <c r="F207" s="23" t="s">
        <v>824</v>
      </c>
      <c r="G207" s="24" t="s">
        <v>400</v>
      </c>
      <c r="H207" s="19" t="s">
        <v>36</v>
      </c>
      <c r="I207" s="24">
        <v>5</v>
      </c>
      <c r="J207" s="24">
        <v>60</v>
      </c>
      <c r="K207" s="25">
        <v>2.9</v>
      </c>
      <c r="L207" s="26">
        <f t="shared" si="10"/>
        <v>2.9</v>
      </c>
      <c r="M207" s="27"/>
      <c r="N207" s="26">
        <f t="shared" si="9"/>
        <v>0</v>
      </c>
      <c r="O207" s="31" t="s">
        <v>825</v>
      </c>
    </row>
    <row r="208" spans="1:15" s="5" customFormat="1" ht="15.75" x14ac:dyDescent="0.2">
      <c r="A208" s="19">
        <v>202</v>
      </c>
      <c r="B208" s="19" t="s">
        <v>16</v>
      </c>
      <c r="C208" s="20" t="s">
        <v>826</v>
      </c>
      <c r="D208" s="21" t="s">
        <v>827</v>
      </c>
      <c r="E208" s="30" t="str">
        <f t="shared" si="11"/>
        <v>ZEA480#</v>
      </c>
      <c r="F208" s="23" t="s">
        <v>828</v>
      </c>
      <c r="G208" s="24" t="s">
        <v>400</v>
      </c>
      <c r="H208" s="19" t="s">
        <v>36</v>
      </c>
      <c r="I208" s="24">
        <v>5</v>
      </c>
      <c r="J208" s="24">
        <v>50</v>
      </c>
      <c r="K208" s="25">
        <v>3.99</v>
      </c>
      <c r="L208" s="26">
        <f t="shared" si="10"/>
        <v>3.99</v>
      </c>
      <c r="M208" s="27"/>
      <c r="N208" s="26">
        <f t="shared" si="9"/>
        <v>0</v>
      </c>
      <c r="O208" s="31" t="s">
        <v>829</v>
      </c>
    </row>
    <row r="209" spans="1:15" s="5" customFormat="1" ht="15.75" x14ac:dyDescent="0.2">
      <c r="A209" s="19">
        <v>203</v>
      </c>
      <c r="B209" s="19" t="s">
        <v>16</v>
      </c>
      <c r="C209" s="20" t="s">
        <v>830</v>
      </c>
      <c r="D209" s="21" t="s">
        <v>831</v>
      </c>
      <c r="E209" s="30" t="str">
        <f t="shared" si="11"/>
        <v>ZEA480#HYB</v>
      </c>
      <c r="F209" s="23" t="s">
        <v>832</v>
      </c>
      <c r="G209" s="24" t="s">
        <v>400</v>
      </c>
      <c r="H209" s="19" t="s">
        <v>36</v>
      </c>
      <c r="I209" s="24">
        <v>5</v>
      </c>
      <c r="J209" s="24">
        <v>50</v>
      </c>
      <c r="K209" s="25">
        <v>4.62</v>
      </c>
      <c r="L209" s="26">
        <f t="shared" si="10"/>
        <v>4.62</v>
      </c>
      <c r="M209" s="27"/>
      <c r="N209" s="26">
        <f t="shared" si="9"/>
        <v>0</v>
      </c>
      <c r="O209" s="31" t="s">
        <v>833</v>
      </c>
    </row>
    <row r="210" spans="1:15" s="5" customFormat="1" ht="15.75" x14ac:dyDescent="0.2">
      <c r="A210" s="19">
        <v>204</v>
      </c>
      <c r="B210" s="19" t="s">
        <v>16</v>
      </c>
      <c r="C210" s="20" t="s">
        <v>834</v>
      </c>
      <c r="D210" s="21" t="s">
        <v>835</v>
      </c>
      <c r="E210" s="30" t="str">
        <f t="shared" si="11"/>
        <v>ZEA480#MAT</v>
      </c>
      <c r="F210" s="23" t="s">
        <v>836</v>
      </c>
      <c r="G210" s="24" t="s">
        <v>400</v>
      </c>
      <c r="H210" s="19" t="s">
        <v>36</v>
      </c>
      <c r="I210" s="24">
        <v>5</v>
      </c>
      <c r="J210" s="24">
        <v>50</v>
      </c>
      <c r="K210" s="25">
        <v>4.62</v>
      </c>
      <c r="L210" s="26">
        <f t="shared" si="10"/>
        <v>4.62</v>
      </c>
      <c r="M210" s="27"/>
      <c r="N210" s="26">
        <f t="shared" si="9"/>
        <v>0</v>
      </c>
      <c r="O210" s="31" t="s">
        <v>837</v>
      </c>
    </row>
    <row r="211" spans="1:15" s="5" customFormat="1" ht="15.75" x14ac:dyDescent="0.2">
      <c r="A211" s="19">
        <v>205</v>
      </c>
      <c r="B211" s="19" t="s">
        <v>16</v>
      </c>
      <c r="C211" s="20" t="s">
        <v>838</v>
      </c>
      <c r="D211" s="21" t="s">
        <v>839</v>
      </c>
      <c r="E211" s="30" t="str">
        <f t="shared" si="11"/>
        <v>ZEA480#ONE</v>
      </c>
      <c r="F211" s="23" t="s">
        <v>840</v>
      </c>
      <c r="G211" s="24" t="s">
        <v>400</v>
      </c>
      <c r="H211" s="19" t="s">
        <v>36</v>
      </c>
      <c r="I211" s="24">
        <v>5</v>
      </c>
      <c r="J211" s="24">
        <v>50</v>
      </c>
      <c r="K211" s="25">
        <v>3.99</v>
      </c>
      <c r="L211" s="26">
        <f t="shared" si="10"/>
        <v>3.99</v>
      </c>
      <c r="M211" s="27"/>
      <c r="N211" s="26">
        <f t="shared" si="9"/>
        <v>0</v>
      </c>
      <c r="O211" s="31" t="s">
        <v>841</v>
      </c>
    </row>
    <row r="212" spans="1:15" s="5" customFormat="1" ht="15.75" x14ac:dyDescent="0.2">
      <c r="A212" s="19">
        <v>206</v>
      </c>
      <c r="B212" s="19" t="s">
        <v>16</v>
      </c>
      <c r="C212" s="20" t="s">
        <v>842</v>
      </c>
      <c r="D212" s="21" t="s">
        <v>843</v>
      </c>
      <c r="E212" s="30" t="str">
        <f t="shared" si="11"/>
        <v>ZEA480=</v>
      </c>
      <c r="F212" s="23" t="s">
        <v>844</v>
      </c>
      <c r="G212" s="24" t="s">
        <v>400</v>
      </c>
      <c r="H212" s="19" t="s">
        <v>36</v>
      </c>
      <c r="I212" s="24">
        <v>5</v>
      </c>
      <c r="J212" s="24">
        <v>50</v>
      </c>
      <c r="K212" s="25">
        <v>3.99</v>
      </c>
      <c r="L212" s="26">
        <f t="shared" si="10"/>
        <v>3.99</v>
      </c>
      <c r="M212" s="27"/>
      <c r="N212" s="26">
        <f t="shared" si="9"/>
        <v>0</v>
      </c>
      <c r="O212" s="31" t="s">
        <v>845</v>
      </c>
    </row>
    <row r="213" spans="1:15" s="5" customFormat="1" ht="15.75" x14ac:dyDescent="0.2">
      <c r="A213" s="19">
        <v>207</v>
      </c>
      <c r="B213" s="19" t="s">
        <v>16</v>
      </c>
      <c r="C213" s="20" t="s">
        <v>846</v>
      </c>
      <c r="D213" s="21" t="s">
        <v>847</v>
      </c>
      <c r="E213" s="30" t="str">
        <f t="shared" si="11"/>
        <v>ZEA480#METGOL</v>
      </c>
      <c r="F213" s="23" t="s">
        <v>848</v>
      </c>
      <c r="G213" s="24" t="s">
        <v>400</v>
      </c>
      <c r="H213" s="19" t="s">
        <v>36</v>
      </c>
      <c r="I213" s="24">
        <v>5</v>
      </c>
      <c r="J213" s="24">
        <v>50</v>
      </c>
      <c r="K213" s="25">
        <v>4.62</v>
      </c>
      <c r="L213" s="26">
        <f t="shared" si="10"/>
        <v>4.62</v>
      </c>
      <c r="M213" s="27"/>
      <c r="N213" s="26">
        <f t="shared" si="9"/>
        <v>0</v>
      </c>
      <c r="O213" s="31" t="s">
        <v>849</v>
      </c>
    </row>
    <row r="214" spans="1:15" s="5" customFormat="1" ht="15.75" x14ac:dyDescent="0.2">
      <c r="A214" s="19">
        <v>208</v>
      </c>
      <c r="B214" s="19" t="s">
        <v>16</v>
      </c>
      <c r="C214" s="20" t="s">
        <v>850</v>
      </c>
      <c r="D214" s="21" t="s">
        <v>851</v>
      </c>
      <c r="E214" s="30" t="str">
        <f t="shared" si="11"/>
        <v>ZEA480#MATOFF</v>
      </c>
      <c r="F214" s="23" t="s">
        <v>852</v>
      </c>
      <c r="G214" s="24" t="s">
        <v>400</v>
      </c>
      <c r="H214" s="19" t="s">
        <v>36</v>
      </c>
      <c r="I214" s="24">
        <v>5</v>
      </c>
      <c r="J214" s="32">
        <v>50</v>
      </c>
      <c r="K214" s="25">
        <v>4.62</v>
      </c>
      <c r="L214" s="26">
        <f t="shared" si="10"/>
        <v>4.62</v>
      </c>
      <c r="M214" s="27"/>
      <c r="N214" s="26">
        <f t="shared" si="9"/>
        <v>0</v>
      </c>
      <c r="O214" s="31" t="s">
        <v>853</v>
      </c>
    </row>
    <row r="215" spans="1:15" s="5" customFormat="1" ht="15.75" x14ac:dyDescent="0.2">
      <c r="A215" s="19">
        <v>209</v>
      </c>
      <c r="B215" s="19" t="s">
        <v>16</v>
      </c>
      <c r="C215" s="20" t="s">
        <v>854</v>
      </c>
      <c r="D215" s="21" t="s">
        <v>855</v>
      </c>
      <c r="E215" s="30" t="str">
        <f t="shared" si="11"/>
        <v>ZEA496#</v>
      </c>
      <c r="F215" s="23" t="s">
        <v>856</v>
      </c>
      <c r="G215" s="24" t="s">
        <v>400</v>
      </c>
      <c r="H215" s="19" t="s">
        <v>36</v>
      </c>
      <c r="I215" s="24">
        <v>5</v>
      </c>
      <c r="J215" s="32">
        <v>40</v>
      </c>
      <c r="K215" s="25">
        <v>4.51</v>
      </c>
      <c r="L215" s="26">
        <f t="shared" si="10"/>
        <v>4.51</v>
      </c>
      <c r="M215" s="27"/>
      <c r="N215" s="26">
        <f t="shared" si="9"/>
        <v>0</v>
      </c>
      <c r="O215" s="31" t="s">
        <v>857</v>
      </c>
    </row>
    <row r="216" spans="1:15" s="5" customFormat="1" ht="15.75" x14ac:dyDescent="0.2">
      <c r="A216" s="19">
        <v>210</v>
      </c>
      <c r="B216" s="19" t="s">
        <v>16</v>
      </c>
      <c r="C216" s="20" t="s">
        <v>858</v>
      </c>
      <c r="D216" s="21" t="s">
        <v>859</v>
      </c>
      <c r="E216" s="30" t="str">
        <f t="shared" si="11"/>
        <v>ZEA496#ONE</v>
      </c>
      <c r="F216" s="23" t="s">
        <v>860</v>
      </c>
      <c r="G216" s="24" t="s">
        <v>400</v>
      </c>
      <c r="H216" s="19" t="s">
        <v>36</v>
      </c>
      <c r="I216" s="24">
        <v>5</v>
      </c>
      <c r="J216" s="24">
        <v>40</v>
      </c>
      <c r="K216" s="25">
        <v>4.51</v>
      </c>
      <c r="L216" s="26">
        <f t="shared" si="10"/>
        <v>4.51</v>
      </c>
      <c r="M216" s="27"/>
      <c r="N216" s="26">
        <f t="shared" si="9"/>
        <v>0</v>
      </c>
      <c r="O216" s="31" t="s">
        <v>861</v>
      </c>
    </row>
    <row r="217" spans="1:15" s="5" customFormat="1" ht="15.75" x14ac:dyDescent="0.2">
      <c r="A217" s="19">
        <v>211</v>
      </c>
      <c r="B217" s="19" t="s">
        <v>16</v>
      </c>
      <c r="C217" s="20" t="s">
        <v>862</v>
      </c>
      <c r="D217" s="21" t="s">
        <v>863</v>
      </c>
      <c r="E217" s="30" t="str">
        <f t="shared" si="11"/>
        <v>ZEA496#MATOFF</v>
      </c>
      <c r="F217" s="23" t="s">
        <v>864</v>
      </c>
      <c r="G217" s="24" t="s">
        <v>400</v>
      </c>
      <c r="H217" s="19" t="s">
        <v>36</v>
      </c>
      <c r="I217" s="24">
        <v>5</v>
      </c>
      <c r="J217" s="24">
        <v>40</v>
      </c>
      <c r="K217" s="25">
        <v>4.9800000000000004</v>
      </c>
      <c r="L217" s="26">
        <f t="shared" si="10"/>
        <v>4.9800000000000004</v>
      </c>
      <c r="M217" s="27"/>
      <c r="N217" s="26">
        <f t="shared" si="9"/>
        <v>0</v>
      </c>
      <c r="O217" s="31" t="s">
        <v>865</v>
      </c>
    </row>
    <row r="218" spans="1:15" s="5" customFormat="1" ht="15.75" x14ac:dyDescent="0.2">
      <c r="A218" s="19">
        <v>212</v>
      </c>
      <c r="B218" s="19" t="s">
        <v>16</v>
      </c>
      <c r="C218" s="20" t="s">
        <v>866</v>
      </c>
      <c r="D218" s="21" t="s">
        <v>867</v>
      </c>
      <c r="E218" s="30" t="str">
        <f t="shared" si="11"/>
        <v>ZEA496#PP</v>
      </c>
      <c r="F218" s="23" t="s">
        <v>868</v>
      </c>
      <c r="G218" s="24" t="s">
        <v>400</v>
      </c>
      <c r="H218" s="19" t="s">
        <v>36</v>
      </c>
      <c r="I218" s="24">
        <v>5</v>
      </c>
      <c r="J218" s="24">
        <v>40</v>
      </c>
      <c r="K218" s="25">
        <v>5.44</v>
      </c>
      <c r="L218" s="26">
        <f t="shared" si="10"/>
        <v>5.44</v>
      </c>
      <c r="M218" s="27"/>
      <c r="N218" s="26">
        <f t="shared" si="9"/>
        <v>0</v>
      </c>
      <c r="O218" s="31" t="s">
        <v>869</v>
      </c>
    </row>
    <row r="219" spans="1:15" s="5" customFormat="1" ht="15.75" x14ac:dyDescent="0.2">
      <c r="A219" s="19">
        <v>213</v>
      </c>
      <c r="B219" s="19" t="s">
        <v>16</v>
      </c>
      <c r="C219" s="20" t="s">
        <v>870</v>
      </c>
      <c r="D219" s="21" t="s">
        <v>871</v>
      </c>
      <c r="E219" s="30" t="str">
        <f t="shared" si="11"/>
        <v>ZEA496=</v>
      </c>
      <c r="F219" s="23" t="s">
        <v>872</v>
      </c>
      <c r="G219" s="24" t="s">
        <v>400</v>
      </c>
      <c r="H219" s="19" t="s">
        <v>36</v>
      </c>
      <c r="I219" s="24">
        <v>5</v>
      </c>
      <c r="J219" s="24">
        <v>40</v>
      </c>
      <c r="K219" s="25">
        <v>4.51</v>
      </c>
      <c r="L219" s="26">
        <f t="shared" si="10"/>
        <v>4.51</v>
      </c>
      <c r="M219" s="27"/>
      <c r="N219" s="26">
        <f t="shared" si="9"/>
        <v>0</v>
      </c>
      <c r="O219" s="31" t="s">
        <v>873</v>
      </c>
    </row>
    <row r="220" spans="1:15" s="5" customFormat="1" ht="15.75" x14ac:dyDescent="0.2">
      <c r="A220" s="19">
        <v>214</v>
      </c>
      <c r="B220" s="19" t="s">
        <v>16</v>
      </c>
      <c r="C220" s="20" t="s">
        <v>874</v>
      </c>
      <c r="D220" s="21" t="s">
        <v>875</v>
      </c>
      <c r="E220" s="30" t="str">
        <f t="shared" si="11"/>
        <v>ZEA496GŁ</v>
      </c>
      <c r="F220" s="23" t="s">
        <v>876</v>
      </c>
      <c r="G220" s="24" t="s">
        <v>400</v>
      </c>
      <c r="H220" s="19" t="s">
        <v>36</v>
      </c>
      <c r="I220" s="24">
        <v>5</v>
      </c>
      <c r="J220" s="24">
        <v>40</v>
      </c>
      <c r="K220" s="25">
        <v>4.51</v>
      </c>
      <c r="L220" s="26">
        <f t="shared" si="10"/>
        <v>4.51</v>
      </c>
      <c r="M220" s="27"/>
      <c r="N220" s="26">
        <f t="shared" si="9"/>
        <v>0</v>
      </c>
      <c r="O220" s="31" t="s">
        <v>877</v>
      </c>
    </row>
    <row r="221" spans="1:15" s="5" customFormat="1" ht="15.75" x14ac:dyDescent="0.2">
      <c r="A221" s="19">
        <v>215</v>
      </c>
      <c r="B221" s="19" t="s">
        <v>16</v>
      </c>
      <c r="C221" s="20" t="s">
        <v>878</v>
      </c>
      <c r="D221" s="21" t="s">
        <v>879</v>
      </c>
      <c r="E221" s="30" t="str">
        <f t="shared" si="11"/>
        <v>ZE60#POLFSC</v>
      </c>
      <c r="F221" s="23" t="s">
        <v>880</v>
      </c>
      <c r="G221" s="24" t="s">
        <v>400</v>
      </c>
      <c r="H221" s="19" t="s">
        <v>36</v>
      </c>
      <c r="I221" s="24">
        <v>10</v>
      </c>
      <c r="J221" s="24">
        <v>120</v>
      </c>
      <c r="K221" s="25">
        <v>1.49</v>
      </c>
      <c r="L221" s="26">
        <f t="shared" si="10"/>
        <v>1.49</v>
      </c>
      <c r="M221" s="27"/>
      <c r="N221" s="26">
        <f t="shared" si="9"/>
        <v>0</v>
      </c>
      <c r="O221" s="31" t="s">
        <v>881</v>
      </c>
    </row>
    <row r="222" spans="1:15" s="5" customFormat="1" ht="15.75" x14ac:dyDescent="0.2">
      <c r="A222" s="19">
        <v>216</v>
      </c>
      <c r="B222" s="19" t="s">
        <v>16</v>
      </c>
      <c r="C222" s="20" t="s">
        <v>882</v>
      </c>
      <c r="D222" s="21" t="s">
        <v>883</v>
      </c>
      <c r="E222" s="30" t="str">
        <f t="shared" si="11"/>
        <v>ZE60#MATFSC</v>
      </c>
      <c r="F222" s="23" t="s">
        <v>884</v>
      </c>
      <c r="G222" s="24" t="s">
        <v>400</v>
      </c>
      <c r="H222" s="19" t="s">
        <v>36</v>
      </c>
      <c r="I222" s="24">
        <v>10</v>
      </c>
      <c r="J222" s="24">
        <v>120</v>
      </c>
      <c r="K222" s="25">
        <v>1.49</v>
      </c>
      <c r="L222" s="26">
        <f t="shared" si="10"/>
        <v>1.49</v>
      </c>
      <c r="M222" s="27"/>
      <c r="N222" s="26">
        <f t="shared" si="9"/>
        <v>0</v>
      </c>
      <c r="O222" s="31" t="s">
        <v>885</v>
      </c>
    </row>
    <row r="223" spans="1:15" s="5" customFormat="1" ht="15.75" x14ac:dyDescent="0.2">
      <c r="A223" s="19">
        <v>217</v>
      </c>
      <c r="B223" s="19" t="s">
        <v>16</v>
      </c>
      <c r="C223" s="20" t="s">
        <v>886</v>
      </c>
      <c r="D223" s="21" t="s">
        <v>887</v>
      </c>
      <c r="E223" s="30" t="str">
        <f t="shared" si="11"/>
        <v>ZE60#BIOFSC</v>
      </c>
      <c r="F223" s="23" t="s">
        <v>888</v>
      </c>
      <c r="G223" s="24" t="s">
        <v>400</v>
      </c>
      <c r="H223" s="19" t="s">
        <v>36</v>
      </c>
      <c r="I223" s="24">
        <v>10</v>
      </c>
      <c r="J223" s="24">
        <v>120</v>
      </c>
      <c r="K223" s="25">
        <v>1.49</v>
      </c>
      <c r="L223" s="26">
        <f t="shared" si="10"/>
        <v>1.49</v>
      </c>
      <c r="M223" s="27"/>
      <c r="N223" s="26">
        <f t="shared" si="9"/>
        <v>0</v>
      </c>
      <c r="O223" s="31" t="s">
        <v>889</v>
      </c>
    </row>
    <row r="224" spans="1:15" s="5" customFormat="1" ht="15.75" x14ac:dyDescent="0.2">
      <c r="A224" s="19">
        <v>218</v>
      </c>
      <c r="B224" s="19" t="s">
        <v>16</v>
      </c>
      <c r="C224" s="20" t="s">
        <v>890</v>
      </c>
      <c r="D224" s="21" t="s">
        <v>891</v>
      </c>
      <c r="E224" s="30" t="str">
        <f t="shared" si="11"/>
        <v>ZE60#FIZFSC</v>
      </c>
      <c r="F224" s="23" t="s">
        <v>892</v>
      </c>
      <c r="G224" s="24" t="s">
        <v>400</v>
      </c>
      <c r="H224" s="19" t="s">
        <v>36</v>
      </c>
      <c r="I224" s="24">
        <v>10</v>
      </c>
      <c r="J224" s="24">
        <v>120</v>
      </c>
      <c r="K224" s="25">
        <v>1.49</v>
      </c>
      <c r="L224" s="26">
        <f t="shared" si="10"/>
        <v>1.49</v>
      </c>
      <c r="M224" s="27"/>
      <c r="N224" s="26">
        <f t="shared" si="9"/>
        <v>0</v>
      </c>
      <c r="O224" s="31" t="s">
        <v>893</v>
      </c>
    </row>
    <row r="225" spans="1:15" s="5" customFormat="1" ht="15.75" x14ac:dyDescent="0.2">
      <c r="A225" s="19">
        <v>219</v>
      </c>
      <c r="B225" s="19" t="s">
        <v>16</v>
      </c>
      <c r="C225" s="20" t="s">
        <v>894</v>
      </c>
      <c r="D225" s="21" t="s">
        <v>895</v>
      </c>
      <c r="E225" s="30" t="str">
        <f t="shared" si="11"/>
        <v>ZE60#CHEFSC</v>
      </c>
      <c r="F225" s="23" t="s">
        <v>896</v>
      </c>
      <c r="G225" s="24" t="s">
        <v>400</v>
      </c>
      <c r="H225" s="19" t="s">
        <v>36</v>
      </c>
      <c r="I225" s="24">
        <v>10</v>
      </c>
      <c r="J225" s="24">
        <v>120</v>
      </c>
      <c r="K225" s="25">
        <v>1.49</v>
      </c>
      <c r="L225" s="26">
        <f t="shared" si="10"/>
        <v>1.49</v>
      </c>
      <c r="M225" s="27"/>
      <c r="N225" s="26">
        <f t="shared" si="9"/>
        <v>0</v>
      </c>
      <c r="O225" s="31" t="s">
        <v>897</v>
      </c>
    </row>
    <row r="226" spans="1:15" s="5" customFormat="1" ht="15.75" x14ac:dyDescent="0.2">
      <c r="A226" s="19">
        <v>220</v>
      </c>
      <c r="B226" s="19" t="s">
        <v>16</v>
      </c>
      <c r="C226" s="20" t="s">
        <v>898</v>
      </c>
      <c r="D226" s="21" t="s">
        <v>899</v>
      </c>
      <c r="E226" s="30" t="str">
        <f t="shared" si="11"/>
        <v>ZE60#GEOFSC</v>
      </c>
      <c r="F226" s="23" t="s">
        <v>900</v>
      </c>
      <c r="G226" s="24" t="s">
        <v>400</v>
      </c>
      <c r="H226" s="19" t="s">
        <v>36</v>
      </c>
      <c r="I226" s="24">
        <v>10</v>
      </c>
      <c r="J226" s="24">
        <v>120</v>
      </c>
      <c r="K226" s="25">
        <v>1.49</v>
      </c>
      <c r="L226" s="26">
        <f t="shared" si="10"/>
        <v>1.49</v>
      </c>
      <c r="M226" s="27"/>
      <c r="N226" s="26">
        <f t="shared" si="9"/>
        <v>0</v>
      </c>
      <c r="O226" s="31" t="s">
        <v>901</v>
      </c>
    </row>
    <row r="227" spans="1:15" s="5" customFormat="1" ht="15.75" x14ac:dyDescent="0.2">
      <c r="A227" s="19">
        <v>221</v>
      </c>
      <c r="B227" s="19" t="s">
        <v>16</v>
      </c>
      <c r="C227" s="20" t="s">
        <v>902</v>
      </c>
      <c r="D227" s="21" t="s">
        <v>903</v>
      </c>
      <c r="E227" s="30" t="str">
        <f t="shared" si="11"/>
        <v>ZE60#HISFSC</v>
      </c>
      <c r="F227" s="23" t="s">
        <v>904</v>
      </c>
      <c r="G227" s="24" t="s">
        <v>400</v>
      </c>
      <c r="H227" s="19" t="s">
        <v>36</v>
      </c>
      <c r="I227" s="24">
        <v>10</v>
      </c>
      <c r="J227" s="24">
        <v>120</v>
      </c>
      <c r="K227" s="25">
        <v>1.49</v>
      </c>
      <c r="L227" s="26">
        <f t="shared" si="10"/>
        <v>1.49</v>
      </c>
      <c r="M227" s="27"/>
      <c r="N227" s="26">
        <f t="shared" si="9"/>
        <v>0</v>
      </c>
      <c r="O227" s="31" t="s">
        <v>905</v>
      </c>
    </row>
    <row r="228" spans="1:15" s="5" customFormat="1" ht="15.75" x14ac:dyDescent="0.2">
      <c r="A228" s="19">
        <v>222</v>
      </c>
      <c r="B228" s="19" t="s">
        <v>16</v>
      </c>
      <c r="C228" s="20" t="s">
        <v>906</v>
      </c>
      <c r="D228" s="21" t="s">
        <v>907</v>
      </c>
      <c r="E228" s="30" t="str">
        <f t="shared" si="11"/>
        <v>ZE60#INFFSC</v>
      </c>
      <c r="F228" s="23" t="s">
        <v>908</v>
      </c>
      <c r="G228" s="24" t="s">
        <v>400</v>
      </c>
      <c r="H228" s="19" t="s">
        <v>36</v>
      </c>
      <c r="I228" s="24">
        <v>10</v>
      </c>
      <c r="J228" s="24">
        <v>120</v>
      </c>
      <c r="K228" s="25">
        <v>1.49</v>
      </c>
      <c r="L228" s="26">
        <f t="shared" si="10"/>
        <v>1.49</v>
      </c>
      <c r="M228" s="27"/>
      <c r="N228" s="26">
        <f t="shared" si="9"/>
        <v>0</v>
      </c>
      <c r="O228" s="31" t="s">
        <v>909</v>
      </c>
    </row>
    <row r="229" spans="1:15" s="5" customFormat="1" ht="15.75" x14ac:dyDescent="0.2">
      <c r="A229" s="19">
        <v>223</v>
      </c>
      <c r="B229" s="19" t="s">
        <v>16</v>
      </c>
      <c r="C229" s="20" t="s">
        <v>910</v>
      </c>
      <c r="D229" s="21" t="s">
        <v>911</v>
      </c>
      <c r="E229" s="30" t="str">
        <f t="shared" si="11"/>
        <v>ZE60#ANGFSC</v>
      </c>
      <c r="F229" s="23" t="s">
        <v>912</v>
      </c>
      <c r="G229" s="24" t="s">
        <v>400</v>
      </c>
      <c r="H229" s="19" t="s">
        <v>36</v>
      </c>
      <c r="I229" s="24">
        <v>10</v>
      </c>
      <c r="J229" s="24">
        <v>120</v>
      </c>
      <c r="K229" s="25">
        <v>1.49</v>
      </c>
      <c r="L229" s="26">
        <f t="shared" si="10"/>
        <v>1.49</v>
      </c>
      <c r="M229" s="27"/>
      <c r="N229" s="26">
        <f t="shared" si="9"/>
        <v>0</v>
      </c>
      <c r="O229" s="31" t="s">
        <v>913</v>
      </c>
    </row>
    <row r="230" spans="1:15" s="5" customFormat="1" ht="15.75" x14ac:dyDescent="0.2">
      <c r="A230" s="19">
        <v>224</v>
      </c>
      <c r="B230" s="19" t="s">
        <v>16</v>
      </c>
      <c r="C230" s="20" t="s">
        <v>914</v>
      </c>
      <c r="D230" s="21" t="s">
        <v>915</v>
      </c>
      <c r="E230" s="30" t="str">
        <f t="shared" si="11"/>
        <v>ZE60#NIEFSC</v>
      </c>
      <c r="F230" s="23" t="s">
        <v>916</v>
      </c>
      <c r="G230" s="24" t="s">
        <v>400</v>
      </c>
      <c r="H230" s="19" t="s">
        <v>36</v>
      </c>
      <c r="I230" s="24">
        <v>10</v>
      </c>
      <c r="J230" s="24">
        <v>120</v>
      </c>
      <c r="K230" s="25">
        <v>1.49</v>
      </c>
      <c r="L230" s="26">
        <f t="shared" si="10"/>
        <v>1.49</v>
      </c>
      <c r="M230" s="27"/>
      <c r="N230" s="26">
        <f t="shared" si="9"/>
        <v>0</v>
      </c>
      <c r="O230" s="31" t="s">
        <v>917</v>
      </c>
    </row>
    <row r="231" spans="1:15" s="5" customFormat="1" ht="15.75" x14ac:dyDescent="0.2">
      <c r="A231" s="19">
        <v>225</v>
      </c>
      <c r="B231" s="19" t="s">
        <v>16</v>
      </c>
      <c r="C231" s="20" t="s">
        <v>918</v>
      </c>
      <c r="D231" s="21" t="s">
        <v>919</v>
      </c>
      <c r="E231" s="30" t="str">
        <f t="shared" si="11"/>
        <v>ZE60POL=</v>
      </c>
      <c r="F231" s="23" t="s">
        <v>920</v>
      </c>
      <c r="G231" s="24" t="s">
        <v>400</v>
      </c>
      <c r="H231" s="19" t="s">
        <v>36</v>
      </c>
      <c r="I231" s="24">
        <v>10</v>
      </c>
      <c r="J231" s="24">
        <v>120</v>
      </c>
      <c r="K231" s="25">
        <v>1.31</v>
      </c>
      <c r="L231" s="26">
        <f t="shared" si="10"/>
        <v>1.31</v>
      </c>
      <c r="M231" s="27"/>
      <c r="N231" s="26">
        <f t="shared" si="9"/>
        <v>0</v>
      </c>
      <c r="O231" s="31" t="s">
        <v>921</v>
      </c>
    </row>
    <row r="232" spans="1:15" s="5" customFormat="1" ht="15.75" x14ac:dyDescent="0.2">
      <c r="A232" s="19">
        <v>226</v>
      </c>
      <c r="B232" s="19" t="s">
        <v>16</v>
      </c>
      <c r="C232" s="20" t="s">
        <v>922</v>
      </c>
      <c r="D232" s="21" t="s">
        <v>923</v>
      </c>
      <c r="E232" s="30" t="str">
        <f t="shared" si="11"/>
        <v>ZE60MAT#</v>
      </c>
      <c r="F232" s="23" t="s">
        <v>924</v>
      </c>
      <c r="G232" s="24" t="s">
        <v>400</v>
      </c>
      <c r="H232" s="19" t="s">
        <v>36</v>
      </c>
      <c r="I232" s="24">
        <v>10</v>
      </c>
      <c r="J232" s="24">
        <v>120</v>
      </c>
      <c r="K232" s="25">
        <v>1.31</v>
      </c>
      <c r="L232" s="26">
        <f t="shared" si="10"/>
        <v>1.31</v>
      </c>
      <c r="M232" s="27"/>
      <c r="N232" s="26">
        <f t="shared" si="9"/>
        <v>0</v>
      </c>
      <c r="O232" s="31" t="s">
        <v>925</v>
      </c>
    </row>
    <row r="233" spans="1:15" s="5" customFormat="1" ht="15.75" x14ac:dyDescent="0.2">
      <c r="A233" s="19">
        <v>227</v>
      </c>
      <c r="B233" s="19" t="s">
        <v>16</v>
      </c>
      <c r="C233" s="20" t="s">
        <v>926</v>
      </c>
      <c r="D233" s="21" t="s">
        <v>927</v>
      </c>
      <c r="E233" s="30" t="str">
        <f t="shared" si="11"/>
        <v>ZE60FIZ#</v>
      </c>
      <c r="F233" s="23" t="s">
        <v>928</v>
      </c>
      <c r="G233" s="24" t="s">
        <v>400</v>
      </c>
      <c r="H233" s="19" t="s">
        <v>36</v>
      </c>
      <c r="I233" s="24">
        <v>10</v>
      </c>
      <c r="J233" s="24">
        <v>120</v>
      </c>
      <c r="K233" s="25">
        <v>1.31</v>
      </c>
      <c r="L233" s="26">
        <f t="shared" si="10"/>
        <v>1.31</v>
      </c>
      <c r="M233" s="27"/>
      <c r="N233" s="26">
        <f t="shared" si="9"/>
        <v>0</v>
      </c>
      <c r="O233" s="31" t="s">
        <v>929</v>
      </c>
    </row>
    <row r="234" spans="1:15" s="5" customFormat="1" ht="15.75" x14ac:dyDescent="0.2">
      <c r="A234" s="19">
        <v>228</v>
      </c>
      <c r="B234" s="19" t="s">
        <v>16</v>
      </c>
      <c r="C234" s="20" t="s">
        <v>930</v>
      </c>
      <c r="D234" s="21" t="s">
        <v>931</v>
      </c>
      <c r="E234" s="30" t="str">
        <f t="shared" si="11"/>
        <v>ZE60CHE#</v>
      </c>
      <c r="F234" s="23" t="s">
        <v>932</v>
      </c>
      <c r="G234" s="24" t="s">
        <v>400</v>
      </c>
      <c r="H234" s="19" t="s">
        <v>36</v>
      </c>
      <c r="I234" s="24">
        <v>10</v>
      </c>
      <c r="J234" s="24">
        <v>120</v>
      </c>
      <c r="K234" s="25">
        <v>1.31</v>
      </c>
      <c r="L234" s="26">
        <f t="shared" si="10"/>
        <v>1.31</v>
      </c>
      <c r="M234" s="27"/>
      <c r="N234" s="26">
        <f t="shared" si="9"/>
        <v>0</v>
      </c>
      <c r="O234" s="31" t="s">
        <v>933</v>
      </c>
    </row>
    <row r="235" spans="1:15" s="5" customFormat="1" ht="15.75" x14ac:dyDescent="0.2">
      <c r="A235" s="19">
        <v>229</v>
      </c>
      <c r="B235" s="19" t="s">
        <v>16</v>
      </c>
      <c r="C235" s="20" t="s">
        <v>934</v>
      </c>
      <c r="D235" s="21" t="s">
        <v>935</v>
      </c>
      <c r="E235" s="30" t="str">
        <f t="shared" si="11"/>
        <v>ZE60GEO#</v>
      </c>
      <c r="F235" s="23" t="s">
        <v>936</v>
      </c>
      <c r="G235" s="24" t="s">
        <v>400</v>
      </c>
      <c r="H235" s="19" t="s">
        <v>36</v>
      </c>
      <c r="I235" s="24">
        <v>10</v>
      </c>
      <c r="J235" s="24">
        <v>120</v>
      </c>
      <c r="K235" s="25">
        <v>1.31</v>
      </c>
      <c r="L235" s="26">
        <f t="shared" si="10"/>
        <v>1.31</v>
      </c>
      <c r="M235" s="27"/>
      <c r="N235" s="26">
        <f t="shared" si="9"/>
        <v>0</v>
      </c>
      <c r="O235" s="31" t="s">
        <v>937</v>
      </c>
    </row>
    <row r="236" spans="1:15" s="5" customFormat="1" ht="15.75" x14ac:dyDescent="0.2">
      <c r="A236" s="19">
        <v>230</v>
      </c>
      <c r="B236" s="19" t="s">
        <v>16</v>
      </c>
      <c r="C236" s="20" t="s">
        <v>938</v>
      </c>
      <c r="D236" s="21" t="s">
        <v>939</v>
      </c>
      <c r="E236" s="30" t="str">
        <f t="shared" si="11"/>
        <v>ZE60HIS#</v>
      </c>
      <c r="F236" s="23" t="s">
        <v>940</v>
      </c>
      <c r="G236" s="24" t="s">
        <v>400</v>
      </c>
      <c r="H236" s="19" t="s">
        <v>36</v>
      </c>
      <c r="I236" s="24">
        <v>10</v>
      </c>
      <c r="J236" s="24">
        <v>120</v>
      </c>
      <c r="K236" s="25">
        <v>1.31</v>
      </c>
      <c r="L236" s="26">
        <f t="shared" si="10"/>
        <v>1.31</v>
      </c>
      <c r="M236" s="27"/>
      <c r="N236" s="26">
        <f t="shared" si="9"/>
        <v>0</v>
      </c>
      <c r="O236" s="31" t="s">
        <v>941</v>
      </c>
    </row>
    <row r="237" spans="1:15" s="5" customFormat="1" ht="15.75" x14ac:dyDescent="0.2">
      <c r="A237" s="19">
        <v>231</v>
      </c>
      <c r="B237" s="19" t="s">
        <v>16</v>
      </c>
      <c r="C237" s="20" t="s">
        <v>942</v>
      </c>
      <c r="D237" s="21" t="s">
        <v>943</v>
      </c>
      <c r="E237" s="30" t="str">
        <f t="shared" si="11"/>
        <v>ZE60INF#</v>
      </c>
      <c r="F237" s="23" t="s">
        <v>944</v>
      </c>
      <c r="G237" s="24" t="s">
        <v>400</v>
      </c>
      <c r="H237" s="19" t="s">
        <v>36</v>
      </c>
      <c r="I237" s="24">
        <v>10</v>
      </c>
      <c r="J237" s="24">
        <v>120</v>
      </c>
      <c r="K237" s="25">
        <v>1.31</v>
      </c>
      <c r="L237" s="26">
        <f t="shared" si="10"/>
        <v>1.31</v>
      </c>
      <c r="M237" s="27"/>
      <c r="N237" s="26">
        <f t="shared" si="9"/>
        <v>0</v>
      </c>
      <c r="O237" s="31" t="s">
        <v>945</v>
      </c>
    </row>
    <row r="238" spans="1:15" s="5" customFormat="1" ht="15.75" x14ac:dyDescent="0.2">
      <c r="A238" s="19">
        <v>232</v>
      </c>
      <c r="B238" s="19" t="s">
        <v>16</v>
      </c>
      <c r="C238" s="20" t="s">
        <v>946</v>
      </c>
      <c r="D238" s="21" t="s">
        <v>947</v>
      </c>
      <c r="E238" s="30" t="str">
        <f t="shared" si="11"/>
        <v>ZE60BIO</v>
      </c>
      <c r="F238" s="23" t="s">
        <v>948</v>
      </c>
      <c r="G238" s="24" t="s">
        <v>400</v>
      </c>
      <c r="H238" s="19" t="s">
        <v>36</v>
      </c>
      <c r="I238" s="24">
        <v>10</v>
      </c>
      <c r="J238" s="24">
        <v>120</v>
      </c>
      <c r="K238" s="25">
        <v>1.31</v>
      </c>
      <c r="L238" s="26">
        <f t="shared" si="10"/>
        <v>1.31</v>
      </c>
      <c r="M238" s="27"/>
      <c r="N238" s="26">
        <f t="shared" si="9"/>
        <v>0</v>
      </c>
      <c r="O238" s="31" t="s">
        <v>949</v>
      </c>
    </row>
    <row r="239" spans="1:15" s="5" customFormat="1" ht="15.75" x14ac:dyDescent="0.2">
      <c r="A239" s="19">
        <v>233</v>
      </c>
      <c r="B239" s="19" t="s">
        <v>16</v>
      </c>
      <c r="C239" s="20" t="s">
        <v>950</v>
      </c>
      <c r="D239" s="21" t="s">
        <v>951</v>
      </c>
      <c r="E239" s="30" t="str">
        <f t="shared" si="11"/>
        <v>ZE60ANG</v>
      </c>
      <c r="F239" s="23" t="s">
        <v>952</v>
      </c>
      <c r="G239" s="24" t="s">
        <v>400</v>
      </c>
      <c r="H239" s="19" t="s">
        <v>36</v>
      </c>
      <c r="I239" s="24">
        <v>10</v>
      </c>
      <c r="J239" s="24">
        <v>120</v>
      </c>
      <c r="K239" s="25">
        <v>1.31</v>
      </c>
      <c r="L239" s="26">
        <f t="shared" si="10"/>
        <v>1.31</v>
      </c>
      <c r="M239" s="27"/>
      <c r="N239" s="26">
        <f t="shared" si="9"/>
        <v>0</v>
      </c>
      <c r="O239" s="31" t="s">
        <v>953</v>
      </c>
    </row>
    <row r="240" spans="1:15" s="5" customFormat="1" ht="15.75" x14ac:dyDescent="0.2">
      <c r="A240" s="19">
        <v>234</v>
      </c>
      <c r="B240" s="19" t="s">
        <v>16</v>
      </c>
      <c r="C240" s="20" t="s">
        <v>954</v>
      </c>
      <c r="D240" s="21" t="s">
        <v>955</v>
      </c>
      <c r="E240" s="30" t="str">
        <f t="shared" si="11"/>
        <v>ZE60NIE#</v>
      </c>
      <c r="F240" s="23" t="s">
        <v>956</v>
      </c>
      <c r="G240" s="24" t="s">
        <v>400</v>
      </c>
      <c r="H240" s="19" t="s">
        <v>36</v>
      </c>
      <c r="I240" s="24">
        <v>10</v>
      </c>
      <c r="J240" s="24">
        <v>120</v>
      </c>
      <c r="K240" s="25">
        <v>1.31</v>
      </c>
      <c r="L240" s="26">
        <f t="shared" si="10"/>
        <v>1.31</v>
      </c>
      <c r="M240" s="27"/>
      <c r="N240" s="26">
        <f t="shared" si="9"/>
        <v>0</v>
      </c>
      <c r="O240" s="31" t="s">
        <v>957</v>
      </c>
    </row>
    <row r="241" spans="1:15" s="5" customFormat="1" ht="15.75" x14ac:dyDescent="0.2">
      <c r="A241" s="19">
        <v>235</v>
      </c>
      <c r="B241" s="19" t="s">
        <v>16</v>
      </c>
      <c r="C241" s="20" t="s">
        <v>958</v>
      </c>
      <c r="D241" s="21" t="s">
        <v>959</v>
      </c>
      <c r="E241" s="30" t="str">
        <f t="shared" si="11"/>
        <v>ZE60FRA</v>
      </c>
      <c r="F241" s="23" t="s">
        <v>960</v>
      </c>
      <c r="G241" s="24" t="s">
        <v>400</v>
      </c>
      <c r="H241" s="19" t="s">
        <v>36</v>
      </c>
      <c r="I241" s="24">
        <v>10</v>
      </c>
      <c r="J241" s="24">
        <v>120</v>
      </c>
      <c r="K241" s="25">
        <v>1.31</v>
      </c>
      <c r="L241" s="26">
        <f t="shared" si="10"/>
        <v>1.31</v>
      </c>
      <c r="M241" s="27"/>
      <c r="N241" s="26">
        <f t="shared" si="9"/>
        <v>0</v>
      </c>
      <c r="O241" s="31" t="s">
        <v>961</v>
      </c>
    </row>
    <row r="242" spans="1:15" s="5" customFormat="1" ht="15.75" x14ac:dyDescent="0.2">
      <c r="A242" s="19">
        <v>236</v>
      </c>
      <c r="B242" s="19" t="s">
        <v>16</v>
      </c>
      <c r="C242" s="20" t="s">
        <v>962</v>
      </c>
      <c r="D242" s="21" t="s">
        <v>963</v>
      </c>
      <c r="E242" s="30" t="str">
        <f t="shared" si="11"/>
        <v>ZE60ROS</v>
      </c>
      <c r="F242" s="23" t="s">
        <v>964</v>
      </c>
      <c r="G242" s="24" t="s">
        <v>400</v>
      </c>
      <c r="H242" s="19" t="s">
        <v>36</v>
      </c>
      <c r="I242" s="24">
        <v>10</v>
      </c>
      <c r="J242" s="24">
        <v>120</v>
      </c>
      <c r="K242" s="25">
        <v>1.31</v>
      </c>
      <c r="L242" s="26">
        <f t="shared" si="10"/>
        <v>1.31</v>
      </c>
      <c r="M242" s="27"/>
      <c r="N242" s="26">
        <f t="shared" si="9"/>
        <v>0</v>
      </c>
      <c r="O242" s="31" t="s">
        <v>965</v>
      </c>
    </row>
    <row r="243" spans="1:15" s="5" customFormat="1" ht="15.75" x14ac:dyDescent="0.2">
      <c r="A243" s="19">
        <v>237</v>
      </c>
      <c r="B243" s="19" t="s">
        <v>16</v>
      </c>
      <c r="C243" s="20" t="s">
        <v>966</v>
      </c>
      <c r="D243" s="21" t="s">
        <v>967</v>
      </c>
      <c r="E243" s="30" t="str">
        <f t="shared" si="11"/>
        <v>ZE32RELJPII</v>
      </c>
      <c r="F243" s="23" t="s">
        <v>968</v>
      </c>
      <c r="G243" s="24" t="s">
        <v>400</v>
      </c>
      <c r="H243" s="19" t="s">
        <v>36</v>
      </c>
      <c r="I243" s="24">
        <v>10</v>
      </c>
      <c r="J243" s="24">
        <v>200</v>
      </c>
      <c r="K243" s="25">
        <v>0.96</v>
      </c>
      <c r="L243" s="26">
        <f t="shared" si="10"/>
        <v>0.96</v>
      </c>
      <c r="M243" s="27"/>
      <c r="N243" s="26">
        <f t="shared" si="9"/>
        <v>0</v>
      </c>
      <c r="O243" s="31" t="s">
        <v>969</v>
      </c>
    </row>
    <row r="244" spans="1:15" s="5" customFormat="1" ht="15.75" x14ac:dyDescent="0.2">
      <c r="A244" s="19">
        <v>238</v>
      </c>
      <c r="B244" s="19" t="s">
        <v>16</v>
      </c>
      <c r="C244" s="20" t="s">
        <v>970</v>
      </c>
      <c r="D244" s="21" t="s">
        <v>971</v>
      </c>
      <c r="E244" s="30" t="str">
        <f t="shared" si="11"/>
        <v>ZE60REGJPII</v>
      </c>
      <c r="F244" s="23" t="s">
        <v>972</v>
      </c>
      <c r="G244" s="24" t="s">
        <v>400</v>
      </c>
      <c r="H244" s="19" t="s">
        <v>36</v>
      </c>
      <c r="I244" s="24">
        <v>10</v>
      </c>
      <c r="J244" s="24">
        <v>120</v>
      </c>
      <c r="K244" s="25">
        <v>1.31</v>
      </c>
      <c r="L244" s="26">
        <f t="shared" si="10"/>
        <v>1.31</v>
      </c>
      <c r="M244" s="27"/>
      <c r="N244" s="26">
        <f t="shared" si="9"/>
        <v>0</v>
      </c>
      <c r="O244" s="31" t="s">
        <v>969</v>
      </c>
    </row>
    <row r="245" spans="1:15" s="5" customFormat="1" ht="15.75" x14ac:dyDescent="0.2">
      <c r="A245" s="19">
        <v>239</v>
      </c>
      <c r="B245" s="19" t="s">
        <v>16</v>
      </c>
      <c r="C245" s="20" t="s">
        <v>973</v>
      </c>
      <c r="D245" s="21" t="s">
        <v>974</v>
      </c>
      <c r="E245" s="30" t="str">
        <f t="shared" si="11"/>
        <v>ZE60#RELHYB</v>
      </c>
      <c r="F245" s="23" t="s">
        <v>975</v>
      </c>
      <c r="G245" s="24" t="s">
        <v>400</v>
      </c>
      <c r="H245" s="19" t="s">
        <v>36</v>
      </c>
      <c r="I245" s="24">
        <v>10</v>
      </c>
      <c r="J245" s="24">
        <v>120</v>
      </c>
      <c r="K245" s="25">
        <v>1.49</v>
      </c>
      <c r="L245" s="26">
        <f t="shared" si="10"/>
        <v>1.49</v>
      </c>
      <c r="M245" s="27"/>
      <c r="N245" s="26">
        <f t="shared" si="9"/>
        <v>0</v>
      </c>
      <c r="O245" s="31" t="s">
        <v>976</v>
      </c>
    </row>
    <row r="246" spans="1:15" s="5" customFormat="1" ht="15.75" x14ac:dyDescent="0.2">
      <c r="A246" s="19">
        <v>240</v>
      </c>
      <c r="B246" s="19" t="s">
        <v>16</v>
      </c>
      <c r="C246" s="20" t="s">
        <v>977</v>
      </c>
      <c r="D246" s="21" t="s">
        <v>978</v>
      </c>
      <c r="E246" s="30" t="str">
        <f t="shared" si="11"/>
        <v>ZE60RELMIX</v>
      </c>
      <c r="F246" s="23" t="s">
        <v>979</v>
      </c>
      <c r="G246" s="24" t="s">
        <v>400</v>
      </c>
      <c r="H246" s="19" t="s">
        <v>36</v>
      </c>
      <c r="I246" s="24">
        <v>10</v>
      </c>
      <c r="J246" s="24">
        <v>120</v>
      </c>
      <c r="K246" s="25">
        <v>1.31</v>
      </c>
      <c r="L246" s="26">
        <f t="shared" si="10"/>
        <v>1.31</v>
      </c>
      <c r="M246" s="27"/>
      <c r="N246" s="26">
        <f t="shared" si="9"/>
        <v>0</v>
      </c>
      <c r="O246" s="31" t="s">
        <v>980</v>
      </c>
    </row>
    <row r="247" spans="1:15" s="5" customFormat="1" ht="15.75" x14ac:dyDescent="0.2">
      <c r="A247" s="19">
        <v>241</v>
      </c>
      <c r="B247" s="19" t="s">
        <v>16</v>
      </c>
      <c r="C247" s="20" t="s">
        <v>981</v>
      </c>
      <c r="D247" s="21" t="s">
        <v>982</v>
      </c>
      <c r="E247" s="30" t="str">
        <f t="shared" si="11"/>
        <v>ZE32KF#RFRA</v>
      </c>
      <c r="F247" s="23" t="s">
        <v>983</v>
      </c>
      <c r="G247" s="24" t="s">
        <v>400</v>
      </c>
      <c r="H247" s="19" t="s">
        <v>36</v>
      </c>
      <c r="I247" s="24">
        <v>10</v>
      </c>
      <c r="J247" s="24">
        <v>200</v>
      </c>
      <c r="K247" s="25">
        <v>0.96</v>
      </c>
      <c r="L247" s="26">
        <f t="shared" si="10"/>
        <v>0.96</v>
      </c>
      <c r="M247" s="27"/>
      <c r="N247" s="26">
        <f t="shared" si="9"/>
        <v>0</v>
      </c>
      <c r="O247" s="31" t="s">
        <v>984</v>
      </c>
    </row>
    <row r="248" spans="1:15" s="5" customFormat="1" ht="15.75" x14ac:dyDescent="0.2">
      <c r="A248" s="19">
        <v>242</v>
      </c>
      <c r="B248" s="19" t="s">
        <v>16</v>
      </c>
      <c r="C248" s="20" t="s">
        <v>985</v>
      </c>
      <c r="D248" s="21" t="s">
        <v>986</v>
      </c>
      <c r="E248" s="30" t="str">
        <f t="shared" si="11"/>
        <v>ZE32RELMIX</v>
      </c>
      <c r="F248" s="23" t="s">
        <v>987</v>
      </c>
      <c r="G248" s="24" t="s">
        <v>400</v>
      </c>
      <c r="H248" s="19" t="s">
        <v>36</v>
      </c>
      <c r="I248" s="24">
        <v>10</v>
      </c>
      <c r="J248" s="24">
        <v>200</v>
      </c>
      <c r="K248" s="25">
        <v>0.96</v>
      </c>
      <c r="L248" s="26">
        <f t="shared" si="10"/>
        <v>0.96</v>
      </c>
      <c r="M248" s="27"/>
      <c r="N248" s="26">
        <f t="shared" si="9"/>
        <v>0</v>
      </c>
      <c r="O248" s="31" t="s">
        <v>988</v>
      </c>
    </row>
    <row r="249" spans="1:15" s="5" customFormat="1" ht="15.75" x14ac:dyDescent="0.2">
      <c r="A249" s="19">
        <v>243</v>
      </c>
      <c r="B249" s="19" t="s">
        <v>16</v>
      </c>
      <c r="C249" s="20" t="s">
        <v>989</v>
      </c>
      <c r="D249" s="21" t="s">
        <v>990</v>
      </c>
      <c r="E249" s="30" t="str">
        <f t="shared" si="11"/>
        <v>ZE60RELFRA</v>
      </c>
      <c r="F249" s="23" t="s">
        <v>991</v>
      </c>
      <c r="G249" s="24" t="s">
        <v>400</v>
      </c>
      <c r="H249" s="19" t="s">
        <v>36</v>
      </c>
      <c r="I249" s="24">
        <v>10</v>
      </c>
      <c r="J249" s="24">
        <v>120</v>
      </c>
      <c r="K249" s="25">
        <v>1.31</v>
      </c>
      <c r="L249" s="26">
        <f t="shared" si="10"/>
        <v>1.31</v>
      </c>
      <c r="M249" s="27"/>
      <c r="N249" s="26">
        <f t="shared" si="9"/>
        <v>0</v>
      </c>
      <c r="O249" s="31" t="s">
        <v>992</v>
      </c>
    </row>
    <row r="250" spans="1:15" s="5" customFormat="1" ht="15.75" x14ac:dyDescent="0.2">
      <c r="A250" s="19">
        <v>244</v>
      </c>
      <c r="B250" s="19" t="s">
        <v>16</v>
      </c>
      <c r="C250" s="20" t="s">
        <v>993</v>
      </c>
      <c r="D250" s="21" t="s">
        <v>994</v>
      </c>
      <c r="E250" s="30" t="str">
        <f t="shared" si="11"/>
        <v>ZE32KF#R</v>
      </c>
      <c r="F250" s="23" t="s">
        <v>995</v>
      </c>
      <c r="G250" s="24" t="s">
        <v>400</v>
      </c>
      <c r="H250" s="19" t="s">
        <v>36</v>
      </c>
      <c r="I250" s="24">
        <v>10</v>
      </c>
      <c r="J250" s="24">
        <v>200</v>
      </c>
      <c r="K250" s="25">
        <v>0.96</v>
      </c>
      <c r="L250" s="26">
        <f t="shared" si="10"/>
        <v>0.96</v>
      </c>
      <c r="M250" s="27"/>
      <c r="N250" s="26">
        <f t="shared" si="9"/>
        <v>0</v>
      </c>
      <c r="O250" s="31" t="s">
        <v>996</v>
      </c>
    </row>
    <row r="251" spans="1:15" s="5" customFormat="1" ht="15.75" x14ac:dyDescent="0.2">
      <c r="A251" s="19">
        <v>245</v>
      </c>
      <c r="B251" s="19" t="s">
        <v>16</v>
      </c>
      <c r="C251" s="20" t="s">
        <v>997</v>
      </c>
      <c r="D251" s="21" t="s">
        <v>998</v>
      </c>
      <c r="E251" s="30" t="str">
        <f t="shared" si="11"/>
        <v>ZE60KFR</v>
      </c>
      <c r="F251" s="23" t="s">
        <v>999</v>
      </c>
      <c r="G251" s="24" t="s">
        <v>400</v>
      </c>
      <c r="H251" s="19" t="s">
        <v>36</v>
      </c>
      <c r="I251" s="24">
        <v>10</v>
      </c>
      <c r="J251" s="24">
        <v>120</v>
      </c>
      <c r="K251" s="25">
        <v>1.31</v>
      </c>
      <c r="L251" s="26">
        <f t="shared" si="10"/>
        <v>1.31</v>
      </c>
      <c r="M251" s="27"/>
      <c r="N251" s="26">
        <f t="shared" si="9"/>
        <v>0</v>
      </c>
      <c r="O251" s="31" t="s">
        <v>1000</v>
      </c>
    </row>
    <row r="252" spans="1:15" s="5" customFormat="1" ht="15.75" x14ac:dyDescent="0.2">
      <c r="A252" s="19">
        <v>246</v>
      </c>
      <c r="B252" s="19" t="s">
        <v>16</v>
      </c>
      <c r="C252" s="20" t="s">
        <v>1001</v>
      </c>
      <c r="D252" s="21" t="s">
        <v>1002</v>
      </c>
      <c r="E252" s="30" t="str">
        <f t="shared" si="11"/>
        <v>ZE60HISZ</v>
      </c>
      <c r="F252" s="23" t="s">
        <v>1003</v>
      </c>
      <c r="G252" s="24" t="s">
        <v>400</v>
      </c>
      <c r="H252" s="19" t="s">
        <v>36</v>
      </c>
      <c r="I252" s="24">
        <v>10</v>
      </c>
      <c r="J252" s="24">
        <v>120</v>
      </c>
      <c r="K252" s="25">
        <v>1.31</v>
      </c>
      <c r="L252" s="26">
        <f t="shared" si="10"/>
        <v>1.31</v>
      </c>
      <c r="M252" s="27"/>
      <c r="N252" s="26">
        <f t="shared" si="9"/>
        <v>0</v>
      </c>
      <c r="O252" s="31" t="s">
        <v>1004</v>
      </c>
    </row>
    <row r="253" spans="1:15" s="5" customFormat="1" ht="15.75" x14ac:dyDescent="0.2">
      <c r="A253" s="19">
        <v>247</v>
      </c>
      <c r="B253" s="19" t="s">
        <v>16</v>
      </c>
      <c r="C253" s="20" t="s">
        <v>1005</v>
      </c>
      <c r="D253" s="21" t="s">
        <v>1006</v>
      </c>
      <c r="E253" s="30" t="str">
        <f t="shared" si="11"/>
        <v>ZE32KF#RPOD</v>
      </c>
      <c r="F253" s="23" t="s">
        <v>1007</v>
      </c>
      <c r="G253" s="24" t="s">
        <v>400</v>
      </c>
      <c r="H253" s="19" t="s">
        <v>36</v>
      </c>
      <c r="I253" s="24">
        <v>10</v>
      </c>
      <c r="J253" s="24">
        <v>200</v>
      </c>
      <c r="K253" s="25">
        <v>1.59</v>
      </c>
      <c r="L253" s="26">
        <f t="shared" si="10"/>
        <v>1.59</v>
      </c>
      <c r="M253" s="27"/>
      <c r="N253" s="26">
        <f t="shared" si="9"/>
        <v>0</v>
      </c>
      <c r="O253" s="31" t="s">
        <v>1008</v>
      </c>
    </row>
    <row r="254" spans="1:15" s="5" customFormat="1" ht="15.75" x14ac:dyDescent="0.2">
      <c r="A254" s="19">
        <v>248</v>
      </c>
      <c r="B254" s="19" t="s">
        <v>16</v>
      </c>
      <c r="C254" s="20" t="s">
        <v>1009</v>
      </c>
      <c r="D254" s="21" t="s">
        <v>1010</v>
      </c>
      <c r="E254" s="30" t="str">
        <f t="shared" si="11"/>
        <v>ZENA5L</v>
      </c>
      <c r="F254" s="23" t="s">
        <v>1011</v>
      </c>
      <c r="G254" s="24" t="s">
        <v>400</v>
      </c>
      <c r="H254" s="19" t="s">
        <v>36</v>
      </c>
      <c r="I254" s="24">
        <v>10</v>
      </c>
      <c r="J254" s="24">
        <v>80</v>
      </c>
      <c r="K254" s="25">
        <v>0.79</v>
      </c>
      <c r="L254" s="26">
        <f t="shared" si="10"/>
        <v>0.79</v>
      </c>
      <c r="M254" s="27"/>
      <c r="N254" s="26">
        <f t="shared" si="9"/>
        <v>0</v>
      </c>
      <c r="O254" s="31" t="s">
        <v>1012</v>
      </c>
    </row>
    <row r="255" spans="1:15" s="5" customFormat="1" ht="15.75" x14ac:dyDescent="0.2">
      <c r="A255" s="19">
        <v>249</v>
      </c>
      <c r="B255" s="19" t="s">
        <v>16</v>
      </c>
      <c r="C255" s="20" t="s">
        <v>1013</v>
      </c>
      <c r="D255" s="21" t="s">
        <v>1014</v>
      </c>
      <c r="E255" s="30" t="str">
        <f t="shared" si="11"/>
        <v>ZENB5</v>
      </c>
      <c r="F255" s="23" t="s">
        <v>1015</v>
      </c>
      <c r="G255" s="24" t="s">
        <v>400</v>
      </c>
      <c r="H255" s="19" t="s">
        <v>36</v>
      </c>
      <c r="I255" s="24">
        <v>10</v>
      </c>
      <c r="J255" s="24">
        <v>160</v>
      </c>
      <c r="K255" s="25">
        <v>1.45</v>
      </c>
      <c r="L255" s="26">
        <f t="shared" si="10"/>
        <v>1.45</v>
      </c>
      <c r="M255" s="27"/>
      <c r="N255" s="26">
        <f t="shared" si="9"/>
        <v>0</v>
      </c>
      <c r="O255" s="31" t="s">
        <v>1016</v>
      </c>
    </row>
    <row r="256" spans="1:15" s="5" customFormat="1" ht="15.75" x14ac:dyDescent="0.2">
      <c r="A256" s="19">
        <v>250</v>
      </c>
      <c r="B256" s="19" t="s">
        <v>16</v>
      </c>
      <c r="C256" s="20" t="s">
        <v>1017</v>
      </c>
      <c r="D256" s="21" t="s">
        <v>1018</v>
      </c>
      <c r="E256" s="30" t="str">
        <f t="shared" si="11"/>
        <v>ZENA4L</v>
      </c>
      <c r="F256" s="23" t="s">
        <v>1019</v>
      </c>
      <c r="G256" s="24" t="s">
        <v>400</v>
      </c>
      <c r="H256" s="19" t="s">
        <v>36</v>
      </c>
      <c r="I256" s="24">
        <v>10</v>
      </c>
      <c r="J256" s="24">
        <v>80</v>
      </c>
      <c r="K256" s="25">
        <v>1.61</v>
      </c>
      <c r="L256" s="26">
        <f t="shared" si="10"/>
        <v>1.61</v>
      </c>
      <c r="M256" s="27"/>
      <c r="N256" s="26">
        <f t="shared" si="9"/>
        <v>0</v>
      </c>
      <c r="O256" s="31" t="s">
        <v>1020</v>
      </c>
    </row>
    <row r="257" spans="1:15" s="5" customFormat="1" ht="15.75" x14ac:dyDescent="0.2">
      <c r="A257" s="19">
        <v>251</v>
      </c>
      <c r="B257" s="19" t="s">
        <v>16</v>
      </c>
      <c r="C257" s="20" t="s">
        <v>1021</v>
      </c>
      <c r="D257" s="21" t="s">
        <v>1022</v>
      </c>
      <c r="E257" s="30" t="str">
        <f t="shared" si="11"/>
        <v>ZENA4LPION</v>
      </c>
      <c r="F257" s="23" t="s">
        <v>1023</v>
      </c>
      <c r="G257" s="24" t="s">
        <v>400</v>
      </c>
      <c r="H257" s="19" t="s">
        <v>36</v>
      </c>
      <c r="I257" s="24">
        <v>10</v>
      </c>
      <c r="J257" s="24">
        <v>80</v>
      </c>
      <c r="K257" s="25">
        <v>1.61</v>
      </c>
      <c r="L257" s="26">
        <f t="shared" si="10"/>
        <v>1.61</v>
      </c>
      <c r="M257" s="27"/>
      <c r="N257" s="26">
        <f t="shared" si="9"/>
        <v>0</v>
      </c>
      <c r="O257" s="31" t="s">
        <v>1024</v>
      </c>
    </row>
    <row r="258" spans="1:15" s="5" customFormat="1" ht="15.75" x14ac:dyDescent="0.2">
      <c r="A258" s="19">
        <v>252</v>
      </c>
      <c r="B258" s="19" t="s">
        <v>16</v>
      </c>
      <c r="C258" s="20" t="s">
        <v>1025</v>
      </c>
      <c r="D258" s="21" t="s">
        <v>1026</v>
      </c>
      <c r="E258" s="30" t="str">
        <f t="shared" si="11"/>
        <v>ZES</v>
      </c>
      <c r="F258" s="23" t="s">
        <v>1027</v>
      </c>
      <c r="G258" s="24" t="s">
        <v>400</v>
      </c>
      <c r="H258" s="19" t="s">
        <v>36</v>
      </c>
      <c r="I258" s="24">
        <v>10</v>
      </c>
      <c r="J258" s="24">
        <v>120</v>
      </c>
      <c r="K258" s="25">
        <v>0.55000000000000004</v>
      </c>
      <c r="L258" s="26">
        <f t="shared" si="10"/>
        <v>0.55000000000000004</v>
      </c>
      <c r="M258" s="27"/>
      <c r="N258" s="26">
        <f t="shared" si="9"/>
        <v>0</v>
      </c>
      <c r="O258" s="31" t="s">
        <v>1028</v>
      </c>
    </row>
    <row r="259" spans="1:15" s="5" customFormat="1" ht="15.75" x14ac:dyDescent="0.2">
      <c r="A259" s="19">
        <v>253</v>
      </c>
      <c r="B259" s="19" t="s">
        <v>16</v>
      </c>
      <c r="C259" s="20" t="s">
        <v>1029</v>
      </c>
      <c r="D259" s="21" t="s">
        <v>1030</v>
      </c>
      <c r="E259" s="30" t="str">
        <f t="shared" si="11"/>
        <v>ZES32#</v>
      </c>
      <c r="F259" s="23" t="s">
        <v>1031</v>
      </c>
      <c r="G259" s="24" t="s">
        <v>400</v>
      </c>
      <c r="H259" s="19" t="s">
        <v>36</v>
      </c>
      <c r="I259" s="24">
        <v>10</v>
      </c>
      <c r="J259" s="24">
        <v>60</v>
      </c>
      <c r="K259" s="25">
        <v>1.02</v>
      </c>
      <c r="L259" s="26">
        <f t="shared" si="10"/>
        <v>1.02</v>
      </c>
      <c r="M259" s="27"/>
      <c r="N259" s="26">
        <f t="shared" si="9"/>
        <v>0</v>
      </c>
      <c r="O259" s="31" t="s">
        <v>1032</v>
      </c>
    </row>
    <row r="260" spans="1:15" s="5" customFormat="1" ht="15.75" x14ac:dyDescent="0.2">
      <c r="A260" s="19">
        <v>254</v>
      </c>
      <c r="B260" s="19" t="s">
        <v>16</v>
      </c>
      <c r="C260" s="20" t="s">
        <v>1033</v>
      </c>
      <c r="D260" s="21" t="s">
        <v>1034</v>
      </c>
      <c r="E260" s="30" t="str">
        <f t="shared" si="11"/>
        <v>ZES32=</v>
      </c>
      <c r="F260" s="23" t="s">
        <v>1035</v>
      </c>
      <c r="G260" s="24" t="s">
        <v>400</v>
      </c>
      <c r="H260" s="19" t="s">
        <v>36</v>
      </c>
      <c r="I260" s="24">
        <v>10</v>
      </c>
      <c r="J260" s="24">
        <v>60</v>
      </c>
      <c r="K260" s="25">
        <v>1.02</v>
      </c>
      <c r="L260" s="26">
        <f t="shared" si="10"/>
        <v>1.02</v>
      </c>
      <c r="M260" s="27"/>
      <c r="N260" s="26">
        <f t="shared" si="9"/>
        <v>0</v>
      </c>
      <c r="O260" s="31" t="s">
        <v>1036</v>
      </c>
    </row>
    <row r="261" spans="1:15" s="5" customFormat="1" ht="15.75" x14ac:dyDescent="0.2">
      <c r="A261" s="19">
        <v>255</v>
      </c>
      <c r="B261" s="19" t="s">
        <v>16</v>
      </c>
      <c r="C261" s="20" t="s">
        <v>1037</v>
      </c>
      <c r="D261" s="21" t="s">
        <v>1038</v>
      </c>
      <c r="E261" s="30" t="str">
        <f t="shared" si="11"/>
        <v>DZU305</v>
      </c>
      <c r="F261" s="23" t="s">
        <v>1039</v>
      </c>
      <c r="G261" s="24" t="s">
        <v>400</v>
      </c>
      <c r="H261" s="19" t="s">
        <v>36</v>
      </c>
      <c r="I261" s="24">
        <v>10</v>
      </c>
      <c r="J261" s="24">
        <v>120</v>
      </c>
      <c r="K261" s="25">
        <v>1.1599999999999999</v>
      </c>
      <c r="L261" s="26">
        <f t="shared" si="10"/>
        <v>1.1599999999999999</v>
      </c>
      <c r="M261" s="27"/>
      <c r="N261" s="26">
        <f t="shared" si="9"/>
        <v>0</v>
      </c>
      <c r="O261" s="31" t="s">
        <v>1040</v>
      </c>
    </row>
    <row r="262" spans="1:15" s="5" customFormat="1" ht="15.75" x14ac:dyDescent="0.2">
      <c r="A262" s="19">
        <v>256</v>
      </c>
      <c r="B262" s="19" t="s">
        <v>16</v>
      </c>
      <c r="C262" s="20" t="s">
        <v>1041</v>
      </c>
      <c r="D262" s="21" t="s">
        <v>1042</v>
      </c>
      <c r="E262" s="30" t="str">
        <f t="shared" si="11"/>
        <v>DZU303</v>
      </c>
      <c r="F262" s="23" t="s">
        <v>1043</v>
      </c>
      <c r="G262" s="24" t="s">
        <v>400</v>
      </c>
      <c r="H262" s="19" t="s">
        <v>36</v>
      </c>
      <c r="I262" s="24">
        <v>10</v>
      </c>
      <c r="J262" s="24">
        <v>120</v>
      </c>
      <c r="K262" s="25">
        <v>1.1599999999999999</v>
      </c>
      <c r="L262" s="26">
        <f t="shared" si="10"/>
        <v>1.1599999999999999</v>
      </c>
      <c r="M262" s="27"/>
      <c r="N262" s="26">
        <f t="shared" si="9"/>
        <v>0</v>
      </c>
      <c r="O262" s="31" t="s">
        <v>1044</v>
      </c>
    </row>
    <row r="263" spans="1:15" s="5" customFormat="1" ht="15.75" x14ac:dyDescent="0.2">
      <c r="A263" s="19">
        <v>257</v>
      </c>
      <c r="B263" s="19" t="s">
        <v>16</v>
      </c>
      <c r="C263" s="20" t="s">
        <v>1045</v>
      </c>
      <c r="D263" s="21" t="s">
        <v>1046</v>
      </c>
      <c r="E263" s="30" t="str">
        <f t="shared" si="11"/>
        <v>DZUT305</v>
      </c>
      <c r="F263" s="23" t="s">
        <v>1047</v>
      </c>
      <c r="G263" s="24" t="s">
        <v>400</v>
      </c>
      <c r="H263" s="19" t="s">
        <v>36</v>
      </c>
      <c r="I263" s="24">
        <v>10</v>
      </c>
      <c r="J263" s="24">
        <v>60</v>
      </c>
      <c r="K263" s="25">
        <v>1.85</v>
      </c>
      <c r="L263" s="26">
        <f t="shared" si="10"/>
        <v>1.85</v>
      </c>
      <c r="M263" s="27"/>
      <c r="N263" s="26">
        <f t="shared" ref="N263:N326" si="12">(L263*M263)</f>
        <v>0</v>
      </c>
      <c r="O263" s="31" t="s">
        <v>1048</v>
      </c>
    </row>
    <row r="264" spans="1:15" s="5" customFormat="1" ht="15.75" x14ac:dyDescent="0.2">
      <c r="A264" s="19">
        <v>258</v>
      </c>
      <c r="B264" s="19" t="s">
        <v>16</v>
      </c>
      <c r="C264" s="20" t="s">
        <v>1049</v>
      </c>
      <c r="D264" s="21" t="s">
        <v>1050</v>
      </c>
      <c r="E264" s="30" t="str">
        <f t="shared" si="11"/>
        <v>DZUT303</v>
      </c>
      <c r="F264" s="23" t="s">
        <v>1051</v>
      </c>
      <c r="G264" s="24" t="s">
        <v>400</v>
      </c>
      <c r="H264" s="19" t="s">
        <v>36</v>
      </c>
      <c r="I264" s="24">
        <v>10</v>
      </c>
      <c r="J264" s="24">
        <v>60</v>
      </c>
      <c r="K264" s="25">
        <v>1.85</v>
      </c>
      <c r="L264" s="26">
        <f t="shared" ref="L264:L327" si="13">K264-K264*$M$3</f>
        <v>1.85</v>
      </c>
      <c r="M264" s="27"/>
      <c r="N264" s="26">
        <f t="shared" si="12"/>
        <v>0</v>
      </c>
      <c r="O264" s="31" t="s">
        <v>1052</v>
      </c>
    </row>
    <row r="265" spans="1:15" s="5" customFormat="1" ht="15.75" x14ac:dyDescent="0.2">
      <c r="A265" s="19">
        <v>259</v>
      </c>
      <c r="B265" s="19" t="s">
        <v>16</v>
      </c>
      <c r="C265" s="20" t="s">
        <v>1053</v>
      </c>
      <c r="D265" s="21" t="s">
        <v>1054</v>
      </c>
      <c r="E265" s="30" t="str">
        <f t="shared" si="11"/>
        <v>ZEPKA5</v>
      </c>
      <c r="F265" s="23" t="s">
        <v>1055</v>
      </c>
      <c r="G265" s="24" t="s">
        <v>400</v>
      </c>
      <c r="H265" s="19" t="s">
        <v>1056</v>
      </c>
      <c r="I265" s="24">
        <v>10</v>
      </c>
      <c r="J265" s="24">
        <v>80</v>
      </c>
      <c r="K265" s="25">
        <v>0.85</v>
      </c>
      <c r="L265" s="26">
        <f t="shared" si="13"/>
        <v>0.85</v>
      </c>
      <c r="M265" s="27"/>
      <c r="N265" s="26">
        <f t="shared" si="12"/>
        <v>0</v>
      </c>
      <c r="O265" s="31" t="s">
        <v>1057</v>
      </c>
    </row>
    <row r="266" spans="1:15" s="5" customFormat="1" ht="15.75" x14ac:dyDescent="0.2">
      <c r="A266" s="19">
        <v>260</v>
      </c>
      <c r="B266" s="19" t="s">
        <v>16</v>
      </c>
      <c r="C266" s="20" t="s">
        <v>1058</v>
      </c>
      <c r="D266" s="21" t="s">
        <v>1059</v>
      </c>
      <c r="E266" s="30" t="str">
        <f t="shared" si="11"/>
        <v>ZEPKA4</v>
      </c>
      <c r="F266" s="23" t="s">
        <v>1060</v>
      </c>
      <c r="G266" s="24" t="s">
        <v>400</v>
      </c>
      <c r="H266" s="19" t="s">
        <v>1056</v>
      </c>
      <c r="I266" s="24">
        <v>10</v>
      </c>
      <c r="J266" s="24">
        <v>80</v>
      </c>
      <c r="K266" s="25">
        <v>1.51</v>
      </c>
      <c r="L266" s="26">
        <f t="shared" si="13"/>
        <v>1.51</v>
      </c>
      <c r="M266" s="27"/>
      <c r="N266" s="26">
        <f t="shared" si="12"/>
        <v>0</v>
      </c>
      <c r="O266" s="31" t="s">
        <v>1061</v>
      </c>
    </row>
    <row r="267" spans="1:15" s="5" customFormat="1" ht="15.75" x14ac:dyDescent="0.2">
      <c r="A267" s="19">
        <v>261</v>
      </c>
      <c r="B267" s="19" t="s">
        <v>16</v>
      </c>
      <c r="C267" s="20" t="s">
        <v>1062</v>
      </c>
      <c r="D267" s="21" t="s">
        <v>1063</v>
      </c>
      <c r="E267" s="30" t="str">
        <f t="shared" si="11"/>
        <v>ZEPKB5SP</v>
      </c>
      <c r="F267" s="23" t="s">
        <v>1064</v>
      </c>
      <c r="G267" s="24" t="s">
        <v>400</v>
      </c>
      <c r="H267" s="19" t="s">
        <v>1056</v>
      </c>
      <c r="I267" s="24">
        <v>10</v>
      </c>
      <c r="J267" s="24">
        <v>140</v>
      </c>
      <c r="K267" s="25">
        <v>2.95</v>
      </c>
      <c r="L267" s="26">
        <f t="shared" si="13"/>
        <v>2.95</v>
      </c>
      <c r="M267" s="27"/>
      <c r="N267" s="26">
        <f t="shared" si="12"/>
        <v>0</v>
      </c>
      <c r="O267" s="31" t="s">
        <v>1065</v>
      </c>
    </row>
    <row r="268" spans="1:15" s="5" customFormat="1" ht="15.75" x14ac:dyDescent="0.2">
      <c r="A268" s="19">
        <v>262</v>
      </c>
      <c r="B268" s="19" t="s">
        <v>16</v>
      </c>
      <c r="C268" s="20" t="s">
        <v>1066</v>
      </c>
      <c r="D268" s="21" t="s">
        <v>1067</v>
      </c>
      <c r="E268" s="30" t="str">
        <f t="shared" si="11"/>
        <v>ZEPKB4SP</v>
      </c>
      <c r="F268" s="23" t="s">
        <v>1068</v>
      </c>
      <c r="G268" s="24" t="s">
        <v>400</v>
      </c>
      <c r="H268" s="19" t="s">
        <v>1056</v>
      </c>
      <c r="I268" s="24">
        <v>10</v>
      </c>
      <c r="J268" s="24">
        <v>80</v>
      </c>
      <c r="K268" s="25">
        <v>5.61</v>
      </c>
      <c r="L268" s="26">
        <f t="shared" si="13"/>
        <v>5.61</v>
      </c>
      <c r="M268" s="27"/>
      <c r="N268" s="26">
        <f t="shared" si="12"/>
        <v>0</v>
      </c>
      <c r="O268" s="31" t="s">
        <v>1069</v>
      </c>
    </row>
    <row r="269" spans="1:15" s="5" customFormat="1" ht="15.75" x14ac:dyDescent="0.2">
      <c r="A269" s="19">
        <v>263</v>
      </c>
      <c r="B269" s="19" t="s">
        <v>16</v>
      </c>
      <c r="C269" s="20" t="s">
        <v>1070</v>
      </c>
      <c r="D269" s="21" t="s">
        <v>1071</v>
      </c>
      <c r="E269" s="30" t="str">
        <f t="shared" si="11"/>
        <v>ZEPKB5SPFL</v>
      </c>
      <c r="F269" s="23" t="s">
        <v>1072</v>
      </c>
      <c r="G269" s="24" t="s">
        <v>400</v>
      </c>
      <c r="H269" s="19" t="s">
        <v>1056</v>
      </c>
      <c r="I269" s="24">
        <v>10</v>
      </c>
      <c r="J269" s="24">
        <v>140</v>
      </c>
      <c r="K269" s="25">
        <v>3.25</v>
      </c>
      <c r="L269" s="26">
        <f t="shared" si="13"/>
        <v>3.25</v>
      </c>
      <c r="M269" s="27"/>
      <c r="N269" s="26">
        <f t="shared" si="12"/>
        <v>0</v>
      </c>
      <c r="O269" s="31" t="s">
        <v>1073</v>
      </c>
    </row>
    <row r="270" spans="1:15" s="5" customFormat="1" ht="15.75" x14ac:dyDescent="0.2">
      <c r="A270" s="19">
        <v>264</v>
      </c>
      <c r="B270" s="19" t="s">
        <v>16</v>
      </c>
      <c r="C270" s="20" t="s">
        <v>1074</v>
      </c>
      <c r="D270" s="21" t="s">
        <v>1075</v>
      </c>
      <c r="E270" s="30" t="str">
        <f t="shared" ref="E270:E333" si="14">HYPERLINK(O270,D270)</f>
        <v>ZEPKB4SPFL</v>
      </c>
      <c r="F270" s="23" t="s">
        <v>1076</v>
      </c>
      <c r="G270" s="24" t="s">
        <v>400</v>
      </c>
      <c r="H270" s="19" t="s">
        <v>1056</v>
      </c>
      <c r="I270" s="24">
        <v>10</v>
      </c>
      <c r="J270" s="24">
        <v>80</v>
      </c>
      <c r="K270" s="25">
        <v>6.26</v>
      </c>
      <c r="L270" s="26">
        <f t="shared" si="13"/>
        <v>6.26</v>
      </c>
      <c r="M270" s="27"/>
      <c r="N270" s="26">
        <f t="shared" si="12"/>
        <v>0</v>
      </c>
      <c r="O270" s="31" t="s">
        <v>1077</v>
      </c>
    </row>
    <row r="271" spans="1:15" s="5" customFormat="1" ht="15.75" x14ac:dyDescent="0.2">
      <c r="A271" s="19">
        <v>265</v>
      </c>
      <c r="B271" s="19" t="s">
        <v>16</v>
      </c>
      <c r="C271" s="20" t="s">
        <v>1078</v>
      </c>
      <c r="D271" s="21" t="s">
        <v>1079</v>
      </c>
      <c r="E271" s="30" t="str">
        <f t="shared" si="14"/>
        <v>ZEPAHOB5</v>
      </c>
      <c r="F271" s="23" t="s">
        <v>1080</v>
      </c>
      <c r="G271" s="24" t="s">
        <v>400</v>
      </c>
      <c r="H271" s="19" t="s">
        <v>1056</v>
      </c>
      <c r="I271" s="24">
        <v>10</v>
      </c>
      <c r="J271" s="24">
        <v>140</v>
      </c>
      <c r="K271" s="25">
        <v>4.75</v>
      </c>
      <c r="L271" s="26">
        <f t="shared" si="13"/>
        <v>4.75</v>
      </c>
      <c r="M271" s="27"/>
      <c r="N271" s="26">
        <f t="shared" si="12"/>
        <v>0</v>
      </c>
      <c r="O271" s="31" t="s">
        <v>1081</v>
      </c>
    </row>
    <row r="272" spans="1:15" s="5" customFormat="1" ht="15.75" x14ac:dyDescent="0.2">
      <c r="A272" s="19">
        <v>266</v>
      </c>
      <c r="B272" s="19" t="s">
        <v>16</v>
      </c>
      <c r="C272" s="20" t="s">
        <v>1082</v>
      </c>
      <c r="D272" s="21" t="s">
        <v>1083</v>
      </c>
      <c r="E272" s="30" t="str">
        <f t="shared" si="14"/>
        <v>ZEPAHOB4</v>
      </c>
      <c r="F272" s="23" t="s">
        <v>1084</v>
      </c>
      <c r="G272" s="24" t="s">
        <v>400</v>
      </c>
      <c r="H272" s="19" t="s">
        <v>1056</v>
      </c>
      <c r="I272" s="24">
        <v>10</v>
      </c>
      <c r="J272" s="24">
        <v>80</v>
      </c>
      <c r="K272" s="25">
        <v>7.78</v>
      </c>
      <c r="L272" s="26">
        <f t="shared" si="13"/>
        <v>7.78</v>
      </c>
      <c r="M272" s="27"/>
      <c r="N272" s="26">
        <f t="shared" si="12"/>
        <v>0</v>
      </c>
      <c r="O272" s="31" t="s">
        <v>1085</v>
      </c>
    </row>
    <row r="273" spans="1:15" s="5" customFormat="1" ht="15.75" x14ac:dyDescent="0.2">
      <c r="A273" s="19">
        <v>267</v>
      </c>
      <c r="B273" s="19" t="s">
        <v>16</v>
      </c>
      <c r="C273" s="20" t="s">
        <v>1086</v>
      </c>
      <c r="D273" s="21" t="s">
        <v>1087</v>
      </c>
      <c r="E273" s="30" t="str">
        <f t="shared" si="14"/>
        <v>ZEPKB520SP</v>
      </c>
      <c r="F273" s="23" t="s">
        <v>1088</v>
      </c>
      <c r="G273" s="24" t="s">
        <v>400</v>
      </c>
      <c r="H273" s="19" t="s">
        <v>1056</v>
      </c>
      <c r="I273" s="24">
        <v>10</v>
      </c>
      <c r="J273" s="24">
        <v>80</v>
      </c>
      <c r="K273" s="25">
        <v>6.48</v>
      </c>
      <c r="L273" s="26">
        <f t="shared" si="13"/>
        <v>6.48</v>
      </c>
      <c r="M273" s="27"/>
      <c r="N273" s="26">
        <f t="shared" si="12"/>
        <v>0</v>
      </c>
      <c r="O273" s="31" t="s">
        <v>1089</v>
      </c>
    </row>
    <row r="274" spans="1:15" s="5" customFormat="1" ht="15.75" x14ac:dyDescent="0.2">
      <c r="A274" s="19">
        <v>268</v>
      </c>
      <c r="B274" s="19" t="s">
        <v>16</v>
      </c>
      <c r="C274" s="20" t="s">
        <v>1090</v>
      </c>
      <c r="D274" s="21" t="s">
        <v>1091</v>
      </c>
      <c r="E274" s="30" t="str">
        <f t="shared" si="14"/>
        <v>BLR</v>
      </c>
      <c r="F274" s="23" t="s">
        <v>1092</v>
      </c>
      <c r="G274" s="24" t="s">
        <v>400</v>
      </c>
      <c r="H274" s="19" t="s">
        <v>77</v>
      </c>
      <c r="I274" s="24">
        <v>10</v>
      </c>
      <c r="J274" s="24">
        <v>120</v>
      </c>
      <c r="K274" s="25">
        <v>1.03</v>
      </c>
      <c r="L274" s="26">
        <f t="shared" si="13"/>
        <v>1.03</v>
      </c>
      <c r="M274" s="27"/>
      <c r="N274" s="26">
        <f t="shared" si="12"/>
        <v>0</v>
      </c>
      <c r="O274" s="31" t="s">
        <v>1093</v>
      </c>
    </row>
    <row r="275" spans="1:15" s="5" customFormat="1" ht="15.75" x14ac:dyDescent="0.2">
      <c r="A275" s="19">
        <v>269</v>
      </c>
      <c r="B275" s="19" t="s">
        <v>16</v>
      </c>
      <c r="C275" s="20" t="s">
        <v>1094</v>
      </c>
      <c r="D275" s="21" t="s">
        <v>1095</v>
      </c>
      <c r="E275" s="30" t="str">
        <f t="shared" si="14"/>
        <v>BLRA3</v>
      </c>
      <c r="F275" s="23" t="s">
        <v>1096</v>
      </c>
      <c r="G275" s="24" t="s">
        <v>400</v>
      </c>
      <c r="H275" s="19" t="s">
        <v>77</v>
      </c>
      <c r="I275" s="24">
        <v>10</v>
      </c>
      <c r="J275" s="24">
        <v>60</v>
      </c>
      <c r="K275" s="25">
        <v>2.0499999999999998</v>
      </c>
      <c r="L275" s="26">
        <f t="shared" si="13"/>
        <v>2.0499999999999998</v>
      </c>
      <c r="M275" s="27"/>
      <c r="N275" s="26">
        <f t="shared" si="12"/>
        <v>0</v>
      </c>
      <c r="O275" s="31" t="s">
        <v>1097</v>
      </c>
    </row>
    <row r="276" spans="1:15" s="5" customFormat="1" ht="15.75" x14ac:dyDescent="0.2">
      <c r="A276" s="19">
        <v>270</v>
      </c>
      <c r="B276" s="19" t="s">
        <v>16</v>
      </c>
      <c r="C276" s="20" t="s">
        <v>1098</v>
      </c>
      <c r="D276" s="21" t="s">
        <v>1099</v>
      </c>
      <c r="E276" s="30" t="str">
        <f t="shared" si="14"/>
        <v>BLRK10B</v>
      </c>
      <c r="F276" s="23" t="s">
        <v>1100</v>
      </c>
      <c r="G276" s="24" t="s">
        <v>400</v>
      </c>
      <c r="H276" s="19" t="s">
        <v>77</v>
      </c>
      <c r="I276" s="24">
        <v>10</v>
      </c>
      <c r="J276" s="24">
        <v>180</v>
      </c>
      <c r="K276" s="25">
        <v>1.41</v>
      </c>
      <c r="L276" s="26">
        <f t="shared" si="13"/>
        <v>1.41</v>
      </c>
      <c r="M276" s="27"/>
      <c r="N276" s="26">
        <f t="shared" si="12"/>
        <v>0</v>
      </c>
      <c r="O276" s="31" t="s">
        <v>1101</v>
      </c>
    </row>
    <row r="277" spans="1:15" s="5" customFormat="1" ht="15.75" x14ac:dyDescent="0.2">
      <c r="A277" s="19">
        <v>271</v>
      </c>
      <c r="B277" s="19" t="s">
        <v>16</v>
      </c>
      <c r="C277" s="20" t="s">
        <v>1102</v>
      </c>
      <c r="D277" s="21" t="s">
        <v>1103</v>
      </c>
      <c r="E277" s="30" t="str">
        <f t="shared" si="14"/>
        <v>BLRA3K10</v>
      </c>
      <c r="F277" s="23" t="s">
        <v>1104</v>
      </c>
      <c r="G277" s="24" t="s">
        <v>400</v>
      </c>
      <c r="H277" s="19" t="s">
        <v>77</v>
      </c>
      <c r="I277" s="24">
        <v>10</v>
      </c>
      <c r="J277" s="24">
        <v>90</v>
      </c>
      <c r="K277" s="25">
        <v>2.86</v>
      </c>
      <c r="L277" s="26">
        <f t="shared" si="13"/>
        <v>2.86</v>
      </c>
      <c r="M277" s="27"/>
      <c r="N277" s="26">
        <f t="shared" si="12"/>
        <v>0</v>
      </c>
      <c r="O277" s="31" t="s">
        <v>1105</v>
      </c>
    </row>
    <row r="278" spans="1:15" s="5" customFormat="1" ht="15.75" x14ac:dyDescent="0.2">
      <c r="A278" s="19">
        <v>272</v>
      </c>
      <c r="B278" s="19" t="s">
        <v>16</v>
      </c>
      <c r="C278" s="20" t="s">
        <v>1106</v>
      </c>
      <c r="D278" s="21" t="s">
        <v>1107</v>
      </c>
      <c r="E278" s="30" t="str">
        <f t="shared" si="14"/>
        <v>BLRK</v>
      </c>
      <c r="F278" s="23" t="s">
        <v>1108</v>
      </c>
      <c r="G278" s="24" t="s">
        <v>400</v>
      </c>
      <c r="H278" s="19" t="s">
        <v>77</v>
      </c>
      <c r="I278" s="24">
        <v>10</v>
      </c>
      <c r="J278" s="24">
        <v>120</v>
      </c>
      <c r="K278" s="25">
        <v>2.35</v>
      </c>
      <c r="L278" s="26">
        <f t="shared" si="13"/>
        <v>2.35</v>
      </c>
      <c r="M278" s="27"/>
      <c r="N278" s="26">
        <f t="shared" si="12"/>
        <v>0</v>
      </c>
      <c r="O278" s="31" t="s">
        <v>1109</v>
      </c>
    </row>
    <row r="279" spans="1:15" s="5" customFormat="1" ht="15.75" x14ac:dyDescent="0.2">
      <c r="A279" s="19">
        <v>273</v>
      </c>
      <c r="B279" s="19" t="s">
        <v>16</v>
      </c>
      <c r="C279" s="20" t="s">
        <v>1110</v>
      </c>
      <c r="D279" s="21" t="s">
        <v>1111</v>
      </c>
      <c r="E279" s="30" t="str">
        <f t="shared" si="14"/>
        <v>BLRA3K</v>
      </c>
      <c r="F279" s="23" t="s">
        <v>1112</v>
      </c>
      <c r="G279" s="24" t="s">
        <v>400</v>
      </c>
      <c r="H279" s="19" t="s">
        <v>77</v>
      </c>
      <c r="I279" s="24">
        <v>10</v>
      </c>
      <c r="J279" s="24">
        <v>60</v>
      </c>
      <c r="K279" s="25">
        <v>4.41</v>
      </c>
      <c r="L279" s="26">
        <f t="shared" si="13"/>
        <v>4.41</v>
      </c>
      <c r="M279" s="27"/>
      <c r="N279" s="26">
        <f t="shared" si="12"/>
        <v>0</v>
      </c>
      <c r="O279" s="31" t="s">
        <v>1113</v>
      </c>
    </row>
    <row r="280" spans="1:15" s="5" customFormat="1" ht="15.75" x14ac:dyDescent="0.2">
      <c r="A280" s="19">
        <v>274</v>
      </c>
      <c r="B280" s="19" t="s">
        <v>16</v>
      </c>
      <c r="C280" s="20" t="s">
        <v>1114</v>
      </c>
      <c r="D280" s="21" t="s">
        <v>1115</v>
      </c>
      <c r="E280" s="30" t="str">
        <f t="shared" si="14"/>
        <v>BLT</v>
      </c>
      <c r="F280" s="23" t="s">
        <v>1116</v>
      </c>
      <c r="G280" s="24" t="s">
        <v>400</v>
      </c>
      <c r="H280" s="19" t="s">
        <v>77</v>
      </c>
      <c r="I280" s="24">
        <v>10</v>
      </c>
      <c r="J280" s="24">
        <v>120</v>
      </c>
      <c r="K280" s="25">
        <v>1.19</v>
      </c>
      <c r="L280" s="26">
        <f t="shared" si="13"/>
        <v>1.19</v>
      </c>
      <c r="M280" s="27"/>
      <c r="N280" s="26">
        <f t="shared" si="12"/>
        <v>0</v>
      </c>
      <c r="O280" s="31" t="s">
        <v>1117</v>
      </c>
    </row>
    <row r="281" spans="1:15" s="5" customFormat="1" ht="15.75" x14ac:dyDescent="0.2">
      <c r="A281" s="19">
        <v>275</v>
      </c>
      <c r="B281" s="19" t="s">
        <v>16</v>
      </c>
      <c r="C281" s="20" t="s">
        <v>1118</v>
      </c>
      <c r="D281" s="21" t="s">
        <v>1119</v>
      </c>
      <c r="E281" s="30" t="str">
        <f t="shared" si="14"/>
        <v>BLTA3</v>
      </c>
      <c r="F281" s="23" t="s">
        <v>1120</v>
      </c>
      <c r="G281" s="24" t="s">
        <v>400</v>
      </c>
      <c r="H281" s="19" t="s">
        <v>77</v>
      </c>
      <c r="I281" s="24">
        <v>10</v>
      </c>
      <c r="J281" s="24">
        <v>60</v>
      </c>
      <c r="K281" s="25">
        <v>2.4300000000000002</v>
      </c>
      <c r="L281" s="26">
        <f t="shared" si="13"/>
        <v>2.4300000000000002</v>
      </c>
      <c r="M281" s="27"/>
      <c r="N281" s="26">
        <f t="shared" si="12"/>
        <v>0</v>
      </c>
      <c r="O281" s="31" t="s">
        <v>1121</v>
      </c>
    </row>
    <row r="282" spans="1:15" s="5" customFormat="1" ht="15.75" x14ac:dyDescent="0.2">
      <c r="A282" s="19">
        <v>276</v>
      </c>
      <c r="B282" s="19" t="s">
        <v>16</v>
      </c>
      <c r="C282" s="20" t="s">
        <v>1122</v>
      </c>
      <c r="D282" s="21" t="s">
        <v>1123</v>
      </c>
      <c r="E282" s="30" t="str">
        <f t="shared" si="14"/>
        <v>BLTK</v>
      </c>
      <c r="F282" s="23" t="s">
        <v>1124</v>
      </c>
      <c r="G282" s="24" t="s">
        <v>400</v>
      </c>
      <c r="H282" s="19" t="s">
        <v>77</v>
      </c>
      <c r="I282" s="24">
        <v>10</v>
      </c>
      <c r="J282" s="24">
        <v>120</v>
      </c>
      <c r="K282" s="25">
        <v>2.4500000000000002</v>
      </c>
      <c r="L282" s="26">
        <f t="shared" si="13"/>
        <v>2.4500000000000002</v>
      </c>
      <c r="M282" s="27"/>
      <c r="N282" s="26">
        <f t="shared" si="12"/>
        <v>0</v>
      </c>
      <c r="O282" s="31" t="s">
        <v>1125</v>
      </c>
    </row>
    <row r="283" spans="1:15" s="5" customFormat="1" ht="15.75" x14ac:dyDescent="0.2">
      <c r="A283" s="19">
        <v>277</v>
      </c>
      <c r="B283" s="19" t="s">
        <v>16</v>
      </c>
      <c r="C283" s="20" t="s">
        <v>1126</v>
      </c>
      <c r="D283" s="21" t="s">
        <v>1127</v>
      </c>
      <c r="E283" s="30" t="str">
        <f t="shared" si="14"/>
        <v>BLTA3K</v>
      </c>
      <c r="F283" s="23" t="s">
        <v>1128</v>
      </c>
      <c r="G283" s="24" t="s">
        <v>400</v>
      </c>
      <c r="H283" s="19" t="s">
        <v>77</v>
      </c>
      <c r="I283" s="24">
        <v>10</v>
      </c>
      <c r="J283" s="24">
        <v>60</v>
      </c>
      <c r="K283" s="25">
        <v>4.83</v>
      </c>
      <c r="L283" s="26">
        <f t="shared" si="13"/>
        <v>4.83</v>
      </c>
      <c r="M283" s="27"/>
      <c r="N283" s="26">
        <f t="shared" si="12"/>
        <v>0</v>
      </c>
      <c r="O283" s="31" t="s">
        <v>1129</v>
      </c>
    </row>
    <row r="284" spans="1:15" s="5" customFormat="1" ht="15.75" x14ac:dyDescent="0.2">
      <c r="A284" s="19">
        <v>278</v>
      </c>
      <c r="B284" s="19" t="s">
        <v>16</v>
      </c>
      <c r="C284" s="20" t="s">
        <v>1130</v>
      </c>
      <c r="D284" s="21" t="s">
        <v>1131</v>
      </c>
      <c r="E284" s="30" t="str">
        <f t="shared" si="14"/>
        <v>BLTKA5LUX</v>
      </c>
      <c r="F284" s="23" t="s">
        <v>1132</v>
      </c>
      <c r="G284" s="24" t="s">
        <v>400</v>
      </c>
      <c r="H284" s="19" t="s">
        <v>77</v>
      </c>
      <c r="I284" s="24">
        <v>5</v>
      </c>
      <c r="J284" s="24">
        <v>120</v>
      </c>
      <c r="K284" s="25">
        <v>2.83</v>
      </c>
      <c r="L284" s="26">
        <f t="shared" si="13"/>
        <v>2.83</v>
      </c>
      <c r="M284" s="27"/>
      <c r="N284" s="26">
        <f t="shared" si="12"/>
        <v>0</v>
      </c>
      <c r="O284" s="31" t="s">
        <v>1133</v>
      </c>
    </row>
    <row r="285" spans="1:15" s="5" customFormat="1" ht="15.75" x14ac:dyDescent="0.2">
      <c r="A285" s="19">
        <v>279</v>
      </c>
      <c r="B285" s="19" t="s">
        <v>16</v>
      </c>
      <c r="C285" s="20" t="s">
        <v>1134</v>
      </c>
      <c r="D285" s="21" t="s">
        <v>1135</v>
      </c>
      <c r="E285" s="30" t="str">
        <f t="shared" si="14"/>
        <v>BLTKA4LUX</v>
      </c>
      <c r="F285" s="23" t="s">
        <v>1136</v>
      </c>
      <c r="G285" s="24" t="s">
        <v>400</v>
      </c>
      <c r="H285" s="19" t="s">
        <v>77</v>
      </c>
      <c r="I285" s="24">
        <v>5</v>
      </c>
      <c r="J285" s="24">
        <v>60</v>
      </c>
      <c r="K285" s="25">
        <v>4.91</v>
      </c>
      <c r="L285" s="26">
        <f t="shared" si="13"/>
        <v>4.91</v>
      </c>
      <c r="M285" s="27"/>
      <c r="N285" s="26">
        <f t="shared" si="12"/>
        <v>0</v>
      </c>
      <c r="O285" s="31" t="s">
        <v>1137</v>
      </c>
    </row>
    <row r="286" spans="1:15" s="5" customFormat="1" ht="15.75" x14ac:dyDescent="0.2">
      <c r="A286" s="19">
        <v>280</v>
      </c>
      <c r="B286" s="19" t="s">
        <v>16</v>
      </c>
      <c r="C286" s="20" t="s">
        <v>1138</v>
      </c>
      <c r="D286" s="21" t="s">
        <v>1139</v>
      </c>
      <c r="E286" s="30" t="str">
        <f t="shared" si="14"/>
        <v>BLTKA3LUX</v>
      </c>
      <c r="F286" s="23" t="s">
        <v>1140</v>
      </c>
      <c r="G286" s="24" t="s">
        <v>400</v>
      </c>
      <c r="H286" s="19" t="s">
        <v>77</v>
      </c>
      <c r="I286" s="24">
        <v>5</v>
      </c>
      <c r="J286" s="24">
        <v>30</v>
      </c>
      <c r="K286" s="25">
        <v>9.84</v>
      </c>
      <c r="L286" s="26">
        <f t="shared" si="13"/>
        <v>9.84</v>
      </c>
      <c r="M286" s="27"/>
      <c r="N286" s="26">
        <f t="shared" si="12"/>
        <v>0</v>
      </c>
      <c r="O286" s="31" t="s">
        <v>1141</v>
      </c>
    </row>
    <row r="287" spans="1:15" s="5" customFormat="1" ht="15.75" x14ac:dyDescent="0.2">
      <c r="A287" s="19">
        <v>281</v>
      </c>
      <c r="B287" s="19" t="s">
        <v>16</v>
      </c>
      <c r="C287" s="20" t="s">
        <v>1142</v>
      </c>
      <c r="D287" s="21" t="s">
        <v>1143</v>
      </c>
      <c r="E287" s="30" t="str">
        <f t="shared" si="14"/>
        <v>ABLTA4C</v>
      </c>
      <c r="F287" s="23" t="s">
        <v>1144</v>
      </c>
      <c r="G287" s="24" t="s">
        <v>400</v>
      </c>
      <c r="H287" s="19" t="s">
        <v>77</v>
      </c>
      <c r="I287" s="24">
        <v>10</v>
      </c>
      <c r="J287" s="24">
        <v>120</v>
      </c>
      <c r="K287" s="25">
        <v>2.4500000000000002</v>
      </c>
      <c r="L287" s="26">
        <f t="shared" si="13"/>
        <v>2.4500000000000002</v>
      </c>
      <c r="M287" s="27"/>
      <c r="N287" s="26">
        <f t="shared" si="12"/>
        <v>0</v>
      </c>
      <c r="O287" s="31" t="s">
        <v>1145</v>
      </c>
    </row>
    <row r="288" spans="1:15" s="5" customFormat="1" ht="15.75" x14ac:dyDescent="0.2">
      <c r="A288" s="19">
        <v>282</v>
      </c>
      <c r="B288" s="19" t="s">
        <v>16</v>
      </c>
      <c r="C288" s="20" t="s">
        <v>1146</v>
      </c>
      <c r="D288" s="21" t="s">
        <v>1147</v>
      </c>
      <c r="E288" s="30" t="str">
        <f t="shared" si="14"/>
        <v>BLTPRE</v>
      </c>
      <c r="F288" s="23" t="s">
        <v>1148</v>
      </c>
      <c r="G288" s="24" t="s">
        <v>400</v>
      </c>
      <c r="H288" s="19" t="s">
        <v>77</v>
      </c>
      <c r="I288" s="24">
        <v>10</v>
      </c>
      <c r="J288" s="24">
        <v>80</v>
      </c>
      <c r="K288" s="25">
        <v>2.12</v>
      </c>
      <c r="L288" s="26">
        <f t="shared" si="13"/>
        <v>2.12</v>
      </c>
      <c r="M288" s="27"/>
      <c r="N288" s="26">
        <f t="shared" si="12"/>
        <v>0</v>
      </c>
      <c r="O288" s="31" t="s">
        <v>1149</v>
      </c>
    </row>
    <row r="289" spans="1:15" s="5" customFormat="1" ht="15.75" x14ac:dyDescent="0.2">
      <c r="A289" s="19">
        <v>283</v>
      </c>
      <c r="B289" s="19" t="s">
        <v>16</v>
      </c>
      <c r="C289" s="20" t="s">
        <v>1150</v>
      </c>
      <c r="D289" s="21" t="s">
        <v>1151</v>
      </c>
      <c r="E289" s="30" t="str">
        <f t="shared" si="14"/>
        <v>BLTA3PRE</v>
      </c>
      <c r="F289" s="23" t="s">
        <v>1152</v>
      </c>
      <c r="G289" s="24" t="s">
        <v>400</v>
      </c>
      <c r="H289" s="19" t="s">
        <v>77</v>
      </c>
      <c r="I289" s="24">
        <v>10</v>
      </c>
      <c r="J289" s="24">
        <v>40</v>
      </c>
      <c r="K289" s="25">
        <v>4.18</v>
      </c>
      <c r="L289" s="26">
        <f t="shared" si="13"/>
        <v>4.18</v>
      </c>
      <c r="M289" s="27"/>
      <c r="N289" s="26">
        <f t="shared" si="12"/>
        <v>0</v>
      </c>
      <c r="O289" s="31" t="s">
        <v>1153</v>
      </c>
    </row>
    <row r="290" spans="1:15" s="5" customFormat="1" ht="15.75" x14ac:dyDescent="0.2">
      <c r="A290" s="19">
        <v>284</v>
      </c>
      <c r="B290" s="19" t="s">
        <v>16</v>
      </c>
      <c r="C290" s="20" t="s">
        <v>1154</v>
      </c>
      <c r="D290" s="21" t="s">
        <v>1155</v>
      </c>
      <c r="E290" s="30" t="str">
        <f t="shared" si="14"/>
        <v>BLART</v>
      </c>
      <c r="F290" s="23" t="s">
        <v>1156</v>
      </c>
      <c r="G290" s="24" t="s">
        <v>400</v>
      </c>
      <c r="H290" s="19" t="s">
        <v>77</v>
      </c>
      <c r="I290" s="24">
        <v>5</v>
      </c>
      <c r="J290" s="24">
        <v>30</v>
      </c>
      <c r="K290" s="25">
        <v>5.97</v>
      </c>
      <c r="L290" s="26">
        <f t="shared" si="13"/>
        <v>5.97</v>
      </c>
      <c r="M290" s="27"/>
      <c r="N290" s="26">
        <f t="shared" si="12"/>
        <v>0</v>
      </c>
      <c r="O290" s="31" t="s">
        <v>1157</v>
      </c>
    </row>
    <row r="291" spans="1:15" s="5" customFormat="1" ht="15.75" x14ac:dyDescent="0.2">
      <c r="A291" s="19">
        <v>285</v>
      </c>
      <c r="B291" s="19" t="s">
        <v>16</v>
      </c>
      <c r="C291" s="20" t="s">
        <v>1158</v>
      </c>
      <c r="D291" s="21" t="s">
        <v>1159</v>
      </c>
      <c r="E291" s="30" t="str">
        <f t="shared" si="14"/>
        <v>BLTKMET</v>
      </c>
      <c r="F291" s="23" t="s">
        <v>1160</v>
      </c>
      <c r="G291" s="24" t="s">
        <v>400</v>
      </c>
      <c r="H291" s="19" t="s">
        <v>77</v>
      </c>
      <c r="I291" s="24">
        <v>10</v>
      </c>
      <c r="J291" s="24">
        <v>120</v>
      </c>
      <c r="K291" s="25">
        <v>12.06</v>
      </c>
      <c r="L291" s="26">
        <f t="shared" si="13"/>
        <v>12.06</v>
      </c>
      <c r="M291" s="27"/>
      <c r="N291" s="26">
        <f t="shared" si="12"/>
        <v>0</v>
      </c>
      <c r="O291" s="31" t="s">
        <v>1161</v>
      </c>
    </row>
    <row r="292" spans="1:15" s="5" customFormat="1" ht="15.75" x14ac:dyDescent="0.2">
      <c r="A292" s="19">
        <v>286</v>
      </c>
      <c r="B292" s="19" t="s">
        <v>16</v>
      </c>
      <c r="C292" s="20" t="s">
        <v>1162</v>
      </c>
      <c r="D292" s="21" t="s">
        <v>1163</v>
      </c>
      <c r="E292" s="30" t="str">
        <f t="shared" si="14"/>
        <v>BLMIA4</v>
      </c>
      <c r="F292" s="23" t="s">
        <v>1164</v>
      </c>
      <c r="G292" s="24" t="s">
        <v>400</v>
      </c>
      <c r="H292" s="19" t="s">
        <v>77</v>
      </c>
      <c r="I292" s="24">
        <v>10</v>
      </c>
      <c r="J292" s="24">
        <v>120</v>
      </c>
      <c r="K292" s="25">
        <v>2.13</v>
      </c>
      <c r="L292" s="26">
        <f t="shared" si="13"/>
        <v>2.13</v>
      </c>
      <c r="M292" s="27"/>
      <c r="N292" s="26">
        <f t="shared" si="12"/>
        <v>0</v>
      </c>
      <c r="O292" s="31" t="s">
        <v>1165</v>
      </c>
    </row>
    <row r="293" spans="1:15" s="5" customFormat="1" ht="15.75" x14ac:dyDescent="0.2">
      <c r="A293" s="19">
        <v>287</v>
      </c>
      <c r="B293" s="19" t="s">
        <v>16</v>
      </c>
      <c r="C293" s="20" t="s">
        <v>1166</v>
      </c>
      <c r="D293" s="21" t="s">
        <v>1167</v>
      </c>
      <c r="E293" s="30" t="str">
        <f t="shared" si="14"/>
        <v>BLMIA3</v>
      </c>
      <c r="F293" s="23" t="s">
        <v>1168</v>
      </c>
      <c r="G293" s="24" t="s">
        <v>400</v>
      </c>
      <c r="H293" s="19" t="s">
        <v>77</v>
      </c>
      <c r="I293" s="24">
        <v>10</v>
      </c>
      <c r="J293" s="24">
        <v>60</v>
      </c>
      <c r="K293" s="25">
        <v>4.49</v>
      </c>
      <c r="L293" s="26">
        <f t="shared" si="13"/>
        <v>4.49</v>
      </c>
      <c r="M293" s="27"/>
      <c r="N293" s="26">
        <f t="shared" si="12"/>
        <v>0</v>
      </c>
      <c r="O293" s="31" t="s">
        <v>1169</v>
      </c>
    </row>
    <row r="294" spans="1:15" s="5" customFormat="1" ht="15.75" x14ac:dyDescent="0.2">
      <c r="A294" s="19">
        <v>288</v>
      </c>
      <c r="B294" s="19" t="s">
        <v>16</v>
      </c>
      <c r="C294" s="20" t="s">
        <v>1170</v>
      </c>
      <c r="D294" s="21" t="s">
        <v>1171</v>
      </c>
      <c r="E294" s="30" t="str">
        <f t="shared" si="14"/>
        <v>ĆWPITE</v>
      </c>
      <c r="F294" s="23" t="s">
        <v>1172</v>
      </c>
      <c r="G294" s="24" t="s">
        <v>400</v>
      </c>
      <c r="H294" s="19" t="s">
        <v>77</v>
      </c>
      <c r="I294" s="24">
        <v>10</v>
      </c>
      <c r="J294" s="24">
        <v>120</v>
      </c>
      <c r="K294" s="25">
        <v>2.15</v>
      </c>
      <c r="L294" s="26">
        <f t="shared" si="13"/>
        <v>2.15</v>
      </c>
      <c r="M294" s="27"/>
      <c r="N294" s="26">
        <f t="shared" si="12"/>
        <v>0</v>
      </c>
      <c r="O294" s="31" t="s">
        <v>1173</v>
      </c>
    </row>
    <row r="295" spans="1:15" s="5" customFormat="1" ht="15.75" x14ac:dyDescent="0.2">
      <c r="A295" s="19">
        <v>289</v>
      </c>
      <c r="B295" s="19" t="s">
        <v>16</v>
      </c>
      <c r="C295" s="20" t="s">
        <v>1174</v>
      </c>
      <c r="D295" s="21" t="s">
        <v>1175</v>
      </c>
      <c r="E295" s="30" t="str">
        <f t="shared" si="14"/>
        <v>BRA7SZF</v>
      </c>
      <c r="F295" s="23" t="s">
        <v>1176</v>
      </c>
      <c r="G295" s="24" t="s">
        <v>400</v>
      </c>
      <c r="H295" s="19" t="s">
        <v>217</v>
      </c>
      <c r="I295" s="24">
        <v>20</v>
      </c>
      <c r="J295" s="24">
        <v>60</v>
      </c>
      <c r="K295" s="25">
        <v>1.96</v>
      </c>
      <c r="L295" s="26">
        <f t="shared" si="13"/>
        <v>1.96</v>
      </c>
      <c r="M295" s="27"/>
      <c r="N295" s="26">
        <f t="shared" si="12"/>
        <v>0</v>
      </c>
      <c r="O295" s="31" t="s">
        <v>1177</v>
      </c>
    </row>
    <row r="296" spans="1:15" s="5" customFormat="1" ht="15.75" x14ac:dyDescent="0.2">
      <c r="A296" s="19">
        <v>290</v>
      </c>
      <c r="B296" s="19" t="s">
        <v>16</v>
      </c>
      <c r="C296" s="20" t="s">
        <v>1178</v>
      </c>
      <c r="D296" s="21" t="s">
        <v>1179</v>
      </c>
      <c r="E296" s="30" t="str">
        <f t="shared" si="14"/>
        <v>BRA6SZF</v>
      </c>
      <c r="F296" s="23" t="s">
        <v>1180</v>
      </c>
      <c r="G296" s="24" t="s">
        <v>400</v>
      </c>
      <c r="H296" s="19" t="s">
        <v>217</v>
      </c>
      <c r="I296" s="24">
        <v>10</v>
      </c>
      <c r="J296" s="24">
        <v>120</v>
      </c>
      <c r="K296" s="25">
        <v>2.85</v>
      </c>
      <c r="L296" s="26">
        <f t="shared" si="13"/>
        <v>2.85</v>
      </c>
      <c r="M296" s="27"/>
      <c r="N296" s="26">
        <f t="shared" si="12"/>
        <v>0</v>
      </c>
      <c r="O296" s="31" t="s">
        <v>1181</v>
      </c>
    </row>
    <row r="297" spans="1:15" s="5" customFormat="1" ht="15.75" x14ac:dyDescent="0.2">
      <c r="A297" s="19">
        <v>291</v>
      </c>
      <c r="B297" s="19" t="s">
        <v>16</v>
      </c>
      <c r="C297" s="20" t="s">
        <v>1182</v>
      </c>
      <c r="D297" s="21" t="s">
        <v>1183</v>
      </c>
      <c r="E297" s="30" t="str">
        <f t="shared" si="14"/>
        <v>BRA6#320</v>
      </c>
      <c r="F297" s="23" t="s">
        <v>1184</v>
      </c>
      <c r="G297" s="24" t="s">
        <v>400</v>
      </c>
      <c r="H297" s="19" t="s">
        <v>217</v>
      </c>
      <c r="I297" s="24">
        <v>10</v>
      </c>
      <c r="J297" s="24">
        <v>120</v>
      </c>
      <c r="K297" s="25">
        <v>2.85</v>
      </c>
      <c r="L297" s="26">
        <f t="shared" si="13"/>
        <v>2.85</v>
      </c>
      <c r="M297" s="27"/>
      <c r="N297" s="26">
        <f t="shared" si="12"/>
        <v>0</v>
      </c>
      <c r="O297" s="31" t="s">
        <v>1185</v>
      </c>
    </row>
    <row r="298" spans="1:15" s="5" customFormat="1" ht="15.75" x14ac:dyDescent="0.2">
      <c r="A298" s="19">
        <v>292</v>
      </c>
      <c r="B298" s="19" t="s">
        <v>16</v>
      </c>
      <c r="C298" s="20" t="s">
        <v>1186</v>
      </c>
      <c r="D298" s="21" t="s">
        <v>1187</v>
      </c>
      <c r="E298" s="30" t="str">
        <f t="shared" si="14"/>
        <v>BRA5SZF</v>
      </c>
      <c r="F298" s="23" t="s">
        <v>1188</v>
      </c>
      <c r="G298" s="24" t="s">
        <v>400</v>
      </c>
      <c r="H298" s="19" t="s">
        <v>217</v>
      </c>
      <c r="I298" s="24">
        <v>5</v>
      </c>
      <c r="J298" s="24">
        <v>60</v>
      </c>
      <c r="K298" s="25">
        <v>2.98</v>
      </c>
      <c r="L298" s="26">
        <f t="shared" si="13"/>
        <v>2.98</v>
      </c>
      <c r="M298" s="27"/>
      <c r="N298" s="26">
        <f t="shared" si="12"/>
        <v>0</v>
      </c>
      <c r="O298" s="31" t="s">
        <v>1189</v>
      </c>
    </row>
    <row r="299" spans="1:15" s="5" customFormat="1" ht="15.75" x14ac:dyDescent="0.2">
      <c r="A299" s="19">
        <v>293</v>
      </c>
      <c r="B299" s="19" t="s">
        <v>16</v>
      </c>
      <c r="C299" s="20" t="s">
        <v>1190</v>
      </c>
      <c r="D299" s="21" t="s">
        <v>1191</v>
      </c>
      <c r="E299" s="30" t="str">
        <f t="shared" si="14"/>
        <v>BRA5#411A</v>
      </c>
      <c r="F299" s="23" t="s">
        <v>1192</v>
      </c>
      <c r="G299" s="24" t="s">
        <v>400</v>
      </c>
      <c r="H299" s="19" t="s">
        <v>217</v>
      </c>
      <c r="I299" s="24">
        <v>5</v>
      </c>
      <c r="J299" s="24">
        <v>60</v>
      </c>
      <c r="K299" s="25">
        <v>2.98</v>
      </c>
      <c r="L299" s="26">
        <f t="shared" si="13"/>
        <v>2.98</v>
      </c>
      <c r="M299" s="27"/>
      <c r="N299" s="26">
        <f t="shared" si="12"/>
        <v>0</v>
      </c>
      <c r="O299" s="31" t="s">
        <v>1193</v>
      </c>
    </row>
    <row r="300" spans="1:15" s="5" customFormat="1" ht="15.75" x14ac:dyDescent="0.2">
      <c r="A300" s="19">
        <v>294</v>
      </c>
      <c r="B300" s="19" t="s">
        <v>16</v>
      </c>
      <c r="C300" s="20" t="s">
        <v>1194</v>
      </c>
      <c r="D300" s="21" t="s">
        <v>1195</v>
      </c>
      <c r="E300" s="30" t="str">
        <f t="shared" si="14"/>
        <v>BRA5#411B</v>
      </c>
      <c r="F300" s="23" t="s">
        <v>1196</v>
      </c>
      <c r="G300" s="24" t="s">
        <v>400</v>
      </c>
      <c r="H300" s="19" t="s">
        <v>217</v>
      </c>
      <c r="I300" s="24">
        <v>5</v>
      </c>
      <c r="J300" s="24">
        <v>60</v>
      </c>
      <c r="K300" s="25">
        <v>2.98</v>
      </c>
      <c r="L300" s="26">
        <f t="shared" si="13"/>
        <v>2.98</v>
      </c>
      <c r="M300" s="27"/>
      <c r="N300" s="26">
        <f t="shared" si="12"/>
        <v>0</v>
      </c>
      <c r="O300" s="31" t="s">
        <v>1197</v>
      </c>
    </row>
    <row r="301" spans="1:15" s="5" customFormat="1" ht="15.75" x14ac:dyDescent="0.2">
      <c r="A301" s="19">
        <v>295</v>
      </c>
      <c r="B301" s="19" t="s">
        <v>16</v>
      </c>
      <c r="C301" s="20" t="s">
        <v>1198</v>
      </c>
      <c r="D301" s="21" t="s">
        <v>1199</v>
      </c>
      <c r="E301" s="30" t="str">
        <f t="shared" si="14"/>
        <v>BRA5#215</v>
      </c>
      <c r="F301" s="23" t="s">
        <v>1200</v>
      </c>
      <c r="G301" s="24" t="s">
        <v>400</v>
      </c>
      <c r="H301" s="19" t="s">
        <v>217</v>
      </c>
      <c r="I301" s="24">
        <v>5</v>
      </c>
      <c r="J301" s="24">
        <v>60</v>
      </c>
      <c r="K301" s="25">
        <v>2.98</v>
      </c>
      <c r="L301" s="26">
        <f t="shared" si="13"/>
        <v>2.98</v>
      </c>
      <c r="M301" s="27"/>
      <c r="N301" s="26">
        <f t="shared" si="12"/>
        <v>0</v>
      </c>
      <c r="O301" s="31" t="s">
        <v>1201</v>
      </c>
    </row>
    <row r="302" spans="1:15" s="5" customFormat="1" ht="15.75" x14ac:dyDescent="0.2">
      <c r="A302" s="19">
        <v>296</v>
      </c>
      <c r="B302" s="19" t="s">
        <v>16</v>
      </c>
      <c r="C302" s="20" t="s">
        <v>1202</v>
      </c>
      <c r="D302" s="21" t="s">
        <v>1203</v>
      </c>
      <c r="E302" s="30" t="str">
        <f t="shared" si="14"/>
        <v>BRA5#OC</v>
      </c>
      <c r="F302" s="23" t="s">
        <v>1204</v>
      </c>
      <c r="G302" s="24" t="s">
        <v>400</v>
      </c>
      <c r="H302" s="19" t="s">
        <v>217</v>
      </c>
      <c r="I302" s="24">
        <v>5</v>
      </c>
      <c r="J302" s="24">
        <v>60</v>
      </c>
      <c r="K302" s="25">
        <v>2.98</v>
      </c>
      <c r="L302" s="26">
        <f t="shared" si="13"/>
        <v>2.98</v>
      </c>
      <c r="M302" s="27"/>
      <c r="N302" s="26">
        <f t="shared" si="12"/>
        <v>0</v>
      </c>
      <c r="O302" s="31" t="s">
        <v>1205</v>
      </c>
    </row>
    <row r="303" spans="1:15" s="5" customFormat="1" ht="15.75" x14ac:dyDescent="0.2">
      <c r="A303" s="19">
        <v>297</v>
      </c>
      <c r="B303" s="19" t="s">
        <v>16</v>
      </c>
      <c r="C303" s="20" t="s">
        <v>1206</v>
      </c>
      <c r="D303" s="21" t="s">
        <v>1207</v>
      </c>
      <c r="E303" s="30" t="str">
        <f t="shared" si="14"/>
        <v>BRA5#ECO</v>
      </c>
      <c r="F303" s="23" t="s">
        <v>1208</v>
      </c>
      <c r="G303" s="24" t="s">
        <v>400</v>
      </c>
      <c r="H303" s="19" t="s">
        <v>217</v>
      </c>
      <c r="I303" s="24">
        <v>5</v>
      </c>
      <c r="J303" s="24">
        <v>60</v>
      </c>
      <c r="K303" s="25">
        <v>3.76</v>
      </c>
      <c r="L303" s="26">
        <f t="shared" si="13"/>
        <v>3.76</v>
      </c>
      <c r="M303" s="27"/>
      <c r="N303" s="26">
        <f t="shared" si="12"/>
        <v>0</v>
      </c>
      <c r="O303" s="31" t="s">
        <v>1209</v>
      </c>
    </row>
    <row r="304" spans="1:15" s="5" customFormat="1" ht="15.75" x14ac:dyDescent="0.2">
      <c r="A304" s="19">
        <v>298</v>
      </c>
      <c r="B304" s="19" t="s">
        <v>16</v>
      </c>
      <c r="C304" s="20" t="s">
        <v>1210</v>
      </c>
      <c r="D304" s="21" t="s">
        <v>1211</v>
      </c>
      <c r="E304" s="30" t="str">
        <f t="shared" si="14"/>
        <v>BRA5#MET</v>
      </c>
      <c r="F304" s="23" t="s">
        <v>1212</v>
      </c>
      <c r="G304" s="24" t="s">
        <v>400</v>
      </c>
      <c r="H304" s="19" t="s">
        <v>217</v>
      </c>
      <c r="I304" s="24">
        <v>5</v>
      </c>
      <c r="J304" s="24">
        <v>60</v>
      </c>
      <c r="K304" s="25">
        <v>3.76</v>
      </c>
      <c r="L304" s="26">
        <f t="shared" si="13"/>
        <v>3.76</v>
      </c>
      <c r="M304" s="27"/>
      <c r="N304" s="26">
        <f t="shared" si="12"/>
        <v>0</v>
      </c>
      <c r="O304" s="31" t="s">
        <v>1213</v>
      </c>
    </row>
    <row r="305" spans="1:15" s="5" customFormat="1" ht="15.75" x14ac:dyDescent="0.2">
      <c r="A305" s="19">
        <v>299</v>
      </c>
      <c r="B305" s="19" t="s">
        <v>16</v>
      </c>
      <c r="C305" s="20" t="s">
        <v>1214</v>
      </c>
      <c r="D305" s="21" t="s">
        <v>1215</v>
      </c>
      <c r="E305" s="30" t="str">
        <f t="shared" si="14"/>
        <v>BRA5#MAT</v>
      </c>
      <c r="F305" s="23" t="s">
        <v>1216</v>
      </c>
      <c r="G305" s="24" t="s">
        <v>400</v>
      </c>
      <c r="H305" s="19" t="s">
        <v>217</v>
      </c>
      <c r="I305" s="24">
        <v>5</v>
      </c>
      <c r="J305" s="24">
        <v>60</v>
      </c>
      <c r="K305" s="25">
        <v>3.76</v>
      </c>
      <c r="L305" s="26">
        <f t="shared" si="13"/>
        <v>3.76</v>
      </c>
      <c r="M305" s="27"/>
      <c r="N305" s="26">
        <f t="shared" si="12"/>
        <v>0</v>
      </c>
      <c r="O305" s="31" t="s">
        <v>1217</v>
      </c>
    </row>
    <row r="306" spans="1:15" s="5" customFormat="1" ht="15.75" x14ac:dyDescent="0.2">
      <c r="A306" s="19">
        <v>300</v>
      </c>
      <c r="B306" s="19" t="s">
        <v>16</v>
      </c>
      <c r="C306" s="20" t="s">
        <v>1218</v>
      </c>
      <c r="D306" s="21" t="s">
        <v>1219</v>
      </c>
      <c r="E306" s="30" t="str">
        <f t="shared" si="14"/>
        <v>BRA5#TRE1</v>
      </c>
      <c r="F306" s="23" t="s">
        <v>1220</v>
      </c>
      <c r="G306" s="24" t="s">
        <v>400</v>
      </c>
      <c r="H306" s="19" t="s">
        <v>217</v>
      </c>
      <c r="I306" s="24">
        <v>5</v>
      </c>
      <c r="J306" s="24">
        <v>60</v>
      </c>
      <c r="K306" s="25">
        <v>2.98</v>
      </c>
      <c r="L306" s="26">
        <f t="shared" si="13"/>
        <v>2.98</v>
      </c>
      <c r="M306" s="27"/>
      <c r="N306" s="26">
        <f t="shared" si="12"/>
        <v>0</v>
      </c>
      <c r="O306" s="31" t="s">
        <v>1221</v>
      </c>
    </row>
    <row r="307" spans="1:15" s="5" customFormat="1" ht="15.75" x14ac:dyDescent="0.2">
      <c r="A307" s="19">
        <v>301</v>
      </c>
      <c r="B307" s="19" t="s">
        <v>16</v>
      </c>
      <c r="C307" s="20" t="s">
        <v>1222</v>
      </c>
      <c r="D307" s="21" t="s">
        <v>1223</v>
      </c>
      <c r="E307" s="30" t="str">
        <f t="shared" si="14"/>
        <v>BRA5#TRE2</v>
      </c>
      <c r="F307" s="23" t="s">
        <v>1224</v>
      </c>
      <c r="G307" s="24" t="s">
        <v>400</v>
      </c>
      <c r="H307" s="19" t="s">
        <v>217</v>
      </c>
      <c r="I307" s="24">
        <v>5</v>
      </c>
      <c r="J307" s="24">
        <v>60</v>
      </c>
      <c r="K307" s="25">
        <v>2.98</v>
      </c>
      <c r="L307" s="26">
        <f t="shared" si="13"/>
        <v>2.98</v>
      </c>
      <c r="M307" s="27"/>
      <c r="N307" s="26">
        <f t="shared" si="12"/>
        <v>0</v>
      </c>
      <c r="O307" s="31" t="s">
        <v>1225</v>
      </c>
    </row>
    <row r="308" spans="1:15" s="5" customFormat="1" ht="15.75" x14ac:dyDescent="0.2">
      <c r="A308" s="19">
        <v>302</v>
      </c>
      <c r="B308" s="19" t="s">
        <v>16</v>
      </c>
      <c r="C308" s="20" t="s">
        <v>1226</v>
      </c>
      <c r="D308" s="21" t="s">
        <v>1227</v>
      </c>
      <c r="E308" s="30" t="str">
        <f t="shared" si="14"/>
        <v>BRA5#MATOFF</v>
      </c>
      <c r="F308" s="23" t="s">
        <v>1228</v>
      </c>
      <c r="G308" s="24" t="s">
        <v>400</v>
      </c>
      <c r="H308" s="19" t="s">
        <v>217</v>
      </c>
      <c r="I308" s="24">
        <v>5</v>
      </c>
      <c r="J308" s="24">
        <v>60</v>
      </c>
      <c r="K308" s="25">
        <v>3.76</v>
      </c>
      <c r="L308" s="26">
        <f t="shared" si="13"/>
        <v>3.76</v>
      </c>
      <c r="M308" s="27"/>
      <c r="N308" s="26">
        <f t="shared" si="12"/>
        <v>0</v>
      </c>
      <c r="O308" s="31" t="s">
        <v>1229</v>
      </c>
    </row>
    <row r="309" spans="1:15" s="5" customFormat="1" ht="15.75" x14ac:dyDescent="0.2">
      <c r="A309" s="19">
        <v>303</v>
      </c>
      <c r="B309" s="19" t="s">
        <v>16</v>
      </c>
      <c r="C309" s="20" t="s">
        <v>1230</v>
      </c>
      <c r="D309" s="21" t="s">
        <v>1231</v>
      </c>
      <c r="E309" s="30" t="str">
        <f t="shared" si="14"/>
        <v>BRA5#METGOLD</v>
      </c>
      <c r="F309" s="23" t="s">
        <v>1232</v>
      </c>
      <c r="G309" s="24" t="s">
        <v>400</v>
      </c>
      <c r="H309" s="19" t="s">
        <v>217</v>
      </c>
      <c r="I309" s="24">
        <v>5</v>
      </c>
      <c r="J309" s="24">
        <v>60</v>
      </c>
      <c r="K309" s="25">
        <v>3.76</v>
      </c>
      <c r="L309" s="26">
        <f t="shared" si="13"/>
        <v>3.76</v>
      </c>
      <c r="M309" s="27"/>
      <c r="N309" s="26">
        <f t="shared" si="12"/>
        <v>0</v>
      </c>
      <c r="O309" s="31" t="s">
        <v>1233</v>
      </c>
    </row>
    <row r="310" spans="1:15" s="5" customFormat="1" ht="15.75" x14ac:dyDescent="0.2">
      <c r="A310" s="19">
        <v>304</v>
      </c>
      <c r="B310" s="19" t="s">
        <v>16</v>
      </c>
      <c r="C310" s="20" t="s">
        <v>1234</v>
      </c>
      <c r="D310" s="21" t="s">
        <v>1235</v>
      </c>
      <c r="E310" s="30" t="str">
        <f t="shared" si="14"/>
        <v>BRA5#METSTONE</v>
      </c>
      <c r="F310" s="23" t="s">
        <v>1236</v>
      </c>
      <c r="G310" s="24" t="s">
        <v>400</v>
      </c>
      <c r="H310" s="19" t="s">
        <v>217</v>
      </c>
      <c r="I310" s="24">
        <v>5</v>
      </c>
      <c r="J310" s="24">
        <v>60</v>
      </c>
      <c r="K310" s="25">
        <v>3.76</v>
      </c>
      <c r="L310" s="26">
        <f t="shared" si="13"/>
        <v>3.76</v>
      </c>
      <c r="M310" s="27"/>
      <c r="N310" s="26">
        <f t="shared" si="12"/>
        <v>0</v>
      </c>
      <c r="O310" s="31" t="s">
        <v>1237</v>
      </c>
    </row>
    <row r="311" spans="1:15" s="5" customFormat="1" ht="15.75" x14ac:dyDescent="0.2">
      <c r="A311" s="19">
        <v>305</v>
      </c>
      <c r="B311" s="19" t="s">
        <v>16</v>
      </c>
      <c r="C311" s="20" t="s">
        <v>1238</v>
      </c>
      <c r="D311" s="21" t="s">
        <v>1239</v>
      </c>
      <c r="E311" s="30" t="str">
        <f t="shared" si="14"/>
        <v>BRA5#SOFT</v>
      </c>
      <c r="F311" s="23" t="s">
        <v>1240</v>
      </c>
      <c r="G311" s="24" t="s">
        <v>400</v>
      </c>
      <c r="H311" s="19" t="s">
        <v>217</v>
      </c>
      <c r="I311" s="24">
        <v>5</v>
      </c>
      <c r="J311" s="24">
        <v>60</v>
      </c>
      <c r="K311" s="25">
        <v>3.76</v>
      </c>
      <c r="L311" s="26">
        <f t="shared" si="13"/>
        <v>3.76</v>
      </c>
      <c r="M311" s="27"/>
      <c r="N311" s="26">
        <f t="shared" si="12"/>
        <v>0</v>
      </c>
      <c r="O311" s="31" t="s">
        <v>1241</v>
      </c>
    </row>
    <row r="312" spans="1:15" s="5" customFormat="1" ht="15.75" x14ac:dyDescent="0.2">
      <c r="A312" s="19">
        <v>306</v>
      </c>
      <c r="B312" s="19" t="s">
        <v>16</v>
      </c>
      <c r="C312" s="20" t="s">
        <v>1242</v>
      </c>
      <c r="D312" s="21" t="s">
        <v>1243</v>
      </c>
      <c r="E312" s="30" t="str">
        <f t="shared" si="14"/>
        <v>BRA5#TREBOYS</v>
      </c>
      <c r="F312" s="23" t="s">
        <v>1244</v>
      </c>
      <c r="G312" s="24" t="s">
        <v>400</v>
      </c>
      <c r="H312" s="19" t="s">
        <v>217</v>
      </c>
      <c r="I312" s="24">
        <v>5</v>
      </c>
      <c r="J312" s="24">
        <v>60</v>
      </c>
      <c r="K312" s="25">
        <v>2.98</v>
      </c>
      <c r="L312" s="26">
        <f t="shared" si="13"/>
        <v>2.98</v>
      </c>
      <c r="M312" s="27"/>
      <c r="N312" s="26">
        <f t="shared" si="12"/>
        <v>0</v>
      </c>
      <c r="O312" s="31" t="s">
        <v>1245</v>
      </c>
    </row>
    <row r="313" spans="1:15" s="5" customFormat="1" ht="15.75" x14ac:dyDescent="0.2">
      <c r="A313" s="19">
        <v>307</v>
      </c>
      <c r="B313" s="19" t="s">
        <v>16</v>
      </c>
      <c r="C313" s="20" t="s">
        <v>1246</v>
      </c>
      <c r="D313" s="21" t="s">
        <v>1247</v>
      </c>
      <c r="E313" s="30" t="str">
        <f t="shared" si="14"/>
        <v>BRA5#TREGIRLS</v>
      </c>
      <c r="F313" s="23" t="s">
        <v>1248</v>
      </c>
      <c r="G313" s="24" t="s">
        <v>400</v>
      </c>
      <c r="H313" s="19" t="s">
        <v>217</v>
      </c>
      <c r="I313" s="24">
        <v>5</v>
      </c>
      <c r="J313" s="24">
        <v>60</v>
      </c>
      <c r="K313" s="25">
        <v>2.98</v>
      </c>
      <c r="L313" s="26">
        <f t="shared" si="13"/>
        <v>2.98</v>
      </c>
      <c r="M313" s="27"/>
      <c r="N313" s="26">
        <f t="shared" si="12"/>
        <v>0</v>
      </c>
      <c r="O313" s="31" t="s">
        <v>1249</v>
      </c>
    </row>
    <row r="314" spans="1:15" s="5" customFormat="1" ht="15.75" x14ac:dyDescent="0.2">
      <c r="A314" s="19">
        <v>308</v>
      </c>
      <c r="B314" s="19" t="s">
        <v>16</v>
      </c>
      <c r="C314" s="20" t="s">
        <v>1250</v>
      </c>
      <c r="D314" s="21" t="s">
        <v>1251</v>
      </c>
      <c r="E314" s="30" t="str">
        <f t="shared" si="14"/>
        <v>BRA5SZFL</v>
      </c>
      <c r="F314" s="23" t="s">
        <v>1252</v>
      </c>
      <c r="G314" s="24" t="s">
        <v>400</v>
      </c>
      <c r="H314" s="19" t="s">
        <v>217</v>
      </c>
      <c r="I314" s="24">
        <v>5</v>
      </c>
      <c r="J314" s="24">
        <v>60</v>
      </c>
      <c r="K314" s="25">
        <v>2.98</v>
      </c>
      <c r="L314" s="26">
        <f t="shared" si="13"/>
        <v>2.98</v>
      </c>
      <c r="M314" s="27"/>
      <c r="N314" s="26">
        <f t="shared" si="12"/>
        <v>0</v>
      </c>
      <c r="O314" s="31" t="s">
        <v>1253</v>
      </c>
    </row>
    <row r="315" spans="1:15" s="5" customFormat="1" ht="15.75" x14ac:dyDescent="0.2">
      <c r="A315" s="19">
        <v>309</v>
      </c>
      <c r="B315" s="19" t="s">
        <v>16</v>
      </c>
      <c r="C315" s="20" t="s">
        <v>1254</v>
      </c>
      <c r="D315" s="21" t="s">
        <v>1255</v>
      </c>
      <c r="E315" s="30" t="str">
        <f t="shared" si="14"/>
        <v>BRA5=412B</v>
      </c>
      <c r="F315" s="23" t="s">
        <v>1256</v>
      </c>
      <c r="G315" s="24" t="s">
        <v>400</v>
      </c>
      <c r="H315" s="19" t="s">
        <v>217</v>
      </c>
      <c r="I315" s="24">
        <v>5</v>
      </c>
      <c r="J315" s="24">
        <v>60</v>
      </c>
      <c r="K315" s="25">
        <v>2.98</v>
      </c>
      <c r="L315" s="26">
        <f t="shared" si="13"/>
        <v>2.98</v>
      </c>
      <c r="M315" s="27"/>
      <c r="N315" s="26">
        <f t="shared" si="12"/>
        <v>0</v>
      </c>
      <c r="O315" s="31" t="s">
        <v>1257</v>
      </c>
    </row>
    <row r="316" spans="1:15" s="5" customFormat="1" ht="15.75" x14ac:dyDescent="0.2">
      <c r="A316" s="19">
        <v>310</v>
      </c>
      <c r="B316" s="19" t="s">
        <v>16</v>
      </c>
      <c r="C316" s="20" t="s">
        <v>1258</v>
      </c>
      <c r="D316" s="21" t="s">
        <v>1259</v>
      </c>
      <c r="E316" s="30" t="str">
        <f t="shared" si="14"/>
        <v>BRA5=412C</v>
      </c>
      <c r="F316" s="23" t="s">
        <v>1260</v>
      </c>
      <c r="G316" s="24" t="s">
        <v>400</v>
      </c>
      <c r="H316" s="19" t="s">
        <v>217</v>
      </c>
      <c r="I316" s="24">
        <v>5</v>
      </c>
      <c r="J316" s="24">
        <v>60</v>
      </c>
      <c r="K316" s="25">
        <v>2.98</v>
      </c>
      <c r="L316" s="26">
        <f t="shared" si="13"/>
        <v>2.98</v>
      </c>
      <c r="M316" s="27"/>
      <c r="N316" s="26">
        <f t="shared" si="12"/>
        <v>0</v>
      </c>
      <c r="O316" s="31" t="s">
        <v>1261</v>
      </c>
    </row>
    <row r="317" spans="1:15" s="5" customFormat="1" ht="15.75" x14ac:dyDescent="0.2">
      <c r="A317" s="19">
        <v>311</v>
      </c>
      <c r="B317" s="19" t="s">
        <v>16</v>
      </c>
      <c r="C317" s="20" t="s">
        <v>1262</v>
      </c>
      <c r="D317" s="21" t="s">
        <v>1263</v>
      </c>
      <c r="E317" s="30" t="str">
        <f t="shared" si="14"/>
        <v>BRA5=TREBOYS</v>
      </c>
      <c r="F317" s="23" t="s">
        <v>1264</v>
      </c>
      <c r="G317" s="24" t="s">
        <v>400</v>
      </c>
      <c r="H317" s="19" t="s">
        <v>217</v>
      </c>
      <c r="I317" s="24">
        <v>5</v>
      </c>
      <c r="J317" s="24">
        <v>60</v>
      </c>
      <c r="K317" s="25">
        <v>2.98</v>
      </c>
      <c r="L317" s="26">
        <f t="shared" si="13"/>
        <v>2.98</v>
      </c>
      <c r="M317" s="27"/>
      <c r="N317" s="26">
        <f t="shared" si="12"/>
        <v>0</v>
      </c>
      <c r="O317" s="31" t="s">
        <v>1265</v>
      </c>
    </row>
    <row r="318" spans="1:15" s="5" customFormat="1" ht="15.75" x14ac:dyDescent="0.2">
      <c r="A318" s="19">
        <v>312</v>
      </c>
      <c r="B318" s="19" t="s">
        <v>16</v>
      </c>
      <c r="C318" s="20" t="s">
        <v>1266</v>
      </c>
      <c r="D318" s="21" t="s">
        <v>1267</v>
      </c>
      <c r="E318" s="30" t="str">
        <f t="shared" si="14"/>
        <v>BRA5=TREGIRLS</v>
      </c>
      <c r="F318" s="23" t="s">
        <v>1268</v>
      </c>
      <c r="G318" s="24" t="s">
        <v>400</v>
      </c>
      <c r="H318" s="19" t="s">
        <v>217</v>
      </c>
      <c r="I318" s="24">
        <v>5</v>
      </c>
      <c r="J318" s="24">
        <v>60</v>
      </c>
      <c r="K318" s="25">
        <v>2.98</v>
      </c>
      <c r="L318" s="26">
        <f t="shared" si="13"/>
        <v>2.98</v>
      </c>
      <c r="M318" s="27"/>
      <c r="N318" s="26">
        <f t="shared" si="12"/>
        <v>0</v>
      </c>
      <c r="O318" s="31" t="s">
        <v>1265</v>
      </c>
    </row>
    <row r="319" spans="1:15" s="5" customFormat="1" ht="15.75" x14ac:dyDescent="0.2">
      <c r="A319" s="19">
        <v>313</v>
      </c>
      <c r="B319" s="19" t="s">
        <v>16</v>
      </c>
      <c r="C319" s="20" t="s">
        <v>1269</v>
      </c>
      <c r="D319" s="21" t="s">
        <v>1270</v>
      </c>
      <c r="E319" s="30" t="str">
        <f t="shared" si="14"/>
        <v>BRA5SZFG</v>
      </c>
      <c r="F319" s="23" t="s">
        <v>1271</v>
      </c>
      <c r="G319" s="24" t="s">
        <v>400</v>
      </c>
      <c r="H319" s="19" t="s">
        <v>217</v>
      </c>
      <c r="I319" s="24">
        <v>5</v>
      </c>
      <c r="J319" s="24">
        <v>60</v>
      </c>
      <c r="K319" s="25">
        <v>2.98</v>
      </c>
      <c r="L319" s="26">
        <f t="shared" si="13"/>
        <v>2.98</v>
      </c>
      <c r="M319" s="27"/>
      <c r="N319" s="26">
        <f t="shared" si="12"/>
        <v>0</v>
      </c>
      <c r="O319" s="31" t="s">
        <v>1272</v>
      </c>
    </row>
    <row r="320" spans="1:15" s="5" customFormat="1" ht="15.75" x14ac:dyDescent="0.2">
      <c r="A320" s="19">
        <v>314</v>
      </c>
      <c r="B320" s="19" t="s">
        <v>16</v>
      </c>
      <c r="C320" s="20" t="s">
        <v>1273</v>
      </c>
      <c r="D320" s="21" t="s">
        <v>1274</v>
      </c>
      <c r="E320" s="30" t="str">
        <f t="shared" si="14"/>
        <v>BRA5160SZF</v>
      </c>
      <c r="F320" s="23" t="s">
        <v>1275</v>
      </c>
      <c r="G320" s="24" t="s">
        <v>400</v>
      </c>
      <c r="H320" s="19" t="s">
        <v>217</v>
      </c>
      <c r="I320" s="24">
        <v>3</v>
      </c>
      <c r="J320" s="24">
        <v>36</v>
      </c>
      <c r="K320" s="25">
        <v>5.73</v>
      </c>
      <c r="L320" s="26">
        <f t="shared" si="13"/>
        <v>5.73</v>
      </c>
      <c r="M320" s="27"/>
      <c r="N320" s="26">
        <f t="shared" si="12"/>
        <v>0</v>
      </c>
      <c r="O320" s="31" t="s">
        <v>1276</v>
      </c>
    </row>
    <row r="321" spans="1:15" s="5" customFormat="1" ht="15.75" x14ac:dyDescent="0.2">
      <c r="A321" s="19">
        <v>315</v>
      </c>
      <c r="B321" s="19" t="s">
        <v>16</v>
      </c>
      <c r="C321" s="20" t="s">
        <v>1277</v>
      </c>
      <c r="D321" s="21" t="s">
        <v>1278</v>
      </c>
      <c r="E321" s="30" t="str">
        <f t="shared" si="14"/>
        <v>BRA5160SZFL</v>
      </c>
      <c r="F321" s="23" t="s">
        <v>1279</v>
      </c>
      <c r="G321" s="24" t="s">
        <v>400</v>
      </c>
      <c r="H321" s="19" t="s">
        <v>217</v>
      </c>
      <c r="I321" s="24">
        <v>3</v>
      </c>
      <c r="J321" s="24">
        <v>36</v>
      </c>
      <c r="K321" s="25">
        <v>5.73</v>
      </c>
      <c r="L321" s="26">
        <f t="shared" si="13"/>
        <v>5.73</v>
      </c>
      <c r="M321" s="27"/>
      <c r="N321" s="26">
        <f t="shared" si="12"/>
        <v>0</v>
      </c>
      <c r="O321" s="31" t="s">
        <v>1280</v>
      </c>
    </row>
    <row r="322" spans="1:15" s="5" customFormat="1" ht="15.75" x14ac:dyDescent="0.2">
      <c r="A322" s="19">
        <v>316</v>
      </c>
      <c r="B322" s="19" t="s">
        <v>16</v>
      </c>
      <c r="C322" s="20" t="s">
        <v>1281</v>
      </c>
      <c r="D322" s="21" t="s">
        <v>1282</v>
      </c>
      <c r="E322" s="30" t="str">
        <f t="shared" si="14"/>
        <v>BRA5192#</v>
      </c>
      <c r="F322" s="23" t="s">
        <v>1283</v>
      </c>
      <c r="G322" s="24" t="s">
        <v>400</v>
      </c>
      <c r="H322" s="19" t="s">
        <v>217</v>
      </c>
      <c r="I322" s="24">
        <v>3</v>
      </c>
      <c r="J322" s="24">
        <v>36</v>
      </c>
      <c r="K322" s="25">
        <v>6.37</v>
      </c>
      <c r="L322" s="26">
        <f t="shared" si="13"/>
        <v>6.37</v>
      </c>
      <c r="M322" s="27"/>
      <c r="N322" s="26">
        <f t="shared" si="12"/>
        <v>0</v>
      </c>
      <c r="O322" s="31" t="s">
        <v>1284</v>
      </c>
    </row>
    <row r="323" spans="1:15" s="5" customFormat="1" ht="15.75" x14ac:dyDescent="0.2">
      <c r="A323" s="19">
        <v>317</v>
      </c>
      <c r="B323" s="19" t="s">
        <v>16</v>
      </c>
      <c r="C323" s="20" t="s">
        <v>1285</v>
      </c>
      <c r="D323" s="21" t="s">
        <v>1286</v>
      </c>
      <c r="E323" s="30" t="str">
        <f t="shared" si="14"/>
        <v>BRA5288#</v>
      </c>
      <c r="F323" s="23" t="s">
        <v>1287</v>
      </c>
      <c r="G323" s="24" t="s">
        <v>400</v>
      </c>
      <c r="H323" s="19" t="s">
        <v>217</v>
      </c>
      <c r="I323" s="24">
        <v>2</v>
      </c>
      <c r="J323" s="24">
        <v>24</v>
      </c>
      <c r="K323" s="25">
        <v>6.87</v>
      </c>
      <c r="L323" s="26">
        <f t="shared" si="13"/>
        <v>6.87</v>
      </c>
      <c r="M323" s="27"/>
      <c r="N323" s="26">
        <f t="shared" si="12"/>
        <v>0</v>
      </c>
      <c r="O323" s="31" t="s">
        <v>1288</v>
      </c>
    </row>
    <row r="324" spans="1:15" s="5" customFormat="1" ht="15.75" x14ac:dyDescent="0.2">
      <c r="A324" s="19">
        <v>318</v>
      </c>
      <c r="B324" s="19" t="s">
        <v>16</v>
      </c>
      <c r="C324" s="20" t="s">
        <v>1289</v>
      </c>
      <c r="D324" s="21" t="s">
        <v>1290</v>
      </c>
      <c r="E324" s="30" t="str">
        <f t="shared" si="14"/>
        <v>BRB5160SZF</v>
      </c>
      <c r="F324" s="23" t="s">
        <v>1291</v>
      </c>
      <c r="G324" s="24" t="s">
        <v>400</v>
      </c>
      <c r="H324" s="19" t="s">
        <v>217</v>
      </c>
      <c r="I324" s="24">
        <v>3</v>
      </c>
      <c r="J324" s="24">
        <v>15</v>
      </c>
      <c r="K324" s="25">
        <v>10.64</v>
      </c>
      <c r="L324" s="26">
        <f t="shared" si="13"/>
        <v>10.64</v>
      </c>
      <c r="M324" s="27"/>
      <c r="N324" s="26">
        <f t="shared" si="12"/>
        <v>0</v>
      </c>
      <c r="O324" s="31" t="s">
        <v>1292</v>
      </c>
    </row>
    <row r="325" spans="1:15" s="5" customFormat="1" ht="15.75" x14ac:dyDescent="0.2">
      <c r="A325" s="19">
        <v>319</v>
      </c>
      <c r="B325" s="19" t="s">
        <v>16</v>
      </c>
      <c r="C325" s="20" t="s">
        <v>1293</v>
      </c>
      <c r="D325" s="21" t="s">
        <v>1294</v>
      </c>
      <c r="E325" s="30" t="str">
        <f t="shared" si="14"/>
        <v>BRB5160SZFL</v>
      </c>
      <c r="F325" s="23" t="s">
        <v>1295</v>
      </c>
      <c r="G325" s="24" t="s">
        <v>400</v>
      </c>
      <c r="H325" s="19" t="s">
        <v>217</v>
      </c>
      <c r="I325" s="24">
        <v>3</v>
      </c>
      <c r="J325" s="24">
        <v>15</v>
      </c>
      <c r="K325" s="25">
        <v>10.64</v>
      </c>
      <c r="L325" s="26">
        <f t="shared" si="13"/>
        <v>10.64</v>
      </c>
      <c r="M325" s="27"/>
      <c r="N325" s="26">
        <f t="shared" si="12"/>
        <v>0</v>
      </c>
      <c r="O325" s="31" t="s">
        <v>1296</v>
      </c>
    </row>
    <row r="326" spans="1:15" s="5" customFormat="1" ht="15.75" x14ac:dyDescent="0.2">
      <c r="A326" s="19">
        <v>320</v>
      </c>
      <c r="B326" s="19" t="s">
        <v>16</v>
      </c>
      <c r="C326" s="20" t="s">
        <v>1297</v>
      </c>
      <c r="D326" s="21" t="s">
        <v>1298</v>
      </c>
      <c r="E326" s="30" t="str">
        <f t="shared" si="14"/>
        <v>BRA480#</v>
      </c>
      <c r="F326" s="23" t="s">
        <v>1299</v>
      </c>
      <c r="G326" s="24" t="s">
        <v>400</v>
      </c>
      <c r="H326" s="19" t="s">
        <v>217</v>
      </c>
      <c r="I326" s="24">
        <v>5</v>
      </c>
      <c r="J326" s="24">
        <v>30</v>
      </c>
      <c r="K326" s="25">
        <v>4.96</v>
      </c>
      <c r="L326" s="26">
        <f t="shared" si="13"/>
        <v>4.96</v>
      </c>
      <c r="M326" s="27"/>
      <c r="N326" s="26">
        <f t="shared" si="12"/>
        <v>0</v>
      </c>
      <c r="O326" s="31" t="s">
        <v>1300</v>
      </c>
    </row>
    <row r="327" spans="1:15" s="5" customFormat="1" ht="15.75" x14ac:dyDescent="0.2">
      <c r="A327" s="19">
        <v>321</v>
      </c>
      <c r="B327" s="19" t="s">
        <v>16</v>
      </c>
      <c r="C327" s="20" t="s">
        <v>1301</v>
      </c>
      <c r="D327" s="21" t="s">
        <v>1302</v>
      </c>
      <c r="E327" s="30" t="str">
        <f t="shared" si="14"/>
        <v>BRA4SZF</v>
      </c>
      <c r="F327" s="23" t="s">
        <v>1303</v>
      </c>
      <c r="G327" s="24" t="s">
        <v>400</v>
      </c>
      <c r="H327" s="19" t="s">
        <v>217</v>
      </c>
      <c r="I327" s="24">
        <v>5</v>
      </c>
      <c r="J327" s="24">
        <v>30</v>
      </c>
      <c r="K327" s="25">
        <v>5.67</v>
      </c>
      <c r="L327" s="26">
        <f t="shared" si="13"/>
        <v>5.67</v>
      </c>
      <c r="M327" s="27"/>
      <c r="N327" s="26">
        <f t="shared" ref="N327:N390" si="15">(L327*M327)</f>
        <v>0</v>
      </c>
      <c r="O327" s="31" t="s">
        <v>1304</v>
      </c>
    </row>
    <row r="328" spans="1:15" s="5" customFormat="1" ht="15.75" x14ac:dyDescent="0.2">
      <c r="A328" s="19">
        <v>322</v>
      </c>
      <c r="B328" s="19" t="s">
        <v>16</v>
      </c>
      <c r="C328" s="20" t="s">
        <v>1305</v>
      </c>
      <c r="D328" s="21" t="s">
        <v>1306</v>
      </c>
      <c r="E328" s="30" t="str">
        <f t="shared" si="14"/>
        <v>BRA4#ONE</v>
      </c>
      <c r="F328" s="23" t="s">
        <v>1307</v>
      </c>
      <c r="G328" s="24" t="s">
        <v>400</v>
      </c>
      <c r="H328" s="19" t="s">
        <v>217</v>
      </c>
      <c r="I328" s="24">
        <v>5</v>
      </c>
      <c r="J328" s="24">
        <v>30</v>
      </c>
      <c r="K328" s="25">
        <v>5.67</v>
      </c>
      <c r="L328" s="26">
        <f t="shared" ref="L328:L391" si="16">K328-K328*$M$3</f>
        <v>5.67</v>
      </c>
      <c r="M328" s="27"/>
      <c r="N328" s="26">
        <f t="shared" si="15"/>
        <v>0</v>
      </c>
      <c r="O328" s="31" t="s">
        <v>1308</v>
      </c>
    </row>
    <row r="329" spans="1:15" s="5" customFormat="1" ht="15.75" x14ac:dyDescent="0.2">
      <c r="A329" s="19">
        <v>323</v>
      </c>
      <c r="B329" s="19" t="s">
        <v>16</v>
      </c>
      <c r="C329" s="20" t="s">
        <v>1309</v>
      </c>
      <c r="D329" s="21" t="s">
        <v>1310</v>
      </c>
      <c r="E329" s="30" t="str">
        <f t="shared" si="14"/>
        <v>BRA4#ECO</v>
      </c>
      <c r="F329" s="23" t="s">
        <v>1311</v>
      </c>
      <c r="G329" s="24" t="s">
        <v>400</v>
      </c>
      <c r="H329" s="19" t="s">
        <v>217</v>
      </c>
      <c r="I329" s="24">
        <v>5</v>
      </c>
      <c r="J329" s="24">
        <v>30</v>
      </c>
      <c r="K329" s="25">
        <v>6.81</v>
      </c>
      <c r="L329" s="26">
        <f t="shared" si="16"/>
        <v>6.81</v>
      </c>
      <c r="M329" s="27"/>
      <c r="N329" s="26">
        <f t="shared" si="15"/>
        <v>0</v>
      </c>
      <c r="O329" s="31" t="s">
        <v>1312</v>
      </c>
    </row>
    <row r="330" spans="1:15" s="5" customFormat="1" ht="15.75" x14ac:dyDescent="0.2">
      <c r="A330" s="19">
        <v>324</v>
      </c>
      <c r="B330" s="19" t="s">
        <v>16</v>
      </c>
      <c r="C330" s="20" t="s">
        <v>1313</v>
      </c>
      <c r="D330" s="21" t="s">
        <v>1314</v>
      </c>
      <c r="E330" s="30" t="str">
        <f t="shared" si="14"/>
        <v>BRA4#MET</v>
      </c>
      <c r="F330" s="23" t="s">
        <v>1315</v>
      </c>
      <c r="G330" s="24" t="s">
        <v>400</v>
      </c>
      <c r="H330" s="19" t="s">
        <v>217</v>
      </c>
      <c r="I330" s="24">
        <v>5</v>
      </c>
      <c r="J330" s="24">
        <v>30</v>
      </c>
      <c r="K330" s="25">
        <v>6.81</v>
      </c>
      <c r="L330" s="26">
        <f t="shared" si="16"/>
        <v>6.81</v>
      </c>
      <c r="M330" s="27"/>
      <c r="N330" s="26">
        <f t="shared" si="15"/>
        <v>0</v>
      </c>
      <c r="O330" s="31" t="s">
        <v>1316</v>
      </c>
    </row>
    <row r="331" spans="1:15" s="5" customFormat="1" ht="15.75" x14ac:dyDescent="0.2">
      <c r="A331" s="19">
        <v>325</v>
      </c>
      <c r="B331" s="19" t="s">
        <v>16</v>
      </c>
      <c r="C331" s="20" t="s">
        <v>1317</v>
      </c>
      <c r="D331" s="21" t="s">
        <v>1318</v>
      </c>
      <c r="E331" s="30" t="str">
        <f t="shared" si="14"/>
        <v>BRA4#MATOFFI</v>
      </c>
      <c r="F331" s="23" t="s">
        <v>1319</v>
      </c>
      <c r="G331" s="24" t="s">
        <v>400</v>
      </c>
      <c r="H331" s="19" t="s">
        <v>217</v>
      </c>
      <c r="I331" s="24">
        <v>5</v>
      </c>
      <c r="J331" s="24">
        <v>30</v>
      </c>
      <c r="K331" s="25">
        <v>6.81</v>
      </c>
      <c r="L331" s="26">
        <f t="shared" si="16"/>
        <v>6.81</v>
      </c>
      <c r="M331" s="27"/>
      <c r="N331" s="26">
        <f t="shared" si="15"/>
        <v>0</v>
      </c>
      <c r="O331" s="31" t="s">
        <v>1320</v>
      </c>
    </row>
    <row r="332" spans="1:15" s="5" customFormat="1" ht="15.75" x14ac:dyDescent="0.2">
      <c r="A332" s="19">
        <v>326</v>
      </c>
      <c r="B332" s="19" t="s">
        <v>16</v>
      </c>
      <c r="C332" s="20" t="s">
        <v>1321</v>
      </c>
      <c r="D332" s="21" t="s">
        <v>1322</v>
      </c>
      <c r="E332" s="30" t="str">
        <f t="shared" si="14"/>
        <v>BRA4#METGOLD</v>
      </c>
      <c r="F332" s="23" t="s">
        <v>1323</v>
      </c>
      <c r="G332" s="24" t="s">
        <v>400</v>
      </c>
      <c r="H332" s="19" t="s">
        <v>217</v>
      </c>
      <c r="I332" s="24">
        <v>5</v>
      </c>
      <c r="J332" s="24">
        <v>30</v>
      </c>
      <c r="K332" s="25">
        <v>6.81</v>
      </c>
      <c r="L332" s="26">
        <f t="shared" si="16"/>
        <v>6.81</v>
      </c>
      <c r="M332" s="27"/>
      <c r="N332" s="26">
        <f t="shared" si="15"/>
        <v>0</v>
      </c>
      <c r="O332" s="31" t="s">
        <v>1324</v>
      </c>
    </row>
    <row r="333" spans="1:15" s="5" customFormat="1" ht="15.75" x14ac:dyDescent="0.2">
      <c r="A333" s="19">
        <v>327</v>
      </c>
      <c r="B333" s="19" t="s">
        <v>16</v>
      </c>
      <c r="C333" s="20" t="s">
        <v>1325</v>
      </c>
      <c r="D333" s="21" t="s">
        <v>1326</v>
      </c>
      <c r="E333" s="30" t="str">
        <f t="shared" si="14"/>
        <v>BRA4#METSTONE</v>
      </c>
      <c r="F333" s="23" t="s">
        <v>1327</v>
      </c>
      <c r="G333" s="24" t="s">
        <v>400</v>
      </c>
      <c r="H333" s="19" t="s">
        <v>217</v>
      </c>
      <c r="I333" s="24">
        <v>5</v>
      </c>
      <c r="J333" s="24">
        <v>30</v>
      </c>
      <c r="K333" s="25">
        <v>6.81</v>
      </c>
      <c r="L333" s="26">
        <f t="shared" si="16"/>
        <v>6.81</v>
      </c>
      <c r="M333" s="27"/>
      <c r="N333" s="26">
        <f t="shared" si="15"/>
        <v>0</v>
      </c>
      <c r="O333" s="31" t="s">
        <v>1328</v>
      </c>
    </row>
    <row r="334" spans="1:15" s="5" customFormat="1" ht="15.75" x14ac:dyDescent="0.2">
      <c r="A334" s="19">
        <v>328</v>
      </c>
      <c r="B334" s="19" t="s">
        <v>16</v>
      </c>
      <c r="C334" s="20" t="s">
        <v>1329</v>
      </c>
      <c r="D334" s="21" t="s">
        <v>1330</v>
      </c>
      <c r="E334" s="30" t="str">
        <f t="shared" ref="E334:E397" si="17">HYPERLINK(O334,D334)</f>
        <v>BRA4#TRE</v>
      </c>
      <c r="F334" s="23" t="s">
        <v>1331</v>
      </c>
      <c r="G334" s="24" t="s">
        <v>400</v>
      </c>
      <c r="H334" s="19" t="s">
        <v>217</v>
      </c>
      <c r="I334" s="24">
        <v>5</v>
      </c>
      <c r="J334" s="24">
        <v>30</v>
      </c>
      <c r="K334" s="25">
        <v>5.67</v>
      </c>
      <c r="L334" s="26">
        <f t="shared" si="16"/>
        <v>5.67</v>
      </c>
      <c r="M334" s="27"/>
      <c r="N334" s="26">
        <f t="shared" si="15"/>
        <v>0</v>
      </c>
      <c r="O334" s="31" t="s">
        <v>1332</v>
      </c>
    </row>
    <row r="335" spans="1:15" ht="15.75" x14ac:dyDescent="0.25">
      <c r="A335" s="19">
        <v>329</v>
      </c>
      <c r="B335" s="19" t="s">
        <v>16</v>
      </c>
      <c r="C335" s="20" t="s">
        <v>1333</v>
      </c>
      <c r="D335" s="21" t="s">
        <v>1334</v>
      </c>
      <c r="E335" s="30" t="str">
        <f t="shared" si="17"/>
        <v>BRA4SZFL</v>
      </c>
      <c r="F335" s="23" t="s">
        <v>1335</v>
      </c>
      <c r="G335" s="24" t="s">
        <v>400</v>
      </c>
      <c r="H335" s="19" t="s">
        <v>217</v>
      </c>
      <c r="I335" s="24">
        <v>5</v>
      </c>
      <c r="J335" s="24">
        <v>30</v>
      </c>
      <c r="K335" s="25">
        <v>5.67</v>
      </c>
      <c r="L335" s="26">
        <f t="shared" si="16"/>
        <v>5.67</v>
      </c>
      <c r="M335" s="27"/>
      <c r="N335" s="26">
        <f t="shared" si="15"/>
        <v>0</v>
      </c>
      <c r="O335" s="31" t="s">
        <v>1336</v>
      </c>
    </row>
    <row r="336" spans="1:15" ht="15.75" x14ac:dyDescent="0.25">
      <c r="A336" s="19">
        <v>330</v>
      </c>
      <c r="B336" s="19" t="s">
        <v>16</v>
      </c>
      <c r="C336" s="20" t="s">
        <v>1337</v>
      </c>
      <c r="D336" s="21" t="s">
        <v>1338</v>
      </c>
      <c r="E336" s="30" t="str">
        <f t="shared" si="17"/>
        <v>BRA496G</v>
      </c>
      <c r="F336" s="23" t="s">
        <v>1339</v>
      </c>
      <c r="G336" s="24" t="s">
        <v>400</v>
      </c>
      <c r="H336" s="19" t="s">
        <v>217</v>
      </c>
      <c r="I336" s="24">
        <v>5</v>
      </c>
      <c r="J336" s="24">
        <v>30</v>
      </c>
      <c r="K336" s="25">
        <v>5.67</v>
      </c>
      <c r="L336" s="26">
        <f t="shared" si="16"/>
        <v>5.67</v>
      </c>
      <c r="M336" s="27"/>
      <c r="N336" s="26">
        <f t="shared" si="15"/>
        <v>0</v>
      </c>
      <c r="O336" s="31" t="s">
        <v>1340</v>
      </c>
    </row>
    <row r="337" spans="1:15" ht="15.75" x14ac:dyDescent="0.25">
      <c r="A337" s="19">
        <v>331</v>
      </c>
      <c r="B337" s="19" t="s">
        <v>16</v>
      </c>
      <c r="C337" s="20" t="s">
        <v>1341</v>
      </c>
      <c r="D337" s="21" t="s">
        <v>1342</v>
      </c>
      <c r="E337" s="30" t="str">
        <f t="shared" si="17"/>
        <v>BRA4160#</v>
      </c>
      <c r="F337" s="23" t="s">
        <v>1343</v>
      </c>
      <c r="G337" s="24" t="s">
        <v>400</v>
      </c>
      <c r="H337" s="19" t="s">
        <v>217</v>
      </c>
      <c r="I337" s="24">
        <v>3</v>
      </c>
      <c r="J337" s="24">
        <v>18</v>
      </c>
      <c r="K337" s="25">
        <v>9.06</v>
      </c>
      <c r="L337" s="26">
        <f t="shared" si="16"/>
        <v>9.06</v>
      </c>
      <c r="M337" s="27"/>
      <c r="N337" s="26">
        <f t="shared" si="15"/>
        <v>0</v>
      </c>
      <c r="O337" s="31" t="s">
        <v>1344</v>
      </c>
    </row>
    <row r="338" spans="1:15" ht="15.75" x14ac:dyDescent="0.25">
      <c r="A338" s="19">
        <v>332</v>
      </c>
      <c r="B338" s="19" t="s">
        <v>16</v>
      </c>
      <c r="C338" s="20" t="s">
        <v>1345</v>
      </c>
      <c r="D338" s="21" t="s">
        <v>1346</v>
      </c>
      <c r="E338" s="30" t="str">
        <f t="shared" si="17"/>
        <v>BRA4160=</v>
      </c>
      <c r="F338" s="23" t="s">
        <v>1347</v>
      </c>
      <c r="G338" s="24" t="s">
        <v>400</v>
      </c>
      <c r="H338" s="19" t="s">
        <v>217</v>
      </c>
      <c r="I338" s="24">
        <v>3</v>
      </c>
      <c r="J338" s="24">
        <v>18</v>
      </c>
      <c r="K338" s="25">
        <v>9.06</v>
      </c>
      <c r="L338" s="26">
        <f t="shared" si="16"/>
        <v>9.06</v>
      </c>
      <c r="M338" s="27"/>
      <c r="N338" s="26">
        <f t="shared" si="15"/>
        <v>0</v>
      </c>
      <c r="O338" s="31" t="s">
        <v>1348</v>
      </c>
    </row>
    <row r="339" spans="1:15" ht="15.75" x14ac:dyDescent="0.25">
      <c r="A339" s="19">
        <v>333</v>
      </c>
      <c r="B339" s="19" t="s">
        <v>16</v>
      </c>
      <c r="C339" s="20" t="s">
        <v>1349</v>
      </c>
      <c r="D339" s="21" t="s">
        <v>1350</v>
      </c>
      <c r="E339" s="30" t="str">
        <f t="shared" si="17"/>
        <v>BRA4192SZF</v>
      </c>
      <c r="F339" s="23" t="s">
        <v>1351</v>
      </c>
      <c r="G339" s="24" t="s">
        <v>400</v>
      </c>
      <c r="H339" s="19" t="s">
        <v>217</v>
      </c>
      <c r="I339" s="24">
        <v>3</v>
      </c>
      <c r="J339" s="24">
        <v>18</v>
      </c>
      <c r="K339" s="25">
        <v>14.8</v>
      </c>
      <c r="L339" s="26">
        <f t="shared" si="16"/>
        <v>14.8</v>
      </c>
      <c r="M339" s="27"/>
      <c r="N339" s="26">
        <f t="shared" si="15"/>
        <v>0</v>
      </c>
      <c r="O339" s="31" t="s">
        <v>1352</v>
      </c>
    </row>
    <row r="340" spans="1:15" ht="15.75" x14ac:dyDescent="0.25">
      <c r="A340" s="19">
        <v>334</v>
      </c>
      <c r="B340" s="19" t="s">
        <v>16</v>
      </c>
      <c r="C340" s="20" t="s">
        <v>1353</v>
      </c>
      <c r="D340" s="21" t="s">
        <v>1354</v>
      </c>
      <c r="E340" s="30" t="str">
        <f t="shared" si="17"/>
        <v>BRA4288#</v>
      </c>
      <c r="F340" s="23" t="s">
        <v>1355</v>
      </c>
      <c r="G340" s="24" t="s">
        <v>400</v>
      </c>
      <c r="H340" s="19" t="s">
        <v>217</v>
      </c>
      <c r="I340" s="24">
        <v>2</v>
      </c>
      <c r="J340" s="24">
        <v>12</v>
      </c>
      <c r="K340" s="25">
        <v>19.7</v>
      </c>
      <c r="L340" s="26">
        <f t="shared" si="16"/>
        <v>19.7</v>
      </c>
      <c r="M340" s="27"/>
      <c r="N340" s="26">
        <f t="shared" si="15"/>
        <v>0</v>
      </c>
      <c r="O340" s="31" t="s">
        <v>1356</v>
      </c>
    </row>
    <row r="341" spans="1:15" ht="15.75" x14ac:dyDescent="0.25">
      <c r="A341" s="19">
        <v>335</v>
      </c>
      <c r="B341" s="19" t="s">
        <v>16</v>
      </c>
      <c r="C341" s="20" t="s">
        <v>1357</v>
      </c>
      <c r="D341" s="21" t="s">
        <v>1358</v>
      </c>
      <c r="E341" s="30" t="str">
        <f t="shared" si="17"/>
        <v>BRA5POL</v>
      </c>
      <c r="F341" s="23" t="s">
        <v>1359</v>
      </c>
      <c r="G341" s="24" t="s">
        <v>400</v>
      </c>
      <c r="H341" s="19" t="s">
        <v>217</v>
      </c>
      <c r="I341" s="24">
        <v>5</v>
      </c>
      <c r="J341" s="24">
        <v>60</v>
      </c>
      <c r="K341" s="25">
        <v>2.98</v>
      </c>
      <c r="L341" s="26">
        <f t="shared" si="16"/>
        <v>2.98</v>
      </c>
      <c r="M341" s="27"/>
      <c r="N341" s="26">
        <f t="shared" si="15"/>
        <v>0</v>
      </c>
      <c r="O341" s="31" t="s">
        <v>1360</v>
      </c>
    </row>
    <row r="342" spans="1:15" ht="15.75" x14ac:dyDescent="0.25">
      <c r="A342" s="19">
        <v>336</v>
      </c>
      <c r="B342" s="19" t="s">
        <v>16</v>
      </c>
      <c r="C342" s="20" t="s">
        <v>1361</v>
      </c>
      <c r="D342" s="21" t="s">
        <v>1362</v>
      </c>
      <c r="E342" s="30" t="str">
        <f t="shared" si="17"/>
        <v>BRA5MAT</v>
      </c>
      <c r="F342" s="23" t="s">
        <v>1363</v>
      </c>
      <c r="G342" s="24" t="s">
        <v>400</v>
      </c>
      <c r="H342" s="19" t="s">
        <v>217</v>
      </c>
      <c r="I342" s="24">
        <v>5</v>
      </c>
      <c r="J342" s="24">
        <v>60</v>
      </c>
      <c r="K342" s="25">
        <v>2.98</v>
      </c>
      <c r="L342" s="26">
        <f t="shared" si="16"/>
        <v>2.98</v>
      </c>
      <c r="M342" s="27"/>
      <c r="N342" s="26">
        <f t="shared" si="15"/>
        <v>0</v>
      </c>
      <c r="O342" s="31" t="s">
        <v>1364</v>
      </c>
    </row>
    <row r="343" spans="1:15" ht="15.75" x14ac:dyDescent="0.25">
      <c r="A343" s="19">
        <v>337</v>
      </c>
      <c r="B343" s="19" t="s">
        <v>16</v>
      </c>
      <c r="C343" s="20" t="s">
        <v>1365</v>
      </c>
      <c r="D343" s="21" t="s">
        <v>1366</v>
      </c>
      <c r="E343" s="30" t="str">
        <f t="shared" si="17"/>
        <v>BRA5FIZ</v>
      </c>
      <c r="F343" s="23" t="s">
        <v>1367</v>
      </c>
      <c r="G343" s="24" t="s">
        <v>400</v>
      </c>
      <c r="H343" s="19" t="s">
        <v>217</v>
      </c>
      <c r="I343" s="24">
        <v>5</v>
      </c>
      <c r="J343" s="24">
        <v>60</v>
      </c>
      <c r="K343" s="25">
        <v>2.98</v>
      </c>
      <c r="L343" s="26">
        <f t="shared" si="16"/>
        <v>2.98</v>
      </c>
      <c r="M343" s="27"/>
      <c r="N343" s="26">
        <f t="shared" si="15"/>
        <v>0</v>
      </c>
      <c r="O343" s="31" t="s">
        <v>1368</v>
      </c>
    </row>
    <row r="344" spans="1:15" ht="15.75" x14ac:dyDescent="0.25">
      <c r="A344" s="19">
        <v>338</v>
      </c>
      <c r="B344" s="19" t="s">
        <v>16</v>
      </c>
      <c r="C344" s="20" t="s">
        <v>1369</v>
      </c>
      <c r="D344" s="21" t="s">
        <v>1370</v>
      </c>
      <c r="E344" s="30" t="str">
        <f t="shared" si="17"/>
        <v>BRA5CHE</v>
      </c>
      <c r="F344" s="23" t="s">
        <v>1371</v>
      </c>
      <c r="G344" s="24" t="s">
        <v>400</v>
      </c>
      <c r="H344" s="19" t="s">
        <v>217</v>
      </c>
      <c r="I344" s="24">
        <v>5</v>
      </c>
      <c r="J344" s="24">
        <v>60</v>
      </c>
      <c r="K344" s="25">
        <v>2.98</v>
      </c>
      <c r="L344" s="26">
        <f t="shared" si="16"/>
        <v>2.98</v>
      </c>
      <c r="M344" s="27"/>
      <c r="N344" s="26">
        <f t="shared" si="15"/>
        <v>0</v>
      </c>
      <c r="O344" s="31" t="s">
        <v>1372</v>
      </c>
    </row>
    <row r="345" spans="1:15" ht="15.75" x14ac:dyDescent="0.25">
      <c r="A345" s="19">
        <v>339</v>
      </c>
      <c r="B345" s="19" t="s">
        <v>16</v>
      </c>
      <c r="C345" s="20" t="s">
        <v>1373</v>
      </c>
      <c r="D345" s="21" t="s">
        <v>1374</v>
      </c>
      <c r="E345" s="30" t="str">
        <f t="shared" si="17"/>
        <v>BRA5GEO</v>
      </c>
      <c r="F345" s="23" t="s">
        <v>1375</v>
      </c>
      <c r="G345" s="24" t="s">
        <v>400</v>
      </c>
      <c r="H345" s="19" t="s">
        <v>217</v>
      </c>
      <c r="I345" s="24">
        <v>5</v>
      </c>
      <c r="J345" s="24">
        <v>60</v>
      </c>
      <c r="K345" s="25">
        <v>2.98</v>
      </c>
      <c r="L345" s="26">
        <f t="shared" si="16"/>
        <v>2.98</v>
      </c>
      <c r="M345" s="27"/>
      <c r="N345" s="26">
        <f t="shared" si="15"/>
        <v>0</v>
      </c>
      <c r="O345" s="31" t="s">
        <v>1376</v>
      </c>
    </row>
    <row r="346" spans="1:15" ht="15.75" x14ac:dyDescent="0.25">
      <c r="A346" s="19">
        <v>340</v>
      </c>
      <c r="B346" s="19" t="s">
        <v>16</v>
      </c>
      <c r="C346" s="20" t="s">
        <v>1377</v>
      </c>
      <c r="D346" s="21" t="s">
        <v>1378</v>
      </c>
      <c r="E346" s="30" t="str">
        <f t="shared" si="17"/>
        <v>BRA5HIS</v>
      </c>
      <c r="F346" s="23" t="s">
        <v>1379</v>
      </c>
      <c r="G346" s="24" t="s">
        <v>400</v>
      </c>
      <c r="H346" s="19" t="s">
        <v>217</v>
      </c>
      <c r="I346" s="24">
        <v>5</v>
      </c>
      <c r="J346" s="24">
        <v>60</v>
      </c>
      <c r="K346" s="25">
        <v>2.98</v>
      </c>
      <c r="L346" s="26">
        <f t="shared" si="16"/>
        <v>2.98</v>
      </c>
      <c r="M346" s="27"/>
      <c r="N346" s="26">
        <f t="shared" si="15"/>
        <v>0</v>
      </c>
      <c r="O346" s="31" t="s">
        <v>1380</v>
      </c>
    </row>
    <row r="347" spans="1:15" ht="15.75" x14ac:dyDescent="0.25">
      <c r="A347" s="19">
        <v>341</v>
      </c>
      <c r="B347" s="19" t="s">
        <v>16</v>
      </c>
      <c r="C347" s="20" t="s">
        <v>1381</v>
      </c>
      <c r="D347" s="21" t="s">
        <v>1382</v>
      </c>
      <c r="E347" s="30" t="str">
        <f t="shared" si="17"/>
        <v>BRA5INF</v>
      </c>
      <c r="F347" s="23" t="s">
        <v>1383</v>
      </c>
      <c r="G347" s="24" t="s">
        <v>400</v>
      </c>
      <c r="H347" s="19" t="s">
        <v>217</v>
      </c>
      <c r="I347" s="24">
        <v>5</v>
      </c>
      <c r="J347" s="24">
        <v>60</v>
      </c>
      <c r="K347" s="25">
        <v>2.98</v>
      </c>
      <c r="L347" s="26">
        <f t="shared" si="16"/>
        <v>2.98</v>
      </c>
      <c r="M347" s="27"/>
      <c r="N347" s="26">
        <f t="shared" si="15"/>
        <v>0</v>
      </c>
      <c r="O347" s="31" t="s">
        <v>1384</v>
      </c>
    </row>
    <row r="348" spans="1:15" ht="15.75" x14ac:dyDescent="0.25">
      <c r="A348" s="19">
        <v>342</v>
      </c>
      <c r="B348" s="19" t="s">
        <v>16</v>
      </c>
      <c r="C348" s="20" t="s">
        <v>1385</v>
      </c>
      <c r="D348" s="21" t="s">
        <v>1386</v>
      </c>
      <c r="E348" s="30" t="str">
        <f t="shared" si="17"/>
        <v>BRA5BIO</v>
      </c>
      <c r="F348" s="23" t="s">
        <v>1387</v>
      </c>
      <c r="G348" s="24" t="s">
        <v>400</v>
      </c>
      <c r="H348" s="19" t="s">
        <v>217</v>
      </c>
      <c r="I348" s="24">
        <v>5</v>
      </c>
      <c r="J348" s="24">
        <v>60</v>
      </c>
      <c r="K348" s="25">
        <v>2.98</v>
      </c>
      <c r="L348" s="26">
        <f t="shared" si="16"/>
        <v>2.98</v>
      </c>
      <c r="M348" s="27"/>
      <c r="N348" s="26">
        <f t="shared" si="15"/>
        <v>0</v>
      </c>
      <c r="O348" s="31" t="s">
        <v>1388</v>
      </c>
    </row>
    <row r="349" spans="1:15" ht="15.75" x14ac:dyDescent="0.25">
      <c r="A349" s="19">
        <v>343</v>
      </c>
      <c r="B349" s="19" t="s">
        <v>16</v>
      </c>
      <c r="C349" s="20" t="s">
        <v>1389</v>
      </c>
      <c r="D349" s="21" t="s">
        <v>1390</v>
      </c>
      <c r="E349" s="30" t="str">
        <f t="shared" si="17"/>
        <v>BRA5ANG</v>
      </c>
      <c r="F349" s="23" t="s">
        <v>1391</v>
      </c>
      <c r="G349" s="24" t="s">
        <v>400</v>
      </c>
      <c r="H349" s="19" t="s">
        <v>217</v>
      </c>
      <c r="I349" s="24">
        <v>5</v>
      </c>
      <c r="J349" s="24">
        <v>60</v>
      </c>
      <c r="K349" s="25">
        <v>2.98</v>
      </c>
      <c r="L349" s="26">
        <f t="shared" si="16"/>
        <v>2.98</v>
      </c>
      <c r="M349" s="27"/>
      <c r="N349" s="26">
        <f t="shared" si="15"/>
        <v>0</v>
      </c>
      <c r="O349" s="31" t="s">
        <v>1392</v>
      </c>
    </row>
    <row r="350" spans="1:15" ht="15.75" x14ac:dyDescent="0.25">
      <c r="A350" s="19">
        <v>344</v>
      </c>
      <c r="B350" s="19" t="s">
        <v>16</v>
      </c>
      <c r="C350" s="20" t="s">
        <v>1393</v>
      </c>
      <c r="D350" s="21" t="s">
        <v>1394</v>
      </c>
      <c r="E350" s="30" t="str">
        <f t="shared" si="17"/>
        <v>BRA5NIE</v>
      </c>
      <c r="F350" s="23" t="s">
        <v>1395</v>
      </c>
      <c r="G350" s="24" t="s">
        <v>400</v>
      </c>
      <c r="H350" s="19" t="s">
        <v>217</v>
      </c>
      <c r="I350" s="24">
        <v>5</v>
      </c>
      <c r="J350" s="24">
        <v>60</v>
      </c>
      <c r="K350" s="25">
        <v>2.98</v>
      </c>
      <c r="L350" s="26">
        <f t="shared" si="16"/>
        <v>2.98</v>
      </c>
      <c r="M350" s="27"/>
      <c r="N350" s="26">
        <f t="shared" si="15"/>
        <v>0</v>
      </c>
      <c r="O350" s="31" t="s">
        <v>1396</v>
      </c>
    </row>
    <row r="351" spans="1:15" ht="15.75" x14ac:dyDescent="0.25">
      <c r="A351" s="19">
        <v>345</v>
      </c>
      <c r="B351" s="19" t="s">
        <v>16</v>
      </c>
      <c r="C351" s="20" t="s">
        <v>1397</v>
      </c>
      <c r="D351" s="21" t="s">
        <v>1398</v>
      </c>
      <c r="E351" s="30" t="str">
        <f t="shared" si="17"/>
        <v>BRA5FRA</v>
      </c>
      <c r="F351" s="23" t="s">
        <v>1399</v>
      </c>
      <c r="G351" s="24" t="s">
        <v>400</v>
      </c>
      <c r="H351" s="19" t="s">
        <v>217</v>
      </c>
      <c r="I351" s="24">
        <v>5</v>
      </c>
      <c r="J351" s="24">
        <v>60</v>
      </c>
      <c r="K351" s="25">
        <v>2.98</v>
      </c>
      <c r="L351" s="26">
        <f t="shared" si="16"/>
        <v>2.98</v>
      </c>
      <c r="M351" s="27"/>
      <c r="N351" s="26">
        <f t="shared" si="15"/>
        <v>0</v>
      </c>
      <c r="O351" s="31" t="s">
        <v>1400</v>
      </c>
    </row>
    <row r="352" spans="1:15" ht="15.75" x14ac:dyDescent="0.25">
      <c r="A352" s="19">
        <v>346</v>
      </c>
      <c r="B352" s="19" t="s">
        <v>16</v>
      </c>
      <c r="C352" s="20" t="s">
        <v>1401</v>
      </c>
      <c r="D352" s="21" t="s">
        <v>1402</v>
      </c>
      <c r="E352" s="30" t="str">
        <f t="shared" si="17"/>
        <v>BRA5ROS</v>
      </c>
      <c r="F352" s="23" t="s">
        <v>1403</v>
      </c>
      <c r="G352" s="24" t="s">
        <v>400</v>
      </c>
      <c r="H352" s="19" t="s">
        <v>217</v>
      </c>
      <c r="I352" s="24">
        <v>5</v>
      </c>
      <c r="J352" s="24">
        <v>60</v>
      </c>
      <c r="K352" s="25">
        <v>2.98</v>
      </c>
      <c r="L352" s="26">
        <f t="shared" si="16"/>
        <v>2.98</v>
      </c>
      <c r="M352" s="27"/>
      <c r="N352" s="26">
        <f t="shared" si="15"/>
        <v>0</v>
      </c>
      <c r="O352" s="31" t="s">
        <v>1404</v>
      </c>
    </row>
    <row r="353" spans="1:15" ht="15.75" x14ac:dyDescent="0.25">
      <c r="A353" s="19">
        <v>347</v>
      </c>
      <c r="B353" s="19" t="s">
        <v>16</v>
      </c>
      <c r="C353" s="20" t="s">
        <v>1405</v>
      </c>
      <c r="D353" s="21" t="s">
        <v>1406</v>
      </c>
      <c r="E353" s="30" t="str">
        <f t="shared" si="17"/>
        <v>BRA5REL</v>
      </c>
      <c r="F353" s="23" t="s">
        <v>1407</v>
      </c>
      <c r="G353" s="24" t="s">
        <v>400</v>
      </c>
      <c r="H353" s="19" t="s">
        <v>217</v>
      </c>
      <c r="I353" s="24">
        <v>5</v>
      </c>
      <c r="J353" s="24">
        <v>60</v>
      </c>
      <c r="K353" s="25">
        <v>3.16</v>
      </c>
      <c r="L353" s="26">
        <f t="shared" si="16"/>
        <v>3.16</v>
      </c>
      <c r="M353" s="27"/>
      <c r="N353" s="26">
        <f t="shared" si="15"/>
        <v>0</v>
      </c>
      <c r="O353" s="31" t="s">
        <v>1408</v>
      </c>
    </row>
    <row r="354" spans="1:15" ht="15.75" x14ac:dyDescent="0.25">
      <c r="A354" s="19">
        <v>348</v>
      </c>
      <c r="B354" s="19" t="s">
        <v>16</v>
      </c>
      <c r="C354" s="20" t="s">
        <v>1409</v>
      </c>
      <c r="D354" s="21" t="s">
        <v>1410</v>
      </c>
      <c r="E354" s="30" t="str">
        <f t="shared" si="17"/>
        <v>BRA5RELJPII</v>
      </c>
      <c r="F354" s="23" t="s">
        <v>1411</v>
      </c>
      <c r="G354" s="24" t="s">
        <v>400</v>
      </c>
      <c r="H354" s="19" t="s">
        <v>217</v>
      </c>
      <c r="I354" s="24">
        <v>5</v>
      </c>
      <c r="J354" s="24">
        <v>60</v>
      </c>
      <c r="K354" s="25">
        <v>3.16</v>
      </c>
      <c r="L354" s="26">
        <f t="shared" si="16"/>
        <v>3.16</v>
      </c>
      <c r="M354" s="27"/>
      <c r="N354" s="26">
        <f t="shared" si="15"/>
        <v>0</v>
      </c>
      <c r="O354" s="31" t="s">
        <v>1412</v>
      </c>
    </row>
    <row r="355" spans="1:15" ht="15.75" x14ac:dyDescent="0.25">
      <c r="A355" s="19">
        <v>349</v>
      </c>
      <c r="B355" s="19" t="s">
        <v>16</v>
      </c>
      <c r="C355" s="20" t="s">
        <v>1413</v>
      </c>
      <c r="D355" s="21" t="s">
        <v>1414</v>
      </c>
      <c r="E355" s="30" t="str">
        <f t="shared" si="17"/>
        <v>BRA5RELFRA</v>
      </c>
      <c r="F355" s="23" t="s">
        <v>1415</v>
      </c>
      <c r="G355" s="24" t="s">
        <v>400</v>
      </c>
      <c r="H355" s="19" t="s">
        <v>217</v>
      </c>
      <c r="I355" s="24">
        <v>5</v>
      </c>
      <c r="J355" s="24">
        <v>60</v>
      </c>
      <c r="K355" s="25">
        <v>3.16</v>
      </c>
      <c r="L355" s="26">
        <f t="shared" si="16"/>
        <v>3.16</v>
      </c>
      <c r="M355" s="27"/>
      <c r="N355" s="26">
        <f t="shared" si="15"/>
        <v>0</v>
      </c>
      <c r="O355" s="31" t="s">
        <v>1416</v>
      </c>
    </row>
    <row r="356" spans="1:15" ht="15.75" x14ac:dyDescent="0.25">
      <c r="A356" s="19">
        <v>350</v>
      </c>
      <c r="B356" s="19" t="s">
        <v>16</v>
      </c>
      <c r="C356" s="20" t="s">
        <v>1417</v>
      </c>
      <c r="D356" s="21" t="s">
        <v>1418</v>
      </c>
      <c r="E356" s="30" t="str">
        <f t="shared" si="17"/>
        <v>BRA5RELPOD</v>
      </c>
      <c r="F356" s="23" t="s">
        <v>1419</v>
      </c>
      <c r="G356" s="24" t="s">
        <v>400</v>
      </c>
      <c r="H356" s="19" t="s">
        <v>217</v>
      </c>
      <c r="I356" s="24">
        <v>5</v>
      </c>
      <c r="J356" s="24">
        <v>60</v>
      </c>
      <c r="K356" s="25">
        <v>4.5199999999999996</v>
      </c>
      <c r="L356" s="26">
        <f t="shared" si="16"/>
        <v>4.5199999999999996</v>
      </c>
      <c r="M356" s="27"/>
      <c r="N356" s="26">
        <f t="shared" si="15"/>
        <v>0</v>
      </c>
      <c r="O356" s="31" t="s">
        <v>1420</v>
      </c>
    </row>
    <row r="357" spans="1:15" ht="15.75" x14ac:dyDescent="0.25">
      <c r="A357" s="19">
        <v>351</v>
      </c>
      <c r="B357" s="19" t="s">
        <v>16</v>
      </c>
      <c r="C357" s="20" t="s">
        <v>1421</v>
      </c>
      <c r="D357" s="21" t="s">
        <v>1422</v>
      </c>
      <c r="E357" s="30" t="str">
        <f t="shared" si="17"/>
        <v>BRA5RELMIX</v>
      </c>
      <c r="F357" s="23" t="s">
        <v>1423</v>
      </c>
      <c r="G357" s="24" t="s">
        <v>400</v>
      </c>
      <c r="H357" s="19" t="s">
        <v>217</v>
      </c>
      <c r="I357" s="24">
        <v>5</v>
      </c>
      <c r="J357" s="24">
        <v>60</v>
      </c>
      <c r="K357" s="25">
        <v>3.16</v>
      </c>
      <c r="L357" s="26">
        <f t="shared" si="16"/>
        <v>3.16</v>
      </c>
      <c r="M357" s="27"/>
      <c r="N357" s="26">
        <f t="shared" si="15"/>
        <v>0</v>
      </c>
      <c r="O357" s="31" t="s">
        <v>1424</v>
      </c>
    </row>
    <row r="358" spans="1:15" ht="15.75" x14ac:dyDescent="0.25">
      <c r="A358" s="19">
        <v>352</v>
      </c>
      <c r="B358" s="19" t="s">
        <v>16</v>
      </c>
      <c r="C358" s="20" t="s">
        <v>1425</v>
      </c>
      <c r="D358" s="21" t="s">
        <v>1426</v>
      </c>
      <c r="E358" s="30" t="str">
        <f t="shared" si="17"/>
        <v>BRA564#KRO</v>
      </c>
      <c r="F358" s="23" t="s">
        <v>1427</v>
      </c>
      <c r="G358" s="24" t="s">
        <v>400</v>
      </c>
      <c r="H358" s="19" t="s">
        <v>217</v>
      </c>
      <c r="I358" s="24">
        <v>5</v>
      </c>
      <c r="J358" s="24">
        <v>80</v>
      </c>
      <c r="K358" s="25">
        <v>4.71</v>
      </c>
      <c r="L358" s="26">
        <f t="shared" si="16"/>
        <v>4.71</v>
      </c>
      <c r="M358" s="27"/>
      <c r="N358" s="26">
        <f t="shared" si="15"/>
        <v>0</v>
      </c>
      <c r="O358" s="31" t="s">
        <v>1428</v>
      </c>
    </row>
    <row r="359" spans="1:15" ht="15.75" x14ac:dyDescent="0.25">
      <c r="A359" s="19">
        <v>353</v>
      </c>
      <c r="B359" s="19" t="s">
        <v>16</v>
      </c>
      <c r="C359" s="20" t="s">
        <v>1429</v>
      </c>
      <c r="D359" s="21" t="s">
        <v>1430</v>
      </c>
      <c r="E359" s="30" t="str">
        <f t="shared" si="17"/>
        <v>BRA564KRO</v>
      </c>
      <c r="F359" s="23" t="s">
        <v>1431</v>
      </c>
      <c r="G359" s="24" t="s">
        <v>400</v>
      </c>
      <c r="H359" s="19" t="s">
        <v>217</v>
      </c>
      <c r="I359" s="24">
        <v>5</v>
      </c>
      <c r="J359" s="24">
        <v>80</v>
      </c>
      <c r="K359" s="25">
        <v>4.46</v>
      </c>
      <c r="L359" s="26">
        <f t="shared" si="16"/>
        <v>4.46</v>
      </c>
      <c r="M359" s="27"/>
      <c r="N359" s="26">
        <f t="shared" si="15"/>
        <v>0</v>
      </c>
      <c r="O359" s="31" t="s">
        <v>1432</v>
      </c>
    </row>
    <row r="360" spans="1:15" ht="15.75" x14ac:dyDescent="0.25">
      <c r="A360" s="19">
        <v>354</v>
      </c>
      <c r="B360" s="19" t="s">
        <v>16</v>
      </c>
      <c r="C360" s="20" t="s">
        <v>1433</v>
      </c>
      <c r="D360" s="21" t="s">
        <v>1434</v>
      </c>
      <c r="E360" s="30" t="str">
        <f t="shared" si="17"/>
        <v>BRA596P</v>
      </c>
      <c r="F360" s="23" t="s">
        <v>1435</v>
      </c>
      <c r="G360" s="24" t="s">
        <v>400</v>
      </c>
      <c r="H360" s="19" t="s">
        <v>217</v>
      </c>
      <c r="I360" s="24">
        <v>5</v>
      </c>
      <c r="J360" s="24">
        <v>80</v>
      </c>
      <c r="K360" s="25">
        <v>3</v>
      </c>
      <c r="L360" s="26">
        <f t="shared" si="16"/>
        <v>3</v>
      </c>
      <c r="M360" s="27"/>
      <c r="N360" s="26">
        <f t="shared" si="15"/>
        <v>0</v>
      </c>
      <c r="O360" s="31" t="s">
        <v>1436</v>
      </c>
    </row>
    <row r="361" spans="1:15" ht="15.75" x14ac:dyDescent="0.25">
      <c r="A361" s="19">
        <v>355</v>
      </c>
      <c r="B361" s="19" t="s">
        <v>16</v>
      </c>
      <c r="C361" s="20" t="s">
        <v>1437</v>
      </c>
      <c r="D361" s="21" t="s">
        <v>1438</v>
      </c>
      <c r="E361" s="30" t="str">
        <f t="shared" si="17"/>
        <v>BRB596P</v>
      </c>
      <c r="F361" s="23" t="s">
        <v>1439</v>
      </c>
      <c r="G361" s="24" t="s">
        <v>400</v>
      </c>
      <c r="H361" s="19" t="s">
        <v>217</v>
      </c>
      <c r="I361" s="24">
        <v>5</v>
      </c>
      <c r="J361" s="24">
        <v>30</v>
      </c>
      <c r="K361" s="25">
        <v>6.15</v>
      </c>
      <c r="L361" s="26">
        <f t="shared" si="16"/>
        <v>6.15</v>
      </c>
      <c r="M361" s="27"/>
      <c r="N361" s="26">
        <f t="shared" si="15"/>
        <v>0</v>
      </c>
      <c r="O361" s="31" t="s">
        <v>1440</v>
      </c>
    </row>
    <row r="362" spans="1:15" ht="15.75" x14ac:dyDescent="0.25">
      <c r="A362" s="19">
        <v>356</v>
      </c>
      <c r="B362" s="19" t="s">
        <v>16</v>
      </c>
      <c r="C362" s="20" t="s">
        <v>1441</v>
      </c>
      <c r="D362" s="21" t="s">
        <v>1442</v>
      </c>
      <c r="E362" s="30" t="str">
        <f t="shared" si="17"/>
        <v>BRB596#PTMETG</v>
      </c>
      <c r="F362" s="23" t="s">
        <v>1443</v>
      </c>
      <c r="G362" s="24" t="s">
        <v>400</v>
      </c>
      <c r="H362" s="19" t="s">
        <v>217</v>
      </c>
      <c r="I362" s="24">
        <v>0</v>
      </c>
      <c r="J362" s="24">
        <v>0</v>
      </c>
      <c r="K362" s="25">
        <v>7.55</v>
      </c>
      <c r="L362" s="26">
        <f t="shared" si="16"/>
        <v>7.55</v>
      </c>
      <c r="M362" s="27"/>
      <c r="N362" s="26">
        <f t="shared" si="15"/>
        <v>0</v>
      </c>
      <c r="O362" s="31" t="s">
        <v>1444</v>
      </c>
    </row>
    <row r="363" spans="1:15" ht="15.75" x14ac:dyDescent="0.25">
      <c r="A363" s="19">
        <v>357</v>
      </c>
      <c r="B363" s="19" t="s">
        <v>16</v>
      </c>
      <c r="C363" s="20" t="s">
        <v>1445</v>
      </c>
      <c r="D363" s="21" t="s">
        <v>1446</v>
      </c>
      <c r="E363" s="30" t="str">
        <f t="shared" si="17"/>
        <v>BRB596=PT</v>
      </c>
      <c r="F363" s="23" t="s">
        <v>1447</v>
      </c>
      <c r="G363" s="24" t="s">
        <v>400</v>
      </c>
      <c r="H363" s="19" t="s">
        <v>217</v>
      </c>
      <c r="I363" s="24">
        <v>0</v>
      </c>
      <c r="J363" s="24">
        <v>0</v>
      </c>
      <c r="K363" s="25">
        <v>6.15</v>
      </c>
      <c r="L363" s="26">
        <f t="shared" si="16"/>
        <v>6.15</v>
      </c>
      <c r="M363" s="27"/>
      <c r="N363" s="26">
        <f t="shared" si="15"/>
        <v>0</v>
      </c>
      <c r="O363" s="31" t="s">
        <v>1448</v>
      </c>
    </row>
    <row r="364" spans="1:15" ht="15.75" x14ac:dyDescent="0.25">
      <c r="A364" s="19">
        <v>358</v>
      </c>
      <c r="B364" s="19" t="s">
        <v>16</v>
      </c>
      <c r="C364" s="20" t="s">
        <v>1449</v>
      </c>
      <c r="D364" s="21" t="s">
        <v>1450</v>
      </c>
      <c r="E364" s="30" t="str">
        <f t="shared" si="17"/>
        <v>BRB5160P</v>
      </c>
      <c r="F364" s="23" t="s">
        <v>1451</v>
      </c>
      <c r="G364" s="24" t="s">
        <v>400</v>
      </c>
      <c r="H364" s="19" t="s">
        <v>217</v>
      </c>
      <c r="I364" s="24">
        <v>5</v>
      </c>
      <c r="J364" s="24">
        <v>20</v>
      </c>
      <c r="K364" s="25">
        <v>8.91</v>
      </c>
      <c r="L364" s="26">
        <f t="shared" si="16"/>
        <v>8.91</v>
      </c>
      <c r="M364" s="27"/>
      <c r="N364" s="26">
        <f t="shared" si="15"/>
        <v>0</v>
      </c>
      <c r="O364" s="31" t="s">
        <v>1452</v>
      </c>
    </row>
    <row r="365" spans="1:15" ht="15.75" x14ac:dyDescent="0.25">
      <c r="A365" s="19">
        <v>359</v>
      </c>
      <c r="B365" s="19" t="s">
        <v>16</v>
      </c>
      <c r="C365" s="20" t="s">
        <v>1453</v>
      </c>
      <c r="D365" s="21" t="s">
        <v>1454</v>
      </c>
      <c r="E365" s="30" t="str">
        <f t="shared" si="17"/>
        <v>BRB5160PHYB</v>
      </c>
      <c r="F365" s="23" t="s">
        <v>1455</v>
      </c>
      <c r="G365" s="24" t="s">
        <v>400</v>
      </c>
      <c r="H365" s="19" t="s">
        <v>217</v>
      </c>
      <c r="I365" s="24">
        <v>5</v>
      </c>
      <c r="J365" s="24">
        <v>20</v>
      </c>
      <c r="K365" s="25">
        <v>9.66</v>
      </c>
      <c r="L365" s="26">
        <f t="shared" si="16"/>
        <v>9.66</v>
      </c>
      <c r="M365" s="27"/>
      <c r="N365" s="26">
        <f t="shared" si="15"/>
        <v>0</v>
      </c>
      <c r="O365" s="31" t="s">
        <v>1456</v>
      </c>
    </row>
    <row r="366" spans="1:15" ht="15.75" x14ac:dyDescent="0.25">
      <c r="A366" s="19">
        <v>360</v>
      </c>
      <c r="B366" s="19" t="s">
        <v>16</v>
      </c>
      <c r="C366" s="20" t="s">
        <v>1457</v>
      </c>
      <c r="D366" s="21" t="s">
        <v>1458</v>
      </c>
      <c r="E366" s="30" t="str">
        <f t="shared" si="17"/>
        <v>BRB5160PL</v>
      </c>
      <c r="F366" s="23" t="s">
        <v>1459</v>
      </c>
      <c r="G366" s="24" t="s">
        <v>400</v>
      </c>
      <c r="H366" s="19" t="s">
        <v>217</v>
      </c>
      <c r="I366" s="24">
        <v>5</v>
      </c>
      <c r="J366" s="24">
        <v>20</v>
      </c>
      <c r="K366" s="25">
        <v>8.91</v>
      </c>
      <c r="L366" s="26">
        <f t="shared" si="16"/>
        <v>8.91</v>
      </c>
      <c r="M366" s="27"/>
      <c r="N366" s="26">
        <f t="shared" si="15"/>
        <v>0</v>
      </c>
      <c r="O366" s="31" t="s">
        <v>1460</v>
      </c>
    </row>
    <row r="367" spans="1:15" ht="15.75" x14ac:dyDescent="0.25">
      <c r="A367" s="19">
        <v>361</v>
      </c>
      <c r="B367" s="19" t="s">
        <v>16</v>
      </c>
      <c r="C367" s="20" t="s">
        <v>1461</v>
      </c>
      <c r="D367" s="21" t="s">
        <v>1462</v>
      </c>
      <c r="E367" s="30" t="str">
        <f t="shared" si="17"/>
        <v>BRA596#HYB</v>
      </c>
      <c r="F367" s="23" t="s">
        <v>1463</v>
      </c>
      <c r="G367" s="24" t="s">
        <v>400</v>
      </c>
      <c r="H367" s="19" t="s">
        <v>217</v>
      </c>
      <c r="I367" s="24">
        <v>5</v>
      </c>
      <c r="J367" s="24">
        <v>80</v>
      </c>
      <c r="K367" s="25">
        <v>3.47</v>
      </c>
      <c r="L367" s="26">
        <f t="shared" si="16"/>
        <v>3.47</v>
      </c>
      <c r="M367" s="27"/>
      <c r="N367" s="26">
        <f t="shared" si="15"/>
        <v>0</v>
      </c>
      <c r="O367" s="31" t="s">
        <v>1464</v>
      </c>
    </row>
    <row r="368" spans="1:15" ht="15.75" x14ac:dyDescent="0.25">
      <c r="A368" s="19">
        <v>362</v>
      </c>
      <c r="B368" s="19" t="s">
        <v>16</v>
      </c>
      <c r="C368" s="20" t="s">
        <v>1465</v>
      </c>
      <c r="D368" s="21" t="s">
        <v>1466</v>
      </c>
      <c r="E368" s="30" t="str">
        <f t="shared" si="17"/>
        <v>BRA464#HYB</v>
      </c>
      <c r="F368" s="23" t="s">
        <v>1467</v>
      </c>
      <c r="G368" s="24" t="s">
        <v>400</v>
      </c>
      <c r="H368" s="19" t="s">
        <v>217</v>
      </c>
      <c r="I368" s="24">
        <v>5</v>
      </c>
      <c r="J368" s="24">
        <v>40</v>
      </c>
      <c r="K368" s="25">
        <v>4.78</v>
      </c>
      <c r="L368" s="26">
        <f t="shared" si="16"/>
        <v>4.78</v>
      </c>
      <c r="M368" s="27"/>
      <c r="N368" s="26">
        <f t="shared" si="15"/>
        <v>0</v>
      </c>
      <c r="O368" s="31" t="s">
        <v>1468</v>
      </c>
    </row>
    <row r="369" spans="1:15" ht="15.75" x14ac:dyDescent="0.25">
      <c r="A369" s="19">
        <v>363</v>
      </c>
      <c r="B369" s="19" t="s">
        <v>16</v>
      </c>
      <c r="C369" s="20" t="s">
        <v>1469</v>
      </c>
      <c r="D369" s="21" t="s">
        <v>1470</v>
      </c>
      <c r="E369" s="30" t="str">
        <f t="shared" si="17"/>
        <v>BRA464#MAT</v>
      </c>
      <c r="F369" s="23" t="s">
        <v>1471</v>
      </c>
      <c r="G369" s="24" t="s">
        <v>400</v>
      </c>
      <c r="H369" s="19" t="s">
        <v>217</v>
      </c>
      <c r="I369" s="24">
        <v>5</v>
      </c>
      <c r="J369" s="24">
        <v>40</v>
      </c>
      <c r="K369" s="25">
        <v>4.78</v>
      </c>
      <c r="L369" s="26">
        <f t="shared" si="16"/>
        <v>4.78</v>
      </c>
      <c r="M369" s="27"/>
      <c r="N369" s="26">
        <f t="shared" si="15"/>
        <v>0</v>
      </c>
      <c r="O369" s="31" t="s">
        <v>1472</v>
      </c>
    </row>
    <row r="370" spans="1:15" ht="15.75" x14ac:dyDescent="0.25">
      <c r="A370" s="19">
        <v>364</v>
      </c>
      <c r="B370" s="19" t="s">
        <v>16</v>
      </c>
      <c r="C370" s="20" t="s">
        <v>1473</v>
      </c>
      <c r="D370" s="21" t="s">
        <v>1474</v>
      </c>
      <c r="E370" s="30" t="str">
        <f t="shared" si="17"/>
        <v>BRA464#OP</v>
      </c>
      <c r="F370" s="23" t="s">
        <v>1475</v>
      </c>
      <c r="G370" s="24" t="s">
        <v>400</v>
      </c>
      <c r="H370" s="19" t="s">
        <v>217</v>
      </c>
      <c r="I370" s="24">
        <v>5</v>
      </c>
      <c r="J370" s="24">
        <v>40</v>
      </c>
      <c r="K370" s="25">
        <v>3.83</v>
      </c>
      <c r="L370" s="26">
        <f t="shared" si="16"/>
        <v>3.83</v>
      </c>
      <c r="M370" s="27"/>
      <c r="N370" s="26">
        <f t="shared" si="15"/>
        <v>0</v>
      </c>
      <c r="O370" s="31" t="s">
        <v>1476</v>
      </c>
    </row>
    <row r="371" spans="1:15" ht="15.75" x14ac:dyDescent="0.25">
      <c r="A371" s="19">
        <v>365</v>
      </c>
      <c r="B371" s="19" t="s">
        <v>16</v>
      </c>
      <c r="C371" s="20" t="s">
        <v>1477</v>
      </c>
      <c r="D371" s="21" t="s">
        <v>1478</v>
      </c>
      <c r="E371" s="30" t="str">
        <f t="shared" si="17"/>
        <v>BLKA6100</v>
      </c>
      <c r="F371" s="23" t="s">
        <v>1479</v>
      </c>
      <c r="G371" s="24" t="s">
        <v>400</v>
      </c>
      <c r="H371" s="19" t="s">
        <v>77</v>
      </c>
      <c r="I371" s="24">
        <v>10</v>
      </c>
      <c r="J371" s="24">
        <v>160</v>
      </c>
      <c r="K371" s="25">
        <v>1.24</v>
      </c>
      <c r="L371" s="26">
        <f t="shared" si="16"/>
        <v>1.24</v>
      </c>
      <c r="M371" s="27"/>
      <c r="N371" s="26">
        <f t="shared" si="15"/>
        <v>0</v>
      </c>
      <c r="O371" s="31" t="s">
        <v>1480</v>
      </c>
    </row>
    <row r="372" spans="1:15" ht="15.75" x14ac:dyDescent="0.25">
      <c r="A372" s="19">
        <v>366</v>
      </c>
      <c r="B372" s="19" t="s">
        <v>16</v>
      </c>
      <c r="C372" s="20" t="s">
        <v>1481</v>
      </c>
      <c r="D372" s="21" t="s">
        <v>1482</v>
      </c>
      <c r="E372" s="30" t="str">
        <f t="shared" si="17"/>
        <v>BLKA550</v>
      </c>
      <c r="F372" s="23" t="s">
        <v>1483</v>
      </c>
      <c r="G372" s="24" t="s">
        <v>400</v>
      </c>
      <c r="H372" s="19" t="s">
        <v>77</v>
      </c>
      <c r="I372" s="24">
        <v>10</v>
      </c>
      <c r="J372" s="24">
        <v>120</v>
      </c>
      <c r="K372" s="25">
        <v>0.98</v>
      </c>
      <c r="L372" s="26">
        <f t="shared" si="16"/>
        <v>0.98</v>
      </c>
      <c r="M372" s="27"/>
      <c r="N372" s="26">
        <f t="shared" si="15"/>
        <v>0</v>
      </c>
      <c r="O372" s="31" t="s">
        <v>1484</v>
      </c>
    </row>
    <row r="373" spans="1:15" ht="15.75" x14ac:dyDescent="0.25">
      <c r="A373" s="19">
        <v>367</v>
      </c>
      <c r="B373" s="19" t="s">
        <v>16</v>
      </c>
      <c r="C373" s="20" t="s">
        <v>1485</v>
      </c>
      <c r="D373" s="21" t="s">
        <v>1486</v>
      </c>
      <c r="E373" s="30" t="str">
        <f t="shared" si="17"/>
        <v>BLKA5100</v>
      </c>
      <c r="F373" s="23" t="s">
        <v>1487</v>
      </c>
      <c r="G373" s="24" t="s">
        <v>400</v>
      </c>
      <c r="H373" s="19" t="s">
        <v>77</v>
      </c>
      <c r="I373" s="24">
        <v>10</v>
      </c>
      <c r="J373" s="24">
        <v>80</v>
      </c>
      <c r="K373" s="25">
        <v>1.79</v>
      </c>
      <c r="L373" s="26">
        <f t="shared" si="16"/>
        <v>1.79</v>
      </c>
      <c r="M373" s="27"/>
      <c r="N373" s="26">
        <f t="shared" si="15"/>
        <v>0</v>
      </c>
      <c r="O373" s="31" t="s">
        <v>1488</v>
      </c>
    </row>
    <row r="374" spans="1:15" ht="15.75" x14ac:dyDescent="0.25">
      <c r="A374" s="19">
        <v>368</v>
      </c>
      <c r="B374" s="19" t="s">
        <v>16</v>
      </c>
      <c r="C374" s="20" t="s">
        <v>1489</v>
      </c>
      <c r="D374" s="21" t="s">
        <v>1490</v>
      </c>
      <c r="E374" s="30" t="str">
        <f t="shared" si="17"/>
        <v>BLKA5100=</v>
      </c>
      <c r="F374" s="23" t="s">
        <v>1491</v>
      </c>
      <c r="G374" s="24" t="s">
        <v>400</v>
      </c>
      <c r="H374" s="19" t="s">
        <v>77</v>
      </c>
      <c r="I374" s="24">
        <v>10</v>
      </c>
      <c r="J374" s="24">
        <v>80</v>
      </c>
      <c r="K374" s="25">
        <v>1.79</v>
      </c>
      <c r="L374" s="26">
        <f t="shared" si="16"/>
        <v>1.79</v>
      </c>
      <c r="M374" s="27"/>
      <c r="N374" s="26">
        <f t="shared" si="15"/>
        <v>0</v>
      </c>
      <c r="O374" s="31" t="s">
        <v>1492</v>
      </c>
    </row>
    <row r="375" spans="1:15" ht="15.75" x14ac:dyDescent="0.25">
      <c r="A375" s="19">
        <v>369</v>
      </c>
      <c r="B375" s="19" t="s">
        <v>16</v>
      </c>
      <c r="C375" s="20" t="s">
        <v>1493</v>
      </c>
      <c r="D375" s="21" t="s">
        <v>1494</v>
      </c>
      <c r="E375" s="30" t="str">
        <f t="shared" si="17"/>
        <v>BLKA450</v>
      </c>
      <c r="F375" s="23" t="s">
        <v>1495</v>
      </c>
      <c r="G375" s="24" t="s">
        <v>400</v>
      </c>
      <c r="H375" s="19" t="s">
        <v>77</v>
      </c>
      <c r="I375" s="24">
        <v>10</v>
      </c>
      <c r="J375" s="24">
        <v>80</v>
      </c>
      <c r="K375" s="25">
        <v>1.81</v>
      </c>
      <c r="L375" s="26">
        <f t="shared" si="16"/>
        <v>1.81</v>
      </c>
      <c r="M375" s="27"/>
      <c r="N375" s="26">
        <f t="shared" si="15"/>
        <v>0</v>
      </c>
      <c r="O375" s="31" t="s">
        <v>1496</v>
      </c>
    </row>
    <row r="376" spans="1:15" ht="15.75" x14ac:dyDescent="0.25">
      <c r="A376" s="19">
        <v>370</v>
      </c>
      <c r="B376" s="19" t="s">
        <v>16</v>
      </c>
      <c r="C376" s="20" t="s">
        <v>1497</v>
      </c>
      <c r="D376" s="21" t="s">
        <v>1498</v>
      </c>
      <c r="E376" s="30" t="str">
        <f t="shared" si="17"/>
        <v>BLKA4100</v>
      </c>
      <c r="F376" s="23" t="s">
        <v>1499</v>
      </c>
      <c r="G376" s="24" t="s">
        <v>400</v>
      </c>
      <c r="H376" s="19" t="s">
        <v>77</v>
      </c>
      <c r="I376" s="24">
        <v>10</v>
      </c>
      <c r="J376" s="24">
        <v>40</v>
      </c>
      <c r="K376" s="25">
        <v>3.03</v>
      </c>
      <c r="L376" s="26">
        <f t="shared" si="16"/>
        <v>3.03</v>
      </c>
      <c r="M376" s="27"/>
      <c r="N376" s="26">
        <f t="shared" si="15"/>
        <v>0</v>
      </c>
      <c r="O376" s="31" t="s">
        <v>1500</v>
      </c>
    </row>
    <row r="377" spans="1:15" ht="15.75" x14ac:dyDescent="0.25">
      <c r="A377" s="19">
        <v>371</v>
      </c>
      <c r="B377" s="19" t="s">
        <v>16</v>
      </c>
      <c r="C377" s="20" t="s">
        <v>1501</v>
      </c>
      <c r="D377" s="21" t="s">
        <v>1502</v>
      </c>
      <c r="E377" s="30" t="str">
        <f t="shared" si="17"/>
        <v>BLKA4100=</v>
      </c>
      <c r="F377" s="23" t="s">
        <v>1503</v>
      </c>
      <c r="G377" s="24" t="s">
        <v>400</v>
      </c>
      <c r="H377" s="19" t="s">
        <v>77</v>
      </c>
      <c r="I377" s="24">
        <v>10</v>
      </c>
      <c r="J377" s="24">
        <v>40</v>
      </c>
      <c r="K377" s="25">
        <v>3.03</v>
      </c>
      <c r="L377" s="26">
        <f t="shared" si="16"/>
        <v>3.03</v>
      </c>
      <c r="M377" s="27"/>
      <c r="N377" s="26">
        <f t="shared" si="15"/>
        <v>0</v>
      </c>
      <c r="O377" s="31" t="s">
        <v>1504</v>
      </c>
    </row>
    <row r="378" spans="1:15" ht="15.75" x14ac:dyDescent="0.25">
      <c r="A378" s="19">
        <v>372</v>
      </c>
      <c r="B378" s="19" t="s">
        <v>16</v>
      </c>
      <c r="C378" s="20" t="s">
        <v>1505</v>
      </c>
      <c r="D378" s="21" t="s">
        <v>1506</v>
      </c>
      <c r="E378" s="30" t="str">
        <f t="shared" si="17"/>
        <v>BLKBIUA5</v>
      </c>
      <c r="F378" s="23" t="s">
        <v>1507</v>
      </c>
      <c r="G378" s="24" t="s">
        <v>400</v>
      </c>
      <c r="H378" s="19" t="s">
        <v>77</v>
      </c>
      <c r="I378" s="24">
        <v>5</v>
      </c>
      <c r="J378" s="24">
        <v>40</v>
      </c>
      <c r="K378" s="25">
        <v>4.68</v>
      </c>
      <c r="L378" s="26">
        <f t="shared" si="16"/>
        <v>4.68</v>
      </c>
      <c r="M378" s="27"/>
      <c r="N378" s="26">
        <f t="shared" si="15"/>
        <v>0</v>
      </c>
      <c r="O378" s="31" t="s">
        <v>1508</v>
      </c>
    </row>
    <row r="379" spans="1:15" ht="15.75" x14ac:dyDescent="0.25">
      <c r="A379" s="19">
        <v>373</v>
      </c>
      <c r="B379" s="19"/>
      <c r="C379" s="20" t="s">
        <v>1509</v>
      </c>
      <c r="D379" s="21" t="s">
        <v>1510</v>
      </c>
      <c r="E379" s="30" t="str">
        <f t="shared" si="17"/>
        <v>BLKBIUA4</v>
      </c>
      <c r="F379" s="33" t="s">
        <v>1511</v>
      </c>
      <c r="G379" s="24" t="s">
        <v>400</v>
      </c>
      <c r="H379" s="19" t="s">
        <v>77</v>
      </c>
      <c r="I379" s="24">
        <v>5</v>
      </c>
      <c r="J379" s="24">
        <v>40</v>
      </c>
      <c r="K379" s="25">
        <v>8.18</v>
      </c>
      <c r="L379" s="26">
        <f t="shared" si="16"/>
        <v>8.18</v>
      </c>
      <c r="M379" s="27"/>
      <c r="N379" s="26">
        <f t="shared" si="15"/>
        <v>0</v>
      </c>
      <c r="O379" s="31" t="s">
        <v>1512</v>
      </c>
    </row>
    <row r="380" spans="1:15" ht="15.75" x14ac:dyDescent="0.25">
      <c r="A380" s="19">
        <v>374</v>
      </c>
      <c r="B380" s="19"/>
      <c r="C380" s="20" t="s">
        <v>1513</v>
      </c>
      <c r="D380" s="21" t="s">
        <v>1514</v>
      </c>
      <c r="E380" s="30" t="str">
        <f t="shared" si="17"/>
        <v>KOŁOZA650M</v>
      </c>
      <c r="F380" s="33" t="s">
        <v>1515</v>
      </c>
      <c r="G380" s="24" t="s">
        <v>400</v>
      </c>
      <c r="H380" s="19" t="s">
        <v>90</v>
      </c>
      <c r="I380" s="24">
        <v>10</v>
      </c>
      <c r="J380" s="24">
        <v>120</v>
      </c>
      <c r="K380" s="25">
        <v>1.6</v>
      </c>
      <c r="L380" s="26">
        <f t="shared" si="16"/>
        <v>1.6</v>
      </c>
      <c r="M380" s="27"/>
      <c r="N380" s="26">
        <f t="shared" si="15"/>
        <v>0</v>
      </c>
      <c r="O380" s="31" t="s">
        <v>1516</v>
      </c>
    </row>
    <row r="381" spans="1:15" ht="15.75" x14ac:dyDescent="0.25">
      <c r="A381" s="19">
        <v>375</v>
      </c>
      <c r="B381" s="19"/>
      <c r="C381" s="20" t="s">
        <v>1517</v>
      </c>
      <c r="D381" s="21" t="s">
        <v>1518</v>
      </c>
      <c r="E381" s="30" t="str">
        <f t="shared" si="17"/>
        <v>KOŁOZA680M</v>
      </c>
      <c r="F381" s="33" t="s">
        <v>1519</v>
      </c>
      <c r="G381" s="24" t="s">
        <v>400</v>
      </c>
      <c r="H381" s="19" t="s">
        <v>90</v>
      </c>
      <c r="I381" s="24">
        <v>10</v>
      </c>
      <c r="J381" s="24">
        <v>80</v>
      </c>
      <c r="K381" s="25">
        <v>1.77</v>
      </c>
      <c r="L381" s="26">
        <f t="shared" si="16"/>
        <v>1.77</v>
      </c>
      <c r="M381" s="27"/>
      <c r="N381" s="26">
        <f t="shared" si="15"/>
        <v>0</v>
      </c>
      <c r="O381" s="31" t="s">
        <v>1520</v>
      </c>
    </row>
    <row r="382" spans="1:15" ht="15.75" x14ac:dyDescent="0.25">
      <c r="A382" s="19">
        <v>376</v>
      </c>
      <c r="B382" s="19"/>
      <c r="C382" s="20" t="s">
        <v>1521</v>
      </c>
      <c r="D382" s="21" t="s">
        <v>1522</v>
      </c>
      <c r="E382" s="30" t="str">
        <f t="shared" si="17"/>
        <v>KOŁOZA6100ECO</v>
      </c>
      <c r="F382" s="33" t="s">
        <v>1523</v>
      </c>
      <c r="G382" s="24" t="s">
        <v>400</v>
      </c>
      <c r="H382" s="19" t="s">
        <v>90</v>
      </c>
      <c r="I382" s="24">
        <v>5</v>
      </c>
      <c r="J382" s="24">
        <v>60</v>
      </c>
      <c r="K382" s="25">
        <v>2.79</v>
      </c>
      <c r="L382" s="26">
        <f t="shared" si="16"/>
        <v>2.79</v>
      </c>
      <c r="M382" s="27"/>
      <c r="N382" s="26">
        <f t="shared" si="15"/>
        <v>0</v>
      </c>
      <c r="O382" s="31" t="s">
        <v>1524</v>
      </c>
    </row>
    <row r="383" spans="1:15" ht="15.75" x14ac:dyDescent="0.25">
      <c r="A383" s="19">
        <v>377</v>
      </c>
      <c r="B383" s="19"/>
      <c r="C383" s="20" t="s">
        <v>1525</v>
      </c>
      <c r="D383" s="21" t="s">
        <v>1526</v>
      </c>
      <c r="E383" s="30" t="str">
        <f t="shared" si="17"/>
        <v>KOŁOZA6120#</v>
      </c>
      <c r="F383" s="33" t="s">
        <v>1527</v>
      </c>
      <c r="G383" s="24" t="s">
        <v>400</v>
      </c>
      <c r="H383" s="19" t="s">
        <v>90</v>
      </c>
      <c r="I383" s="24">
        <v>5</v>
      </c>
      <c r="J383" s="24">
        <v>60</v>
      </c>
      <c r="K383" s="25">
        <v>2.4700000000000002</v>
      </c>
      <c r="L383" s="26">
        <f t="shared" si="16"/>
        <v>2.4700000000000002</v>
      </c>
      <c r="M383" s="27"/>
      <c r="N383" s="26">
        <f t="shared" si="15"/>
        <v>0</v>
      </c>
      <c r="O383" s="31" t="s">
        <v>1528</v>
      </c>
    </row>
    <row r="384" spans="1:15" ht="15.75" x14ac:dyDescent="0.25">
      <c r="A384" s="19">
        <v>378</v>
      </c>
      <c r="B384" s="19"/>
      <c r="C384" s="20" t="s">
        <v>1529</v>
      </c>
      <c r="D384" s="21" t="s">
        <v>1530</v>
      </c>
      <c r="E384" s="30" t="str">
        <f t="shared" si="17"/>
        <v>KOŁOZA550M</v>
      </c>
      <c r="F384" s="33" t="s">
        <v>1531</v>
      </c>
      <c r="G384" s="24" t="s">
        <v>400</v>
      </c>
      <c r="H384" s="19" t="s">
        <v>90</v>
      </c>
      <c r="I384" s="24">
        <v>10</v>
      </c>
      <c r="J384" s="24">
        <v>60</v>
      </c>
      <c r="K384" s="25">
        <v>2.04</v>
      </c>
      <c r="L384" s="26">
        <f t="shared" si="16"/>
        <v>2.04</v>
      </c>
      <c r="M384" s="27"/>
      <c r="N384" s="26">
        <f t="shared" si="15"/>
        <v>0</v>
      </c>
      <c r="O384" s="31" t="s">
        <v>1532</v>
      </c>
    </row>
    <row r="385" spans="1:15" ht="15.75" x14ac:dyDescent="0.25">
      <c r="A385" s="19">
        <v>379</v>
      </c>
      <c r="B385" s="19" t="s">
        <v>16</v>
      </c>
      <c r="C385" s="20" t="s">
        <v>1533</v>
      </c>
      <c r="D385" s="21" t="s">
        <v>1534</v>
      </c>
      <c r="E385" s="30" t="str">
        <f t="shared" si="17"/>
        <v>KOŁOZA550#HYB</v>
      </c>
      <c r="F385" s="23" t="s">
        <v>1535</v>
      </c>
      <c r="G385" s="24" t="s">
        <v>400</v>
      </c>
      <c r="H385" s="19" t="s">
        <v>90</v>
      </c>
      <c r="I385" s="24">
        <v>10</v>
      </c>
      <c r="J385" s="24">
        <v>60</v>
      </c>
      <c r="K385" s="25">
        <v>2.21</v>
      </c>
      <c r="L385" s="26">
        <f t="shared" si="16"/>
        <v>2.21</v>
      </c>
      <c r="M385" s="27"/>
      <c r="N385" s="26">
        <f t="shared" si="15"/>
        <v>0</v>
      </c>
      <c r="O385" s="31" t="s">
        <v>1536</v>
      </c>
    </row>
    <row r="386" spans="1:15" ht="15.75" x14ac:dyDescent="0.25">
      <c r="A386" s="19">
        <v>380</v>
      </c>
      <c r="B386" s="19" t="s">
        <v>16</v>
      </c>
      <c r="C386" s="20" t="s">
        <v>1537</v>
      </c>
      <c r="D386" s="21" t="s">
        <v>1538</v>
      </c>
      <c r="E386" s="30" t="str">
        <f t="shared" si="17"/>
        <v>KOŁOZA580M</v>
      </c>
      <c r="F386" s="23" t="s">
        <v>1539</v>
      </c>
      <c r="G386" s="24" t="s">
        <v>400</v>
      </c>
      <c r="H386" s="19" t="s">
        <v>90</v>
      </c>
      <c r="I386" s="24">
        <v>5</v>
      </c>
      <c r="J386" s="24">
        <v>40</v>
      </c>
      <c r="K386" s="25">
        <v>2.76</v>
      </c>
      <c r="L386" s="26">
        <f t="shared" si="16"/>
        <v>2.76</v>
      </c>
      <c r="M386" s="27"/>
      <c r="N386" s="26">
        <f t="shared" si="15"/>
        <v>0</v>
      </c>
      <c r="O386" s="31" t="s">
        <v>1540</v>
      </c>
    </row>
    <row r="387" spans="1:15" ht="15.75" x14ac:dyDescent="0.25">
      <c r="A387" s="19">
        <v>381</v>
      </c>
      <c r="B387" s="19" t="s">
        <v>16</v>
      </c>
      <c r="C387" s="20" t="s">
        <v>1541</v>
      </c>
      <c r="D387" s="21" t="s">
        <v>1542</v>
      </c>
      <c r="E387" s="30" t="str">
        <f t="shared" si="17"/>
        <v>KOŁOZA580MOC</v>
      </c>
      <c r="F387" s="23" t="s">
        <v>1543</v>
      </c>
      <c r="G387" s="24" t="s">
        <v>400</v>
      </c>
      <c r="H387" s="19" t="s">
        <v>90</v>
      </c>
      <c r="I387" s="24">
        <v>5</v>
      </c>
      <c r="J387" s="24">
        <v>40</v>
      </c>
      <c r="K387" s="25">
        <v>2.76</v>
      </c>
      <c r="L387" s="26">
        <f t="shared" si="16"/>
        <v>2.76</v>
      </c>
      <c r="M387" s="27"/>
      <c r="N387" s="26">
        <f t="shared" si="15"/>
        <v>0</v>
      </c>
      <c r="O387" s="31" t="s">
        <v>1544</v>
      </c>
    </row>
    <row r="388" spans="1:15" ht="15.75" x14ac:dyDescent="0.25">
      <c r="A388" s="19">
        <v>382</v>
      </c>
      <c r="B388" s="19" t="s">
        <v>16</v>
      </c>
      <c r="C388" s="20" t="s">
        <v>1545</v>
      </c>
      <c r="D388" s="21" t="s">
        <v>1546</v>
      </c>
      <c r="E388" s="30" t="str">
        <f t="shared" si="17"/>
        <v>KOŁOZA580MOFF</v>
      </c>
      <c r="F388" s="23" t="s">
        <v>1547</v>
      </c>
      <c r="G388" s="24" t="s">
        <v>400</v>
      </c>
      <c r="H388" s="19" t="s">
        <v>90</v>
      </c>
      <c r="I388" s="24">
        <v>0</v>
      </c>
      <c r="J388" s="24">
        <v>0</v>
      </c>
      <c r="K388" s="25">
        <v>3.41</v>
      </c>
      <c r="L388" s="26">
        <f t="shared" si="16"/>
        <v>3.41</v>
      </c>
      <c r="M388" s="27"/>
      <c r="N388" s="26">
        <f t="shared" si="15"/>
        <v>0</v>
      </c>
      <c r="O388" s="31" t="s">
        <v>1548</v>
      </c>
    </row>
    <row r="389" spans="1:15" ht="15.75" x14ac:dyDescent="0.25">
      <c r="A389" s="19">
        <v>383</v>
      </c>
      <c r="B389" s="19" t="s">
        <v>16</v>
      </c>
      <c r="C389" s="20" t="s">
        <v>1549</v>
      </c>
      <c r="D389" s="21" t="s">
        <v>1550</v>
      </c>
      <c r="E389" s="30" t="str">
        <f t="shared" si="17"/>
        <v>KOŁOZA580PP</v>
      </c>
      <c r="F389" s="23" t="s">
        <v>1551</v>
      </c>
      <c r="G389" s="24" t="s">
        <v>400</v>
      </c>
      <c r="H389" s="19" t="s">
        <v>90</v>
      </c>
      <c r="I389" s="24">
        <v>0</v>
      </c>
      <c r="J389" s="24">
        <v>0</v>
      </c>
      <c r="K389" s="25">
        <v>8.2899999999999991</v>
      </c>
      <c r="L389" s="26">
        <f t="shared" si="16"/>
        <v>8.2899999999999991</v>
      </c>
      <c r="M389" s="27"/>
      <c r="N389" s="26">
        <f t="shared" si="15"/>
        <v>0</v>
      </c>
      <c r="O389" s="31" t="s">
        <v>1552</v>
      </c>
    </row>
    <row r="390" spans="1:15" ht="15.75" x14ac:dyDescent="0.25">
      <c r="A390" s="19">
        <v>384</v>
      </c>
      <c r="B390" s="19" t="s">
        <v>16</v>
      </c>
      <c r="C390" s="20" t="s">
        <v>1553</v>
      </c>
      <c r="D390" s="21" t="s">
        <v>1554</v>
      </c>
      <c r="E390" s="30" t="str">
        <f t="shared" si="17"/>
        <v>KOŁOZA5100M</v>
      </c>
      <c r="F390" s="23" t="s">
        <v>1555</v>
      </c>
      <c r="G390" s="24" t="s">
        <v>400</v>
      </c>
      <c r="H390" s="19" t="s">
        <v>90</v>
      </c>
      <c r="I390" s="24">
        <v>5</v>
      </c>
      <c r="J390" s="24">
        <v>40</v>
      </c>
      <c r="K390" s="25">
        <v>3.57</v>
      </c>
      <c r="L390" s="26">
        <f t="shared" si="16"/>
        <v>3.57</v>
      </c>
      <c r="M390" s="27"/>
      <c r="N390" s="26">
        <f t="shared" si="15"/>
        <v>0</v>
      </c>
      <c r="O390" s="31" t="s">
        <v>1556</v>
      </c>
    </row>
    <row r="391" spans="1:15" ht="15.75" x14ac:dyDescent="0.25">
      <c r="A391" s="19">
        <v>385</v>
      </c>
      <c r="B391" s="19" t="s">
        <v>16</v>
      </c>
      <c r="C391" s="20" t="s">
        <v>1557</v>
      </c>
      <c r="D391" s="21" t="s">
        <v>1558</v>
      </c>
      <c r="E391" s="30" t="str">
        <f t="shared" si="17"/>
        <v>KOŁOZA5100MOC</v>
      </c>
      <c r="F391" s="23" t="s">
        <v>1559</v>
      </c>
      <c r="G391" s="24" t="s">
        <v>400</v>
      </c>
      <c r="H391" s="19" t="s">
        <v>90</v>
      </c>
      <c r="I391" s="24">
        <v>5</v>
      </c>
      <c r="J391" s="24">
        <v>40</v>
      </c>
      <c r="K391" s="25">
        <v>3.57</v>
      </c>
      <c r="L391" s="26">
        <f t="shared" si="16"/>
        <v>3.57</v>
      </c>
      <c r="M391" s="27"/>
      <c r="N391" s="26">
        <f t="shared" ref="N391:N454" si="18">(L391*M391)</f>
        <v>0</v>
      </c>
      <c r="O391" s="31" t="s">
        <v>1560</v>
      </c>
    </row>
    <row r="392" spans="1:15" ht="15.75" x14ac:dyDescent="0.25">
      <c r="A392" s="19">
        <v>386</v>
      </c>
      <c r="B392" s="19" t="s">
        <v>16</v>
      </c>
      <c r="C392" s="20" t="s">
        <v>1561</v>
      </c>
      <c r="D392" s="21" t="s">
        <v>1562</v>
      </c>
      <c r="E392" s="30" t="str">
        <f t="shared" si="17"/>
        <v>KOŁOZA5100ECO</v>
      </c>
      <c r="F392" s="23" t="s">
        <v>1563</v>
      </c>
      <c r="G392" s="24" t="s">
        <v>400</v>
      </c>
      <c r="H392" s="19" t="s">
        <v>90</v>
      </c>
      <c r="I392" s="24">
        <v>5</v>
      </c>
      <c r="J392" s="24">
        <v>40</v>
      </c>
      <c r="K392" s="25">
        <v>4.03</v>
      </c>
      <c r="L392" s="26">
        <f t="shared" ref="L392:L455" si="19">K392-K392*$M$3</f>
        <v>4.03</v>
      </c>
      <c r="M392" s="27"/>
      <c r="N392" s="26">
        <f t="shared" si="18"/>
        <v>0</v>
      </c>
      <c r="O392" s="31" t="s">
        <v>1564</v>
      </c>
    </row>
    <row r="393" spans="1:15" ht="15.75" x14ac:dyDescent="0.25">
      <c r="A393" s="19">
        <v>387</v>
      </c>
      <c r="B393" s="19" t="s">
        <v>16</v>
      </c>
      <c r="C393" s="20" t="s">
        <v>1565</v>
      </c>
      <c r="D393" s="21" t="s">
        <v>1566</v>
      </c>
      <c r="E393" s="30" t="str">
        <f t="shared" si="17"/>
        <v>KOŁOZA5100L</v>
      </c>
      <c r="F393" s="23" t="s">
        <v>1567</v>
      </c>
      <c r="G393" s="24" t="s">
        <v>400</v>
      </c>
      <c r="H393" s="19" t="s">
        <v>90</v>
      </c>
      <c r="I393" s="24">
        <v>5</v>
      </c>
      <c r="J393" s="24">
        <v>40</v>
      </c>
      <c r="K393" s="25">
        <v>3.57</v>
      </c>
      <c r="L393" s="26">
        <f t="shared" si="19"/>
        <v>3.57</v>
      </c>
      <c r="M393" s="27"/>
      <c r="N393" s="26">
        <f t="shared" si="18"/>
        <v>0</v>
      </c>
      <c r="O393" s="31" t="s">
        <v>1568</v>
      </c>
    </row>
    <row r="394" spans="1:15" ht="15.75" x14ac:dyDescent="0.25">
      <c r="A394" s="19">
        <v>388</v>
      </c>
      <c r="B394" s="19" t="s">
        <v>16</v>
      </c>
      <c r="C394" s="20" t="s">
        <v>1569</v>
      </c>
      <c r="D394" s="21" t="s">
        <v>1570</v>
      </c>
      <c r="E394" s="30" t="str">
        <f t="shared" si="17"/>
        <v>KOŁOZA5120M</v>
      </c>
      <c r="F394" s="23" t="s">
        <v>1571</v>
      </c>
      <c r="G394" s="24" t="s">
        <v>400</v>
      </c>
      <c r="H394" s="19" t="s">
        <v>90</v>
      </c>
      <c r="I394" s="24">
        <v>5</v>
      </c>
      <c r="J394" s="24">
        <v>30</v>
      </c>
      <c r="K394" s="25">
        <v>3.94</v>
      </c>
      <c r="L394" s="26">
        <f t="shared" si="19"/>
        <v>3.94</v>
      </c>
      <c r="M394" s="27"/>
      <c r="N394" s="26">
        <f t="shared" si="18"/>
        <v>0</v>
      </c>
      <c r="O394" s="31" t="s">
        <v>1572</v>
      </c>
    </row>
    <row r="395" spans="1:15" ht="15.75" x14ac:dyDescent="0.25">
      <c r="A395" s="19">
        <v>389</v>
      </c>
      <c r="B395" s="19" t="s">
        <v>16</v>
      </c>
      <c r="C395" s="20" t="s">
        <v>1573</v>
      </c>
      <c r="D395" s="21" t="s">
        <v>1574</v>
      </c>
      <c r="E395" s="30" t="str">
        <f t="shared" si="17"/>
        <v>KOŁOZA5160M</v>
      </c>
      <c r="F395" s="23" t="s">
        <v>1575</v>
      </c>
      <c r="G395" s="24" t="s">
        <v>400</v>
      </c>
      <c r="H395" s="19" t="s">
        <v>90</v>
      </c>
      <c r="I395" s="24">
        <v>5</v>
      </c>
      <c r="J395" s="24">
        <v>20</v>
      </c>
      <c r="K395" s="25">
        <v>5.37</v>
      </c>
      <c r="L395" s="26">
        <f t="shared" si="19"/>
        <v>5.37</v>
      </c>
      <c r="M395" s="27"/>
      <c r="N395" s="26">
        <f t="shared" si="18"/>
        <v>0</v>
      </c>
      <c r="O395" s="31" t="s">
        <v>1576</v>
      </c>
    </row>
    <row r="396" spans="1:15" ht="15.75" x14ac:dyDescent="0.25">
      <c r="A396" s="19">
        <v>390</v>
      </c>
      <c r="B396" s="19" t="s">
        <v>16</v>
      </c>
      <c r="C396" s="20" t="s">
        <v>1577</v>
      </c>
      <c r="D396" s="21" t="s">
        <v>1578</v>
      </c>
      <c r="E396" s="30" t="str">
        <f t="shared" si="17"/>
        <v>KOŁOZB5100M</v>
      </c>
      <c r="F396" s="23" t="s">
        <v>1579</v>
      </c>
      <c r="G396" s="24" t="s">
        <v>400</v>
      </c>
      <c r="H396" s="19" t="s">
        <v>90</v>
      </c>
      <c r="I396" s="24">
        <v>5</v>
      </c>
      <c r="J396" s="24">
        <v>25</v>
      </c>
      <c r="K396" s="25">
        <v>9.35</v>
      </c>
      <c r="L396" s="26">
        <f t="shared" si="19"/>
        <v>9.35</v>
      </c>
      <c r="M396" s="27"/>
      <c r="N396" s="26">
        <f t="shared" si="18"/>
        <v>0</v>
      </c>
      <c r="O396" s="31" t="s">
        <v>1580</v>
      </c>
    </row>
    <row r="397" spans="1:15" ht="15.75" x14ac:dyDescent="0.25">
      <c r="A397" s="19">
        <v>391</v>
      </c>
      <c r="B397" s="19" t="s">
        <v>16</v>
      </c>
      <c r="C397" s="20" t="s">
        <v>1581</v>
      </c>
      <c r="D397" s="21" t="s">
        <v>1582</v>
      </c>
      <c r="E397" s="30" t="str">
        <f t="shared" si="17"/>
        <v>KOŁOZB5100FLU</v>
      </c>
      <c r="F397" s="23" t="s">
        <v>1583</v>
      </c>
      <c r="G397" s="24" t="s">
        <v>400</v>
      </c>
      <c r="H397" s="19" t="s">
        <v>90</v>
      </c>
      <c r="I397" s="24">
        <v>5</v>
      </c>
      <c r="J397" s="24">
        <v>30</v>
      </c>
      <c r="K397" s="25">
        <v>8.67</v>
      </c>
      <c r="L397" s="26">
        <f t="shared" si="19"/>
        <v>8.67</v>
      </c>
      <c r="M397" s="27"/>
      <c r="N397" s="26">
        <f t="shared" si="18"/>
        <v>0</v>
      </c>
      <c r="O397" s="31" t="s">
        <v>1584</v>
      </c>
    </row>
    <row r="398" spans="1:15" ht="15.75" x14ac:dyDescent="0.25">
      <c r="A398" s="19">
        <v>392</v>
      </c>
      <c r="B398" s="19" t="s">
        <v>16</v>
      </c>
      <c r="C398" s="20" t="s">
        <v>1585</v>
      </c>
      <c r="D398" s="21" t="s">
        <v>1586</v>
      </c>
      <c r="E398" s="30" t="str">
        <f t="shared" ref="E398:E461" si="20">HYPERLINK(O398,D398)</f>
        <v>KOŁOZB5100MET</v>
      </c>
      <c r="F398" s="23" t="s">
        <v>1587</v>
      </c>
      <c r="G398" s="24" t="s">
        <v>400</v>
      </c>
      <c r="H398" s="19" t="s">
        <v>90</v>
      </c>
      <c r="I398" s="24">
        <v>5</v>
      </c>
      <c r="J398" s="24">
        <v>30</v>
      </c>
      <c r="K398" s="25">
        <v>8.67</v>
      </c>
      <c r="L398" s="26">
        <f t="shared" si="19"/>
        <v>8.67</v>
      </c>
      <c r="M398" s="27"/>
      <c r="N398" s="26">
        <f t="shared" si="18"/>
        <v>0</v>
      </c>
      <c r="O398" s="31" t="s">
        <v>1588</v>
      </c>
    </row>
    <row r="399" spans="1:15" ht="15.75" x14ac:dyDescent="0.25">
      <c r="A399" s="19">
        <v>393</v>
      </c>
      <c r="B399" s="19" t="s">
        <v>16</v>
      </c>
      <c r="C399" s="20" t="s">
        <v>1589</v>
      </c>
      <c r="D399" s="21" t="s">
        <v>1590</v>
      </c>
      <c r="E399" s="30" t="str">
        <f t="shared" si="20"/>
        <v>KOŁOZB5100STA</v>
      </c>
      <c r="F399" s="23" t="s">
        <v>1591</v>
      </c>
      <c r="G399" s="24" t="s">
        <v>400</v>
      </c>
      <c r="H399" s="19" t="s">
        <v>90</v>
      </c>
      <c r="I399" s="24">
        <v>5</v>
      </c>
      <c r="J399" s="24">
        <v>30</v>
      </c>
      <c r="K399" s="25">
        <v>9.35</v>
      </c>
      <c r="L399" s="26">
        <f t="shared" si="19"/>
        <v>9.35</v>
      </c>
      <c r="M399" s="27"/>
      <c r="N399" s="26">
        <f t="shared" si="18"/>
        <v>0</v>
      </c>
      <c r="O399" s="31" t="s">
        <v>1592</v>
      </c>
    </row>
    <row r="400" spans="1:15" ht="15.75" x14ac:dyDescent="0.25">
      <c r="A400" s="19">
        <v>394</v>
      </c>
      <c r="B400" s="19" t="s">
        <v>16</v>
      </c>
      <c r="C400" s="20" t="s">
        <v>1593</v>
      </c>
      <c r="D400" s="21" t="s">
        <v>1594</v>
      </c>
      <c r="E400" s="30" t="str">
        <f t="shared" si="20"/>
        <v>KOŁOZB5100MST</v>
      </c>
      <c r="F400" s="23" t="s">
        <v>1595</v>
      </c>
      <c r="G400" s="24" t="s">
        <v>400</v>
      </c>
      <c r="H400" s="19" t="s">
        <v>90</v>
      </c>
      <c r="I400" s="24">
        <v>5</v>
      </c>
      <c r="J400" s="24">
        <v>30</v>
      </c>
      <c r="K400" s="25">
        <v>8.67</v>
      </c>
      <c r="L400" s="26">
        <f t="shared" si="19"/>
        <v>8.67</v>
      </c>
      <c r="M400" s="27"/>
      <c r="N400" s="26">
        <f t="shared" si="18"/>
        <v>0</v>
      </c>
      <c r="O400" s="31" t="s">
        <v>1596</v>
      </c>
    </row>
    <row r="401" spans="1:15" ht="15.75" x14ac:dyDescent="0.25">
      <c r="A401" s="19">
        <v>395</v>
      </c>
      <c r="B401" s="19" t="s">
        <v>16</v>
      </c>
      <c r="C401" s="20" t="s">
        <v>1597</v>
      </c>
      <c r="D401" s="21" t="s">
        <v>1598</v>
      </c>
      <c r="E401" s="30" t="str">
        <f t="shared" si="20"/>
        <v>KOŁOZB5160M</v>
      </c>
      <c r="F401" s="23" t="s">
        <v>1599</v>
      </c>
      <c r="G401" s="24" t="s">
        <v>400</v>
      </c>
      <c r="H401" s="19" t="s">
        <v>90</v>
      </c>
      <c r="I401" s="24">
        <v>5</v>
      </c>
      <c r="J401" s="24">
        <v>20</v>
      </c>
      <c r="K401" s="25">
        <v>12.63</v>
      </c>
      <c r="L401" s="26">
        <f t="shared" si="19"/>
        <v>12.63</v>
      </c>
      <c r="M401" s="27"/>
      <c r="N401" s="26">
        <f t="shared" si="18"/>
        <v>0</v>
      </c>
      <c r="O401" s="31" t="s">
        <v>1600</v>
      </c>
    </row>
    <row r="402" spans="1:15" ht="15.75" x14ac:dyDescent="0.25">
      <c r="A402" s="19">
        <v>396</v>
      </c>
      <c r="B402" s="19" t="s">
        <v>16</v>
      </c>
      <c r="C402" s="20" t="s">
        <v>1601</v>
      </c>
      <c r="D402" s="21" t="s">
        <v>1602</v>
      </c>
      <c r="E402" s="30" t="str">
        <f t="shared" si="20"/>
        <v>KOŁOZB5160B</v>
      </c>
      <c r="F402" s="23" t="s">
        <v>1603</v>
      </c>
      <c r="G402" s="24" t="s">
        <v>400</v>
      </c>
      <c r="H402" s="19" t="s">
        <v>90</v>
      </c>
      <c r="I402" s="24">
        <v>5</v>
      </c>
      <c r="J402" s="24">
        <v>20</v>
      </c>
      <c r="K402" s="25">
        <v>10.08</v>
      </c>
      <c r="L402" s="26">
        <f t="shared" si="19"/>
        <v>10.08</v>
      </c>
      <c r="M402" s="27"/>
      <c r="N402" s="26">
        <f t="shared" si="18"/>
        <v>0</v>
      </c>
      <c r="O402" s="31" t="s">
        <v>1604</v>
      </c>
    </row>
    <row r="403" spans="1:15" ht="15.75" x14ac:dyDescent="0.25">
      <c r="A403" s="19">
        <v>397</v>
      </c>
      <c r="B403" s="19" t="s">
        <v>16</v>
      </c>
      <c r="C403" s="20" t="s">
        <v>1605</v>
      </c>
      <c r="D403" s="21" t="s">
        <v>1606</v>
      </c>
      <c r="E403" s="30" t="str">
        <f t="shared" si="20"/>
        <v>KOŁOZA450M</v>
      </c>
      <c r="F403" s="23" t="s">
        <v>1607</v>
      </c>
      <c r="G403" s="24" t="s">
        <v>400</v>
      </c>
      <c r="H403" s="19" t="s">
        <v>90</v>
      </c>
      <c r="I403" s="24">
        <v>10</v>
      </c>
      <c r="J403" s="24">
        <v>30</v>
      </c>
      <c r="K403" s="25">
        <v>3.57</v>
      </c>
      <c r="L403" s="26">
        <f t="shared" si="19"/>
        <v>3.57</v>
      </c>
      <c r="M403" s="27"/>
      <c r="N403" s="26">
        <f t="shared" si="18"/>
        <v>0</v>
      </c>
      <c r="O403" s="31" t="s">
        <v>1608</v>
      </c>
    </row>
    <row r="404" spans="1:15" ht="15.75" x14ac:dyDescent="0.25">
      <c r="A404" s="19">
        <v>398</v>
      </c>
      <c r="B404" s="19" t="s">
        <v>16</v>
      </c>
      <c r="C404" s="20" t="s">
        <v>1609</v>
      </c>
      <c r="D404" s="21" t="s">
        <v>1610</v>
      </c>
      <c r="E404" s="30" t="str">
        <f t="shared" si="20"/>
        <v>KOŁOZA480M</v>
      </c>
      <c r="F404" s="23" t="s">
        <v>1611</v>
      </c>
      <c r="G404" s="24" t="s">
        <v>400</v>
      </c>
      <c r="H404" s="19" t="s">
        <v>90</v>
      </c>
      <c r="I404" s="24">
        <v>5</v>
      </c>
      <c r="J404" s="24">
        <v>20</v>
      </c>
      <c r="K404" s="25">
        <v>5.42</v>
      </c>
      <c r="L404" s="26">
        <f t="shared" si="19"/>
        <v>5.42</v>
      </c>
      <c r="M404" s="27"/>
      <c r="N404" s="26">
        <f t="shared" si="18"/>
        <v>0</v>
      </c>
      <c r="O404" s="31" t="s">
        <v>1612</v>
      </c>
    </row>
    <row r="405" spans="1:15" ht="15.75" x14ac:dyDescent="0.25">
      <c r="A405" s="19">
        <v>399</v>
      </c>
      <c r="B405" s="19" t="s">
        <v>16</v>
      </c>
      <c r="C405" s="20" t="s">
        <v>1613</v>
      </c>
      <c r="D405" s="21" t="s">
        <v>1614</v>
      </c>
      <c r="E405" s="30" t="str">
        <f t="shared" si="20"/>
        <v>KOŁOZA480MOC</v>
      </c>
      <c r="F405" s="23" t="s">
        <v>1615</v>
      </c>
      <c r="G405" s="24" t="s">
        <v>400</v>
      </c>
      <c r="H405" s="19" t="s">
        <v>90</v>
      </c>
      <c r="I405" s="24">
        <v>5</v>
      </c>
      <c r="J405" s="24">
        <v>20</v>
      </c>
      <c r="K405" s="25">
        <v>5.42</v>
      </c>
      <c r="L405" s="26">
        <f t="shared" si="19"/>
        <v>5.42</v>
      </c>
      <c r="M405" s="27"/>
      <c r="N405" s="26">
        <f t="shared" si="18"/>
        <v>0</v>
      </c>
      <c r="O405" s="31" t="s">
        <v>1616</v>
      </c>
    </row>
    <row r="406" spans="1:15" ht="15.75" x14ac:dyDescent="0.25">
      <c r="A406" s="19">
        <v>400</v>
      </c>
      <c r="B406" s="19" t="s">
        <v>16</v>
      </c>
      <c r="C406" s="20" t="s">
        <v>1617</v>
      </c>
      <c r="D406" s="21" t="s">
        <v>1618</v>
      </c>
      <c r="E406" s="30" t="str">
        <f t="shared" si="20"/>
        <v>KOŁOZA480MOFF</v>
      </c>
      <c r="F406" s="23" t="s">
        <v>1619</v>
      </c>
      <c r="G406" s="24" t="s">
        <v>400</v>
      </c>
      <c r="H406" s="19" t="s">
        <v>90</v>
      </c>
      <c r="I406" s="24">
        <v>0</v>
      </c>
      <c r="J406" s="24">
        <v>0</v>
      </c>
      <c r="K406" s="25">
        <v>6.87</v>
      </c>
      <c r="L406" s="26">
        <f t="shared" si="19"/>
        <v>6.87</v>
      </c>
      <c r="M406" s="27"/>
      <c r="N406" s="26">
        <f t="shared" si="18"/>
        <v>0</v>
      </c>
      <c r="O406" s="31" t="s">
        <v>1620</v>
      </c>
    </row>
    <row r="407" spans="1:15" ht="15.75" x14ac:dyDescent="0.25">
      <c r="A407" s="19">
        <v>401</v>
      </c>
      <c r="B407" s="19" t="s">
        <v>16</v>
      </c>
      <c r="C407" s="20" t="s">
        <v>1621</v>
      </c>
      <c r="D407" s="21" t="s">
        <v>1622</v>
      </c>
      <c r="E407" s="30" t="str">
        <f t="shared" si="20"/>
        <v>KOŁOZA4100M</v>
      </c>
      <c r="F407" s="23" t="s">
        <v>1623</v>
      </c>
      <c r="G407" s="24" t="s">
        <v>400</v>
      </c>
      <c r="H407" s="19" t="s">
        <v>90</v>
      </c>
      <c r="I407" s="24">
        <v>5</v>
      </c>
      <c r="J407" s="24">
        <v>20</v>
      </c>
      <c r="K407" s="25">
        <v>6.32</v>
      </c>
      <c r="L407" s="26">
        <f t="shared" si="19"/>
        <v>6.32</v>
      </c>
      <c r="M407" s="27"/>
      <c r="N407" s="26">
        <f t="shared" si="18"/>
        <v>0</v>
      </c>
      <c r="O407" s="31" t="s">
        <v>1624</v>
      </c>
    </row>
    <row r="408" spans="1:15" ht="15.75" x14ac:dyDescent="0.25">
      <c r="A408" s="19">
        <v>402</v>
      </c>
      <c r="B408" s="19" t="s">
        <v>16</v>
      </c>
      <c r="C408" s="20" t="s">
        <v>1625</v>
      </c>
      <c r="D408" s="21" t="s">
        <v>1626</v>
      </c>
      <c r="E408" s="30" t="str">
        <f t="shared" si="20"/>
        <v>KOŁOZA4100MOC</v>
      </c>
      <c r="F408" s="23" t="s">
        <v>1627</v>
      </c>
      <c r="G408" s="24" t="s">
        <v>400</v>
      </c>
      <c r="H408" s="19" t="s">
        <v>90</v>
      </c>
      <c r="I408" s="24">
        <v>5</v>
      </c>
      <c r="J408" s="24">
        <v>20</v>
      </c>
      <c r="K408" s="25">
        <v>6.32</v>
      </c>
      <c r="L408" s="26">
        <f t="shared" si="19"/>
        <v>6.32</v>
      </c>
      <c r="M408" s="27"/>
      <c r="N408" s="26">
        <f t="shared" si="18"/>
        <v>0</v>
      </c>
      <c r="O408" s="31" t="s">
        <v>1628</v>
      </c>
    </row>
    <row r="409" spans="1:15" ht="15.75" x14ac:dyDescent="0.25">
      <c r="A409" s="19">
        <v>403</v>
      </c>
      <c r="B409" s="19" t="s">
        <v>16</v>
      </c>
      <c r="C409" s="20" t="s">
        <v>1629</v>
      </c>
      <c r="D409" s="21" t="s">
        <v>1630</v>
      </c>
      <c r="E409" s="30" t="str">
        <f t="shared" si="20"/>
        <v>KOŁOZA4100ECO</v>
      </c>
      <c r="F409" s="23" t="s">
        <v>1631</v>
      </c>
      <c r="G409" s="24" t="s">
        <v>400</v>
      </c>
      <c r="H409" s="19" t="s">
        <v>90</v>
      </c>
      <c r="I409" s="24">
        <v>5</v>
      </c>
      <c r="J409" s="24">
        <v>20</v>
      </c>
      <c r="K409" s="25">
        <v>7.52</v>
      </c>
      <c r="L409" s="26">
        <f t="shared" si="19"/>
        <v>7.52</v>
      </c>
      <c r="M409" s="27"/>
      <c r="N409" s="26">
        <f t="shared" si="18"/>
        <v>0</v>
      </c>
      <c r="O409" s="31" t="s">
        <v>1632</v>
      </c>
    </row>
    <row r="410" spans="1:15" ht="15.75" x14ac:dyDescent="0.25">
      <c r="A410" s="19">
        <v>404</v>
      </c>
      <c r="B410" s="19" t="s">
        <v>16</v>
      </c>
      <c r="C410" s="20" t="s">
        <v>1633</v>
      </c>
      <c r="D410" s="21" t="s">
        <v>1634</v>
      </c>
      <c r="E410" s="30" t="str">
        <f t="shared" si="20"/>
        <v>KOŁOZA4100PP</v>
      </c>
      <c r="F410" s="23" t="s">
        <v>1635</v>
      </c>
      <c r="G410" s="24" t="s">
        <v>400</v>
      </c>
      <c r="H410" s="19" t="s">
        <v>90</v>
      </c>
      <c r="I410" s="24">
        <v>0</v>
      </c>
      <c r="J410" s="24">
        <v>0</v>
      </c>
      <c r="K410" s="25">
        <v>13.79</v>
      </c>
      <c r="L410" s="26">
        <f t="shared" si="19"/>
        <v>13.79</v>
      </c>
      <c r="M410" s="27"/>
      <c r="N410" s="26">
        <f t="shared" si="18"/>
        <v>0</v>
      </c>
      <c r="O410" s="31" t="s">
        <v>1636</v>
      </c>
    </row>
    <row r="411" spans="1:15" ht="15.75" x14ac:dyDescent="0.25">
      <c r="A411" s="19">
        <v>405</v>
      </c>
      <c r="B411" s="19" t="s">
        <v>16</v>
      </c>
      <c r="C411" s="20" t="s">
        <v>1637</v>
      </c>
      <c r="D411" s="21" t="s">
        <v>1638</v>
      </c>
      <c r="E411" s="30" t="str">
        <f t="shared" si="20"/>
        <v>KOŁOZA4100L</v>
      </c>
      <c r="F411" s="23" t="s">
        <v>1639</v>
      </c>
      <c r="G411" s="24" t="s">
        <v>400</v>
      </c>
      <c r="H411" s="19" t="s">
        <v>90</v>
      </c>
      <c r="I411" s="24">
        <v>5</v>
      </c>
      <c r="J411" s="24">
        <v>20</v>
      </c>
      <c r="K411" s="25">
        <v>6.32</v>
      </c>
      <c r="L411" s="26">
        <f t="shared" si="19"/>
        <v>6.32</v>
      </c>
      <c r="M411" s="27"/>
      <c r="N411" s="26">
        <f t="shared" si="18"/>
        <v>0</v>
      </c>
      <c r="O411" s="31" t="s">
        <v>1640</v>
      </c>
    </row>
    <row r="412" spans="1:15" ht="15.75" x14ac:dyDescent="0.25">
      <c r="A412" s="19">
        <v>406</v>
      </c>
      <c r="B412" s="19" t="s">
        <v>16</v>
      </c>
      <c r="C412" s="20" t="s">
        <v>1641</v>
      </c>
      <c r="D412" s="21" t="s">
        <v>1642</v>
      </c>
      <c r="E412" s="30" t="str">
        <f t="shared" si="20"/>
        <v>KOŁOZA4120M</v>
      </c>
      <c r="F412" s="23" t="s">
        <v>1643</v>
      </c>
      <c r="G412" s="24" t="s">
        <v>400</v>
      </c>
      <c r="H412" s="19" t="s">
        <v>90</v>
      </c>
      <c r="I412" s="24">
        <v>5</v>
      </c>
      <c r="J412" s="24">
        <v>15</v>
      </c>
      <c r="K412" s="25">
        <v>7.25</v>
      </c>
      <c r="L412" s="26">
        <f t="shared" si="19"/>
        <v>7.25</v>
      </c>
      <c r="M412" s="27"/>
      <c r="N412" s="26">
        <f t="shared" si="18"/>
        <v>0</v>
      </c>
      <c r="O412" s="31" t="s">
        <v>1644</v>
      </c>
    </row>
    <row r="413" spans="1:15" ht="15.75" x14ac:dyDescent="0.25">
      <c r="A413" s="19">
        <v>407</v>
      </c>
      <c r="B413" s="19" t="s">
        <v>16</v>
      </c>
      <c r="C413" s="20" t="s">
        <v>1645</v>
      </c>
      <c r="D413" s="21" t="s">
        <v>1646</v>
      </c>
      <c r="E413" s="30" t="str">
        <f t="shared" si="20"/>
        <v>KOŁOZA4120HYB</v>
      </c>
      <c r="F413" s="23" t="s">
        <v>1647</v>
      </c>
      <c r="G413" s="24" t="s">
        <v>400</v>
      </c>
      <c r="H413" s="19" t="s">
        <v>90</v>
      </c>
      <c r="I413" s="24">
        <v>5</v>
      </c>
      <c r="J413" s="24">
        <v>15</v>
      </c>
      <c r="K413" s="25">
        <v>12.26</v>
      </c>
      <c r="L413" s="26">
        <f t="shared" si="19"/>
        <v>12.26</v>
      </c>
      <c r="M413" s="27"/>
      <c r="N413" s="26">
        <f t="shared" si="18"/>
        <v>0</v>
      </c>
      <c r="O413" s="31" t="s">
        <v>1648</v>
      </c>
    </row>
    <row r="414" spans="1:15" ht="15.75" x14ac:dyDescent="0.25">
      <c r="A414" s="19">
        <v>408</v>
      </c>
      <c r="B414" s="19" t="s">
        <v>16</v>
      </c>
      <c r="C414" s="20" t="s">
        <v>1649</v>
      </c>
      <c r="D414" s="21" t="s">
        <v>1650</v>
      </c>
      <c r="E414" s="30" t="str">
        <f t="shared" si="20"/>
        <v>KOŁOZA4160M</v>
      </c>
      <c r="F414" s="23" t="s">
        <v>1651</v>
      </c>
      <c r="G414" s="24" t="s">
        <v>400</v>
      </c>
      <c r="H414" s="19" t="s">
        <v>90</v>
      </c>
      <c r="I414" s="24">
        <v>5</v>
      </c>
      <c r="J414" s="24">
        <v>15</v>
      </c>
      <c r="K414" s="25">
        <v>9.82</v>
      </c>
      <c r="L414" s="26">
        <f t="shared" si="19"/>
        <v>9.82</v>
      </c>
      <c r="M414" s="27"/>
      <c r="N414" s="26">
        <f t="shared" si="18"/>
        <v>0</v>
      </c>
      <c r="O414" s="31" t="s">
        <v>1652</v>
      </c>
    </row>
    <row r="415" spans="1:15" ht="15.75" x14ac:dyDescent="0.25">
      <c r="A415" s="19">
        <v>409</v>
      </c>
      <c r="B415" s="19" t="s">
        <v>16</v>
      </c>
      <c r="C415" s="20" t="s">
        <v>1653</v>
      </c>
      <c r="D415" s="21" t="s">
        <v>1654</v>
      </c>
      <c r="E415" s="30" t="str">
        <f t="shared" si="20"/>
        <v>KOŁOZA6100K</v>
      </c>
      <c r="F415" s="23" t="s">
        <v>1655</v>
      </c>
      <c r="G415" s="24" t="s">
        <v>400</v>
      </c>
      <c r="H415" s="19" t="s">
        <v>90</v>
      </c>
      <c r="I415" s="24">
        <v>10</v>
      </c>
      <c r="J415" s="24">
        <v>80</v>
      </c>
      <c r="K415" s="25">
        <v>3.45</v>
      </c>
      <c r="L415" s="26">
        <f t="shared" si="19"/>
        <v>3.45</v>
      </c>
      <c r="M415" s="27"/>
      <c r="N415" s="26">
        <f t="shared" si="18"/>
        <v>0</v>
      </c>
      <c r="O415" s="31" t="s">
        <v>1656</v>
      </c>
    </row>
    <row r="416" spans="1:15" ht="15.75" x14ac:dyDescent="0.25">
      <c r="A416" s="19">
        <v>410</v>
      </c>
      <c r="B416" s="19" t="s">
        <v>16</v>
      </c>
      <c r="C416" s="20" t="s">
        <v>1657</v>
      </c>
      <c r="D416" s="21" t="s">
        <v>1658</v>
      </c>
      <c r="E416" s="30" t="str">
        <f t="shared" si="20"/>
        <v>KOŁOZA5100K</v>
      </c>
      <c r="F416" s="23" t="s">
        <v>1659</v>
      </c>
      <c r="G416" s="24" t="s">
        <v>400</v>
      </c>
      <c r="H416" s="19" t="s">
        <v>90</v>
      </c>
      <c r="I416" s="24">
        <v>5</v>
      </c>
      <c r="J416" s="24">
        <v>40</v>
      </c>
      <c r="K416" s="25">
        <v>5</v>
      </c>
      <c r="L416" s="26">
        <f t="shared" si="19"/>
        <v>5</v>
      </c>
      <c r="M416" s="27"/>
      <c r="N416" s="26">
        <f t="shared" si="18"/>
        <v>0</v>
      </c>
      <c r="O416" s="31" t="s">
        <v>1660</v>
      </c>
    </row>
    <row r="417" spans="1:15" ht="15.75" x14ac:dyDescent="0.25">
      <c r="A417" s="19">
        <v>411</v>
      </c>
      <c r="B417" s="19" t="s">
        <v>16</v>
      </c>
      <c r="C417" s="20" t="s">
        <v>1661</v>
      </c>
      <c r="D417" s="21" t="s">
        <v>1662</v>
      </c>
      <c r="E417" s="30" t="str">
        <f t="shared" si="20"/>
        <v>KOŁOZA4100K</v>
      </c>
      <c r="F417" s="23" t="s">
        <v>1663</v>
      </c>
      <c r="G417" s="24" t="s">
        <v>400</v>
      </c>
      <c r="H417" s="19" t="s">
        <v>90</v>
      </c>
      <c r="I417" s="24">
        <v>5</v>
      </c>
      <c r="J417" s="24">
        <v>20</v>
      </c>
      <c r="K417" s="25">
        <v>7.44</v>
      </c>
      <c r="L417" s="26">
        <f t="shared" si="19"/>
        <v>7.44</v>
      </c>
      <c r="M417" s="27"/>
      <c r="N417" s="26">
        <f t="shared" si="18"/>
        <v>0</v>
      </c>
      <c r="O417" s="31" t="s">
        <v>1664</v>
      </c>
    </row>
    <row r="418" spans="1:15" ht="15.75" x14ac:dyDescent="0.25">
      <c r="A418" s="19">
        <v>412</v>
      </c>
      <c r="B418" s="19" t="s">
        <v>16</v>
      </c>
      <c r="C418" s="20" t="s">
        <v>1665</v>
      </c>
      <c r="D418" s="21" t="s">
        <v>1666</v>
      </c>
      <c r="E418" s="30" t="str">
        <f t="shared" si="20"/>
        <v>KOŁOZA5100R</v>
      </c>
      <c r="F418" s="23" t="s">
        <v>1667</v>
      </c>
      <c r="G418" s="24" t="s">
        <v>400</v>
      </c>
      <c r="H418" s="19" t="s">
        <v>90</v>
      </c>
      <c r="I418" s="24">
        <v>5</v>
      </c>
      <c r="J418" s="24">
        <v>40</v>
      </c>
      <c r="K418" s="25">
        <v>7.43</v>
      </c>
      <c r="L418" s="26">
        <f t="shared" si="19"/>
        <v>7.43</v>
      </c>
      <c r="M418" s="27"/>
      <c r="N418" s="26">
        <f t="shared" si="18"/>
        <v>0</v>
      </c>
      <c r="O418" s="31" t="s">
        <v>1668</v>
      </c>
    </row>
    <row r="419" spans="1:15" ht="15.75" x14ac:dyDescent="0.25">
      <c r="A419" s="19">
        <v>413</v>
      </c>
      <c r="B419" s="19" t="s">
        <v>16</v>
      </c>
      <c r="C419" s="20" t="s">
        <v>1669</v>
      </c>
      <c r="D419" s="21" t="s">
        <v>1670</v>
      </c>
      <c r="E419" s="30" t="str">
        <f t="shared" si="20"/>
        <v>KOŁOZA4100R</v>
      </c>
      <c r="F419" s="23" t="s">
        <v>1671</v>
      </c>
      <c r="G419" s="24" t="s">
        <v>400</v>
      </c>
      <c r="H419" s="19" t="s">
        <v>90</v>
      </c>
      <c r="I419" s="24">
        <v>5</v>
      </c>
      <c r="J419" s="24">
        <v>20</v>
      </c>
      <c r="K419" s="25">
        <v>11.33</v>
      </c>
      <c r="L419" s="26">
        <f t="shared" si="19"/>
        <v>11.33</v>
      </c>
      <c r="M419" s="27"/>
      <c r="N419" s="26">
        <f t="shared" si="18"/>
        <v>0</v>
      </c>
      <c r="O419" s="31" t="s">
        <v>1672</v>
      </c>
    </row>
    <row r="420" spans="1:15" ht="15.75" x14ac:dyDescent="0.25">
      <c r="A420" s="19">
        <v>414</v>
      </c>
      <c r="B420" s="19" t="s">
        <v>16</v>
      </c>
      <c r="C420" s="20" t="s">
        <v>1673</v>
      </c>
      <c r="D420" s="21" t="s">
        <v>1674</v>
      </c>
      <c r="E420" s="30" t="str">
        <f t="shared" si="20"/>
        <v>KOŁOZB5100R</v>
      </c>
      <c r="F420" s="23" t="s">
        <v>1675</v>
      </c>
      <c r="G420" s="24" t="s">
        <v>400</v>
      </c>
      <c r="H420" s="19" t="s">
        <v>90</v>
      </c>
      <c r="I420" s="24">
        <v>5</v>
      </c>
      <c r="J420" s="24">
        <v>25</v>
      </c>
      <c r="K420" s="25">
        <v>11.25</v>
      </c>
      <c r="L420" s="26">
        <f t="shared" si="19"/>
        <v>11.25</v>
      </c>
      <c r="M420" s="27"/>
      <c r="N420" s="26">
        <f t="shared" si="18"/>
        <v>0</v>
      </c>
      <c r="O420" s="31" t="s">
        <v>1676</v>
      </c>
    </row>
    <row r="421" spans="1:15" ht="15.75" x14ac:dyDescent="0.25">
      <c r="A421" s="19">
        <v>415</v>
      </c>
      <c r="B421" s="19" t="s">
        <v>16</v>
      </c>
      <c r="C421" s="20" t="s">
        <v>1677</v>
      </c>
      <c r="D421" s="21" t="s">
        <v>1678</v>
      </c>
      <c r="E421" s="30" t="str">
        <f t="shared" si="20"/>
        <v>KOŁOZB5160R</v>
      </c>
      <c r="F421" s="23" t="s">
        <v>1679</v>
      </c>
      <c r="G421" s="24" t="s">
        <v>400</v>
      </c>
      <c r="H421" s="19" t="s">
        <v>90</v>
      </c>
      <c r="I421" s="24">
        <v>5</v>
      </c>
      <c r="J421" s="24">
        <v>20</v>
      </c>
      <c r="K421" s="25">
        <v>14.34</v>
      </c>
      <c r="L421" s="26">
        <f t="shared" si="19"/>
        <v>14.34</v>
      </c>
      <c r="M421" s="27"/>
      <c r="N421" s="26">
        <f t="shared" si="18"/>
        <v>0</v>
      </c>
      <c r="O421" s="31" t="s">
        <v>1680</v>
      </c>
    </row>
    <row r="422" spans="1:15" ht="15.75" x14ac:dyDescent="0.25">
      <c r="A422" s="19">
        <v>416</v>
      </c>
      <c r="B422" s="19" t="s">
        <v>16</v>
      </c>
      <c r="C422" s="20" t="s">
        <v>1681</v>
      </c>
      <c r="D422" s="21" t="s">
        <v>1682</v>
      </c>
      <c r="E422" s="30" t="str">
        <f t="shared" si="20"/>
        <v>KOŁOZB5120OPP</v>
      </c>
      <c r="F422" s="23" t="s">
        <v>1683</v>
      </c>
      <c r="G422" s="24" t="s">
        <v>400</v>
      </c>
      <c r="H422" s="19" t="s">
        <v>90</v>
      </c>
      <c r="I422" s="24">
        <v>0</v>
      </c>
      <c r="J422" s="24">
        <v>0</v>
      </c>
      <c r="K422" s="25">
        <v>9.56</v>
      </c>
      <c r="L422" s="26">
        <f t="shared" si="19"/>
        <v>9.56</v>
      </c>
      <c r="M422" s="27"/>
      <c r="N422" s="26">
        <f t="shared" si="18"/>
        <v>0</v>
      </c>
      <c r="O422" s="31" t="s">
        <v>1684</v>
      </c>
    </row>
    <row r="423" spans="1:15" ht="15.75" x14ac:dyDescent="0.25">
      <c r="A423" s="19">
        <v>417</v>
      </c>
      <c r="B423" s="19" t="s">
        <v>16</v>
      </c>
      <c r="C423" s="20" t="s">
        <v>1685</v>
      </c>
      <c r="D423" s="21" t="s">
        <v>1686</v>
      </c>
      <c r="E423" s="30" t="str">
        <f t="shared" si="20"/>
        <v>KOŁOZA580</v>
      </c>
      <c r="F423" s="23" t="s">
        <v>1687</v>
      </c>
      <c r="G423" s="24" t="s">
        <v>400</v>
      </c>
      <c r="H423" s="19" t="s">
        <v>90</v>
      </c>
      <c r="I423" s="24">
        <v>5</v>
      </c>
      <c r="J423" s="24">
        <v>30</v>
      </c>
      <c r="K423" s="25">
        <v>5.0599999999999996</v>
      </c>
      <c r="L423" s="26">
        <f t="shared" si="19"/>
        <v>5.0599999999999996</v>
      </c>
      <c r="M423" s="27"/>
      <c r="N423" s="26">
        <f t="shared" si="18"/>
        <v>0</v>
      </c>
      <c r="O423" s="31" t="s">
        <v>1688</v>
      </c>
    </row>
    <row r="424" spans="1:15" ht="15.75" x14ac:dyDescent="0.25">
      <c r="A424" s="19">
        <v>418</v>
      </c>
      <c r="B424" s="19" t="s">
        <v>16</v>
      </c>
      <c r="C424" s="20" t="s">
        <v>1689</v>
      </c>
      <c r="D424" s="21" t="s">
        <v>1690</v>
      </c>
      <c r="E424" s="30" t="str">
        <f t="shared" si="20"/>
        <v>KOŁOZA5100T</v>
      </c>
      <c r="F424" s="23" t="s">
        <v>1691</v>
      </c>
      <c r="G424" s="24" t="s">
        <v>400</v>
      </c>
      <c r="H424" s="19" t="s">
        <v>90</v>
      </c>
      <c r="I424" s="24">
        <v>5</v>
      </c>
      <c r="J424" s="24">
        <v>30</v>
      </c>
      <c r="K424" s="25">
        <v>6.5</v>
      </c>
      <c r="L424" s="26">
        <f t="shared" si="19"/>
        <v>6.5</v>
      </c>
      <c r="M424" s="27"/>
      <c r="N424" s="26">
        <f t="shared" si="18"/>
        <v>0</v>
      </c>
      <c r="O424" s="31" t="s">
        <v>1692</v>
      </c>
    </row>
    <row r="425" spans="1:15" ht="15.75" x14ac:dyDescent="0.25">
      <c r="A425" s="19">
        <v>419</v>
      </c>
      <c r="B425" s="19" t="s">
        <v>16</v>
      </c>
      <c r="C425" s="20" t="s">
        <v>1693</v>
      </c>
      <c r="D425" s="21" t="s">
        <v>1694</v>
      </c>
      <c r="E425" s="30" t="str">
        <f t="shared" si="20"/>
        <v>KOŁOZB5160</v>
      </c>
      <c r="F425" s="23" t="s">
        <v>1695</v>
      </c>
      <c r="G425" s="24" t="s">
        <v>400</v>
      </c>
      <c r="H425" s="19" t="s">
        <v>90</v>
      </c>
      <c r="I425" s="24">
        <v>3</v>
      </c>
      <c r="J425" s="24">
        <v>18</v>
      </c>
      <c r="K425" s="25">
        <v>15.31</v>
      </c>
      <c r="L425" s="26">
        <f t="shared" si="19"/>
        <v>15.31</v>
      </c>
      <c r="M425" s="27"/>
      <c r="N425" s="26">
        <f t="shared" si="18"/>
        <v>0</v>
      </c>
      <c r="O425" s="31" t="s">
        <v>1696</v>
      </c>
    </row>
    <row r="426" spans="1:15" ht="15.75" x14ac:dyDescent="0.25">
      <c r="A426" s="19">
        <v>420</v>
      </c>
      <c r="B426" s="19" t="s">
        <v>16</v>
      </c>
      <c r="C426" s="20" t="s">
        <v>1697</v>
      </c>
      <c r="D426" s="21" t="s">
        <v>1698</v>
      </c>
      <c r="E426" s="30" t="str">
        <f t="shared" si="20"/>
        <v>KOŁOZA4100T</v>
      </c>
      <c r="F426" s="23" t="s">
        <v>1699</v>
      </c>
      <c r="G426" s="24" t="s">
        <v>400</v>
      </c>
      <c r="H426" s="19" t="s">
        <v>90</v>
      </c>
      <c r="I426" s="24">
        <v>3</v>
      </c>
      <c r="J426" s="24">
        <v>12</v>
      </c>
      <c r="K426" s="25">
        <v>16.690000000000001</v>
      </c>
      <c r="L426" s="26">
        <f t="shared" si="19"/>
        <v>16.690000000000001</v>
      </c>
      <c r="M426" s="27"/>
      <c r="N426" s="26">
        <f t="shared" si="18"/>
        <v>0</v>
      </c>
      <c r="O426" s="31" t="s">
        <v>1700</v>
      </c>
    </row>
    <row r="427" spans="1:15" ht="15.75" x14ac:dyDescent="0.25">
      <c r="A427" s="19">
        <v>421</v>
      </c>
      <c r="B427" s="19" t="s">
        <v>16</v>
      </c>
      <c r="C427" s="20" t="s">
        <v>1701</v>
      </c>
      <c r="D427" s="21" t="s">
        <v>1702</v>
      </c>
      <c r="E427" s="30" t="str">
        <f t="shared" si="20"/>
        <v>KOŁOZA4160</v>
      </c>
      <c r="F427" s="23" t="s">
        <v>1703</v>
      </c>
      <c r="G427" s="24" t="s">
        <v>400</v>
      </c>
      <c r="H427" s="19" t="s">
        <v>90</v>
      </c>
      <c r="I427" s="24">
        <v>3</v>
      </c>
      <c r="J427" s="24">
        <v>9</v>
      </c>
      <c r="K427" s="25">
        <v>20.94</v>
      </c>
      <c r="L427" s="26">
        <f t="shared" si="19"/>
        <v>20.94</v>
      </c>
      <c r="M427" s="27"/>
      <c r="N427" s="26">
        <f t="shared" si="18"/>
        <v>0</v>
      </c>
      <c r="O427" s="31" t="s">
        <v>1704</v>
      </c>
    </row>
    <row r="428" spans="1:15" ht="15.75" x14ac:dyDescent="0.25">
      <c r="A428" s="19">
        <v>422</v>
      </c>
      <c r="B428" s="19" t="s">
        <v>16</v>
      </c>
      <c r="C428" s="20" t="s">
        <v>1705</v>
      </c>
      <c r="D428" s="21" t="s">
        <v>1706</v>
      </c>
      <c r="E428" s="30" t="str">
        <f t="shared" si="20"/>
        <v>KOŁOZB5160ER</v>
      </c>
      <c r="F428" s="23" t="s">
        <v>1707</v>
      </c>
      <c r="G428" s="24" t="s">
        <v>400</v>
      </c>
      <c r="H428" s="19" t="s">
        <v>90</v>
      </c>
      <c r="I428" s="24">
        <v>3</v>
      </c>
      <c r="J428" s="24">
        <v>18</v>
      </c>
      <c r="K428" s="25">
        <v>15.31</v>
      </c>
      <c r="L428" s="26">
        <f t="shared" si="19"/>
        <v>15.31</v>
      </c>
      <c r="M428" s="27"/>
      <c r="N428" s="26">
        <f t="shared" si="18"/>
        <v>0</v>
      </c>
      <c r="O428" s="31" t="s">
        <v>1708</v>
      </c>
    </row>
    <row r="429" spans="1:15" ht="15.75" x14ac:dyDescent="0.25">
      <c r="A429" s="19">
        <v>423</v>
      </c>
      <c r="B429" s="19" t="s">
        <v>16</v>
      </c>
      <c r="C429" s="20" t="s">
        <v>1709</v>
      </c>
      <c r="D429" s="21" t="s">
        <v>1710</v>
      </c>
      <c r="E429" s="30" t="str">
        <f t="shared" si="20"/>
        <v>KOŁOZA680E</v>
      </c>
      <c r="F429" s="23" t="s">
        <v>1711</v>
      </c>
      <c r="G429" s="24" t="s">
        <v>400</v>
      </c>
      <c r="H429" s="19" t="s">
        <v>90</v>
      </c>
      <c r="I429" s="24">
        <v>5</v>
      </c>
      <c r="J429" s="24">
        <v>60</v>
      </c>
      <c r="K429" s="25">
        <v>6.57</v>
      </c>
      <c r="L429" s="26">
        <f t="shared" si="19"/>
        <v>6.57</v>
      </c>
      <c r="M429" s="27"/>
      <c r="N429" s="26">
        <f t="shared" si="18"/>
        <v>0</v>
      </c>
      <c r="O429" s="31" t="s">
        <v>1712</v>
      </c>
    </row>
    <row r="430" spans="1:15" ht="15.75" x14ac:dyDescent="0.25">
      <c r="A430" s="19">
        <v>424</v>
      </c>
      <c r="B430" s="19" t="s">
        <v>16</v>
      </c>
      <c r="C430" s="20" t="s">
        <v>1713</v>
      </c>
      <c r="D430" s="21" t="s">
        <v>1714</v>
      </c>
      <c r="E430" s="30" t="str">
        <f t="shared" si="20"/>
        <v>KOŁOZA5100TD</v>
      </c>
      <c r="F430" s="23" t="s">
        <v>1715</v>
      </c>
      <c r="G430" s="24" t="s">
        <v>400</v>
      </c>
      <c r="H430" s="19" t="s">
        <v>90</v>
      </c>
      <c r="I430" s="24">
        <v>5</v>
      </c>
      <c r="J430" s="24">
        <v>30</v>
      </c>
      <c r="K430" s="25">
        <v>6.5</v>
      </c>
      <c r="L430" s="26">
        <f t="shared" si="19"/>
        <v>6.5</v>
      </c>
      <c r="M430" s="27"/>
      <c r="N430" s="26">
        <f t="shared" si="18"/>
        <v>0</v>
      </c>
      <c r="O430" s="31" t="s">
        <v>1716</v>
      </c>
    </row>
    <row r="431" spans="1:15" ht="15.75" x14ac:dyDescent="0.25">
      <c r="A431" s="19">
        <v>425</v>
      </c>
      <c r="B431" s="19" t="s">
        <v>16</v>
      </c>
      <c r="C431" s="20" t="s">
        <v>1717</v>
      </c>
      <c r="D431" s="21" t="s">
        <v>1718</v>
      </c>
      <c r="E431" s="30" t="str">
        <f t="shared" si="20"/>
        <v>NOA7</v>
      </c>
      <c r="F431" s="23" t="s">
        <v>1719</v>
      </c>
      <c r="G431" s="24" t="s">
        <v>400</v>
      </c>
      <c r="H431" s="19" t="s">
        <v>95</v>
      </c>
      <c r="I431" s="24">
        <v>20</v>
      </c>
      <c r="J431" s="24">
        <v>120</v>
      </c>
      <c r="K431" s="25">
        <v>0.85</v>
      </c>
      <c r="L431" s="26">
        <f t="shared" si="19"/>
        <v>0.85</v>
      </c>
      <c r="M431" s="27"/>
      <c r="N431" s="26">
        <f t="shared" si="18"/>
        <v>0</v>
      </c>
      <c r="O431" s="31" t="s">
        <v>1720</v>
      </c>
    </row>
    <row r="432" spans="1:15" ht="15.75" x14ac:dyDescent="0.25">
      <c r="A432" s="19">
        <v>426</v>
      </c>
      <c r="B432" s="19" t="s">
        <v>16</v>
      </c>
      <c r="C432" s="20" t="s">
        <v>1721</v>
      </c>
      <c r="D432" s="21" t="s">
        <v>1722</v>
      </c>
      <c r="E432" s="30" t="str">
        <f t="shared" si="20"/>
        <v>NOA6</v>
      </c>
      <c r="F432" s="23" t="s">
        <v>1723</v>
      </c>
      <c r="G432" s="24" t="s">
        <v>400</v>
      </c>
      <c r="H432" s="19" t="s">
        <v>95</v>
      </c>
      <c r="I432" s="24">
        <v>20</v>
      </c>
      <c r="J432" s="24">
        <v>60</v>
      </c>
      <c r="K432" s="25">
        <v>1.1299999999999999</v>
      </c>
      <c r="L432" s="26">
        <f t="shared" si="19"/>
        <v>1.1299999999999999</v>
      </c>
      <c r="M432" s="27"/>
      <c r="N432" s="26">
        <f t="shared" si="18"/>
        <v>0</v>
      </c>
      <c r="O432" s="31" t="s">
        <v>1724</v>
      </c>
    </row>
    <row r="433" spans="1:15" ht="15.75" x14ac:dyDescent="0.25">
      <c r="A433" s="19">
        <v>427</v>
      </c>
      <c r="B433" s="19" t="s">
        <v>16</v>
      </c>
      <c r="C433" s="20" t="s">
        <v>1725</v>
      </c>
      <c r="D433" s="21" t="s">
        <v>1726</v>
      </c>
      <c r="E433" s="30" t="str">
        <f t="shared" si="20"/>
        <v>NOA6100MET</v>
      </c>
      <c r="F433" s="23" t="s">
        <v>1727</v>
      </c>
      <c r="G433" s="24" t="s">
        <v>400</v>
      </c>
      <c r="H433" s="19" t="s">
        <v>95</v>
      </c>
      <c r="I433" s="24">
        <v>5</v>
      </c>
      <c r="J433" s="24">
        <v>30</v>
      </c>
      <c r="K433" s="25">
        <v>2.82</v>
      </c>
      <c r="L433" s="26">
        <f t="shared" si="19"/>
        <v>2.82</v>
      </c>
      <c r="M433" s="27"/>
      <c r="N433" s="26">
        <f t="shared" si="18"/>
        <v>0</v>
      </c>
      <c r="O433" s="31" t="s">
        <v>1728</v>
      </c>
    </row>
    <row r="434" spans="1:15" ht="15.75" x14ac:dyDescent="0.25">
      <c r="A434" s="19">
        <v>428</v>
      </c>
      <c r="B434" s="19" t="s">
        <v>16</v>
      </c>
      <c r="C434" s="20" t="s">
        <v>1729</v>
      </c>
      <c r="D434" s="21" t="s">
        <v>1730</v>
      </c>
      <c r="E434" s="30" t="str">
        <f t="shared" si="20"/>
        <v>NOB6</v>
      </c>
      <c r="F434" s="23" t="s">
        <v>1731</v>
      </c>
      <c r="G434" s="24" t="s">
        <v>400</v>
      </c>
      <c r="H434" s="19" t="s">
        <v>95</v>
      </c>
      <c r="I434" s="24">
        <v>10</v>
      </c>
      <c r="J434" s="24">
        <v>90</v>
      </c>
      <c r="K434" s="25">
        <v>1.69</v>
      </c>
      <c r="L434" s="26">
        <f t="shared" si="19"/>
        <v>1.69</v>
      </c>
      <c r="M434" s="27"/>
      <c r="N434" s="26">
        <f t="shared" si="18"/>
        <v>0</v>
      </c>
      <c r="O434" s="31" t="s">
        <v>1732</v>
      </c>
    </row>
    <row r="435" spans="1:15" ht="15.75" x14ac:dyDescent="0.25">
      <c r="A435" s="19">
        <v>429</v>
      </c>
      <c r="B435" s="19" t="s">
        <v>16</v>
      </c>
      <c r="C435" s="20" t="s">
        <v>1733</v>
      </c>
      <c r="D435" s="21" t="s">
        <v>1734</v>
      </c>
      <c r="E435" s="30" t="str">
        <f t="shared" si="20"/>
        <v>TEGUFLUNI</v>
      </c>
      <c r="F435" s="23" t="s">
        <v>1735</v>
      </c>
      <c r="G435" s="24" t="s">
        <v>400</v>
      </c>
      <c r="H435" s="19" t="s">
        <v>104</v>
      </c>
      <c r="I435" s="24">
        <v>10</v>
      </c>
      <c r="J435" s="24">
        <v>50</v>
      </c>
      <c r="K435" s="25">
        <v>2.14</v>
      </c>
      <c r="L435" s="26">
        <f t="shared" si="19"/>
        <v>2.14</v>
      </c>
      <c r="M435" s="27"/>
      <c r="N435" s="26">
        <f t="shared" si="18"/>
        <v>0</v>
      </c>
      <c r="O435" s="31" t="s">
        <v>1736</v>
      </c>
    </row>
    <row r="436" spans="1:15" ht="15.75" x14ac:dyDescent="0.25">
      <c r="A436" s="19">
        <v>430</v>
      </c>
      <c r="B436" s="19" t="s">
        <v>16</v>
      </c>
      <c r="C436" s="20" t="s">
        <v>1737</v>
      </c>
      <c r="D436" s="21" t="s">
        <v>1738</v>
      </c>
      <c r="E436" s="30" t="str">
        <f t="shared" si="20"/>
        <v>TEGUFLFB</v>
      </c>
      <c r="F436" s="23" t="s">
        <v>1739</v>
      </c>
      <c r="G436" s="24" t="s">
        <v>400</v>
      </c>
      <c r="H436" s="19" t="s">
        <v>104</v>
      </c>
      <c r="I436" s="24">
        <v>10</v>
      </c>
      <c r="J436" s="24">
        <v>50</v>
      </c>
      <c r="K436" s="25">
        <v>2.14</v>
      </c>
      <c r="L436" s="26">
        <f t="shared" si="19"/>
        <v>2.14</v>
      </c>
      <c r="M436" s="27"/>
      <c r="N436" s="26">
        <f t="shared" si="18"/>
        <v>0</v>
      </c>
      <c r="O436" s="31" t="s">
        <v>1740</v>
      </c>
    </row>
    <row r="437" spans="1:15" ht="15.75" x14ac:dyDescent="0.25">
      <c r="A437" s="19">
        <v>431</v>
      </c>
      <c r="B437" s="19" t="s">
        <v>16</v>
      </c>
      <c r="C437" s="20" t="s">
        <v>1741</v>
      </c>
      <c r="D437" s="21" t="s">
        <v>1742</v>
      </c>
      <c r="E437" s="30" t="str">
        <f t="shared" si="20"/>
        <v>TEGUFLPUP</v>
      </c>
      <c r="F437" s="23" t="s">
        <v>1743</v>
      </c>
      <c r="G437" s="24" t="s">
        <v>400</v>
      </c>
      <c r="H437" s="19" t="s">
        <v>104</v>
      </c>
      <c r="I437" s="24">
        <v>10</v>
      </c>
      <c r="J437" s="24">
        <v>50</v>
      </c>
      <c r="K437" s="25">
        <v>2.14</v>
      </c>
      <c r="L437" s="26">
        <f t="shared" si="19"/>
        <v>2.14</v>
      </c>
      <c r="M437" s="27"/>
      <c r="N437" s="26">
        <f t="shared" si="18"/>
        <v>0</v>
      </c>
      <c r="O437" s="31" t="s">
        <v>1744</v>
      </c>
    </row>
    <row r="438" spans="1:15" ht="15.75" x14ac:dyDescent="0.25">
      <c r="A438" s="19">
        <v>432</v>
      </c>
      <c r="B438" s="19" t="s">
        <v>16</v>
      </c>
      <c r="C438" s="20" t="s">
        <v>1745</v>
      </c>
      <c r="D438" s="21" t="s">
        <v>1746</v>
      </c>
      <c r="E438" s="30" t="str">
        <f t="shared" si="20"/>
        <v>TEGUFL215</v>
      </c>
      <c r="F438" s="23" t="s">
        <v>1747</v>
      </c>
      <c r="G438" s="24" t="s">
        <v>400</v>
      </c>
      <c r="H438" s="19" t="s">
        <v>104</v>
      </c>
      <c r="I438" s="24">
        <v>10</v>
      </c>
      <c r="J438" s="24">
        <v>50</v>
      </c>
      <c r="K438" s="25">
        <v>2.14</v>
      </c>
      <c r="L438" s="26">
        <f t="shared" si="19"/>
        <v>2.14</v>
      </c>
      <c r="M438" s="27"/>
      <c r="N438" s="26">
        <f t="shared" si="18"/>
        <v>0</v>
      </c>
      <c r="O438" s="31" t="s">
        <v>1748</v>
      </c>
    </row>
    <row r="439" spans="1:15" ht="15.75" x14ac:dyDescent="0.25">
      <c r="A439" s="19">
        <v>433</v>
      </c>
      <c r="B439" s="19" t="s">
        <v>16</v>
      </c>
      <c r="C439" s="20" t="s">
        <v>1749</v>
      </c>
      <c r="D439" s="21" t="s">
        <v>1750</v>
      </c>
      <c r="E439" s="30" t="str">
        <f t="shared" si="20"/>
        <v>TEGUFL312</v>
      </c>
      <c r="F439" s="23" t="s">
        <v>1751</v>
      </c>
      <c r="G439" s="24" t="s">
        <v>400</v>
      </c>
      <c r="H439" s="19" t="s">
        <v>104</v>
      </c>
      <c r="I439" s="24">
        <v>10</v>
      </c>
      <c r="J439" s="24">
        <v>50</v>
      </c>
      <c r="K439" s="25">
        <v>2.14</v>
      </c>
      <c r="L439" s="26">
        <f t="shared" si="19"/>
        <v>2.14</v>
      </c>
      <c r="M439" s="27"/>
      <c r="N439" s="26">
        <f t="shared" si="18"/>
        <v>0</v>
      </c>
      <c r="O439" s="31" t="s">
        <v>1752</v>
      </c>
    </row>
    <row r="440" spans="1:15" ht="15.75" x14ac:dyDescent="0.25">
      <c r="A440" s="19">
        <v>434</v>
      </c>
      <c r="B440" s="19" t="s">
        <v>16</v>
      </c>
      <c r="C440" s="20" t="s">
        <v>1753</v>
      </c>
      <c r="D440" s="21" t="s">
        <v>1754</v>
      </c>
      <c r="E440" s="30" t="str">
        <f t="shared" si="20"/>
        <v>TEGUFLMAR</v>
      </c>
      <c r="F440" s="23" t="s">
        <v>1755</v>
      </c>
      <c r="G440" s="24" t="s">
        <v>400</v>
      </c>
      <c r="H440" s="19" t="s">
        <v>104</v>
      </c>
      <c r="I440" s="24">
        <v>10</v>
      </c>
      <c r="J440" s="24">
        <v>50</v>
      </c>
      <c r="K440" s="25">
        <v>2.14</v>
      </c>
      <c r="L440" s="26">
        <f t="shared" si="19"/>
        <v>2.14</v>
      </c>
      <c r="M440" s="27"/>
      <c r="N440" s="26">
        <f t="shared" si="18"/>
        <v>0</v>
      </c>
      <c r="O440" s="31" t="s">
        <v>1756</v>
      </c>
    </row>
    <row r="441" spans="1:15" ht="15.75" x14ac:dyDescent="0.25">
      <c r="A441" s="19">
        <v>435</v>
      </c>
      <c r="B441" s="19" t="s">
        <v>16</v>
      </c>
      <c r="C441" s="20" t="s">
        <v>1757</v>
      </c>
      <c r="D441" s="21" t="s">
        <v>1758</v>
      </c>
      <c r="E441" s="30" t="str">
        <f t="shared" si="20"/>
        <v>TEGUFLBOT</v>
      </c>
      <c r="F441" s="23" t="s">
        <v>1759</v>
      </c>
      <c r="G441" s="24" t="s">
        <v>400</v>
      </c>
      <c r="H441" s="19" t="s">
        <v>104</v>
      </c>
      <c r="I441" s="24">
        <v>10</v>
      </c>
      <c r="J441" s="24">
        <v>50</v>
      </c>
      <c r="K441" s="25">
        <v>2.14</v>
      </c>
      <c r="L441" s="26">
        <f t="shared" si="19"/>
        <v>2.14</v>
      </c>
      <c r="M441" s="27"/>
      <c r="N441" s="26">
        <f t="shared" si="18"/>
        <v>0</v>
      </c>
      <c r="O441" s="31" t="s">
        <v>1760</v>
      </c>
    </row>
    <row r="442" spans="1:15" ht="15.75" x14ac:dyDescent="0.25">
      <c r="A442" s="19">
        <v>436</v>
      </c>
      <c r="B442" s="19" t="s">
        <v>16</v>
      </c>
      <c r="C442" s="20" t="s">
        <v>1761</v>
      </c>
      <c r="D442" s="21" t="s">
        <v>1762</v>
      </c>
      <c r="E442" s="30" t="str">
        <f t="shared" si="20"/>
        <v>TEGUFLECO</v>
      </c>
      <c r="F442" s="23" t="s">
        <v>1763</v>
      </c>
      <c r="G442" s="24" t="s">
        <v>400</v>
      </c>
      <c r="H442" s="19" t="s">
        <v>104</v>
      </c>
      <c r="I442" s="24">
        <v>10</v>
      </c>
      <c r="J442" s="24">
        <v>50</v>
      </c>
      <c r="K442" s="25">
        <v>2.2999999999999998</v>
      </c>
      <c r="L442" s="26">
        <f t="shared" si="19"/>
        <v>2.2999999999999998</v>
      </c>
      <c r="M442" s="27"/>
      <c r="N442" s="26">
        <f t="shared" si="18"/>
        <v>0</v>
      </c>
      <c r="O442" s="31" t="s">
        <v>1764</v>
      </c>
    </row>
    <row r="443" spans="1:15" ht="15.75" x14ac:dyDescent="0.25">
      <c r="A443" s="19">
        <v>437</v>
      </c>
      <c r="B443" s="19" t="s">
        <v>16</v>
      </c>
      <c r="C443" s="20" t="s">
        <v>1765</v>
      </c>
      <c r="D443" s="21" t="s">
        <v>1766</v>
      </c>
      <c r="E443" s="30" t="str">
        <f t="shared" si="20"/>
        <v>TEGUFLHYB</v>
      </c>
      <c r="F443" s="23" t="s">
        <v>1767</v>
      </c>
      <c r="G443" s="24" t="s">
        <v>400</v>
      </c>
      <c r="H443" s="19" t="s">
        <v>104</v>
      </c>
      <c r="I443" s="24">
        <v>10</v>
      </c>
      <c r="J443" s="24">
        <v>50</v>
      </c>
      <c r="K443" s="25">
        <v>4.68</v>
      </c>
      <c r="L443" s="26">
        <f t="shared" si="19"/>
        <v>4.68</v>
      </c>
      <c r="M443" s="27"/>
      <c r="N443" s="26">
        <f t="shared" si="18"/>
        <v>0</v>
      </c>
      <c r="O443" s="31" t="s">
        <v>1768</v>
      </c>
    </row>
    <row r="444" spans="1:15" ht="15.75" x14ac:dyDescent="0.25">
      <c r="A444" s="19">
        <v>438</v>
      </c>
      <c r="B444" s="19" t="s">
        <v>16</v>
      </c>
      <c r="C444" s="20" t="s">
        <v>1769</v>
      </c>
      <c r="D444" s="21" t="s">
        <v>1770</v>
      </c>
      <c r="E444" s="30" t="str">
        <f t="shared" si="20"/>
        <v>TEGUFLMET</v>
      </c>
      <c r="F444" s="23" t="s">
        <v>1771</v>
      </c>
      <c r="G444" s="24" t="s">
        <v>400</v>
      </c>
      <c r="H444" s="19" t="s">
        <v>104</v>
      </c>
      <c r="I444" s="24">
        <v>10</v>
      </c>
      <c r="J444" s="24">
        <v>50</v>
      </c>
      <c r="K444" s="25">
        <v>2.87</v>
      </c>
      <c r="L444" s="26">
        <f t="shared" si="19"/>
        <v>2.87</v>
      </c>
      <c r="M444" s="27"/>
      <c r="N444" s="26">
        <f t="shared" si="18"/>
        <v>0</v>
      </c>
      <c r="O444" s="31" t="s">
        <v>1772</v>
      </c>
    </row>
    <row r="445" spans="1:15" ht="15.75" x14ac:dyDescent="0.25">
      <c r="A445" s="19">
        <v>439</v>
      </c>
      <c r="B445" s="19" t="s">
        <v>16</v>
      </c>
      <c r="C445" s="20" t="s">
        <v>1773</v>
      </c>
      <c r="D445" s="21" t="s">
        <v>1774</v>
      </c>
      <c r="E445" s="30" t="str">
        <f t="shared" si="20"/>
        <v>TEGUFLAPL</v>
      </c>
      <c r="F445" s="23" t="s">
        <v>1775</v>
      </c>
      <c r="G445" s="24" t="s">
        <v>400</v>
      </c>
      <c r="H445" s="19" t="s">
        <v>104</v>
      </c>
      <c r="I445" s="24">
        <v>10</v>
      </c>
      <c r="J445" s="24">
        <v>50</v>
      </c>
      <c r="K445" s="25">
        <v>2.65</v>
      </c>
      <c r="L445" s="26">
        <f t="shared" si="19"/>
        <v>2.65</v>
      </c>
      <c r="M445" s="27"/>
      <c r="N445" s="26">
        <f t="shared" si="18"/>
        <v>0</v>
      </c>
      <c r="O445" s="31" t="s">
        <v>1776</v>
      </c>
    </row>
    <row r="446" spans="1:15" ht="15.75" x14ac:dyDescent="0.25">
      <c r="A446" s="19">
        <v>440</v>
      </c>
      <c r="B446" s="19" t="s">
        <v>16</v>
      </c>
      <c r="C446" s="20" t="s">
        <v>1777</v>
      </c>
      <c r="D446" s="21" t="s">
        <v>1778</v>
      </c>
      <c r="E446" s="30" t="str">
        <f t="shared" si="20"/>
        <v>TEGUFLSHI</v>
      </c>
      <c r="F446" s="23" t="s">
        <v>1779</v>
      </c>
      <c r="G446" s="24" t="s">
        <v>400</v>
      </c>
      <c r="H446" s="19" t="s">
        <v>104</v>
      </c>
      <c r="I446" s="24">
        <v>10</v>
      </c>
      <c r="J446" s="24">
        <v>50</v>
      </c>
      <c r="K446" s="25">
        <v>2.87</v>
      </c>
      <c r="L446" s="26">
        <f t="shared" si="19"/>
        <v>2.87</v>
      </c>
      <c r="M446" s="27"/>
      <c r="N446" s="26">
        <f t="shared" si="18"/>
        <v>0</v>
      </c>
      <c r="O446" s="31" t="s">
        <v>1780</v>
      </c>
    </row>
    <row r="447" spans="1:15" ht="15.75" x14ac:dyDescent="0.25">
      <c r="A447" s="19">
        <v>441</v>
      </c>
      <c r="B447" s="19" t="s">
        <v>16</v>
      </c>
      <c r="C447" s="20" t="s">
        <v>1781</v>
      </c>
      <c r="D447" s="21" t="s">
        <v>1782</v>
      </c>
      <c r="E447" s="30" t="str">
        <f t="shared" si="20"/>
        <v>TEGUFLPON</v>
      </c>
      <c r="F447" s="23" t="s">
        <v>1783</v>
      </c>
      <c r="G447" s="24" t="s">
        <v>400</v>
      </c>
      <c r="H447" s="19" t="s">
        <v>104</v>
      </c>
      <c r="I447" s="24">
        <v>10</v>
      </c>
      <c r="J447" s="24">
        <v>50</v>
      </c>
      <c r="K447" s="25">
        <v>2.14</v>
      </c>
      <c r="L447" s="26">
        <f t="shared" si="19"/>
        <v>2.14</v>
      </c>
      <c r="M447" s="27"/>
      <c r="N447" s="26">
        <f t="shared" si="18"/>
        <v>0</v>
      </c>
      <c r="O447" s="31" t="s">
        <v>1784</v>
      </c>
    </row>
    <row r="448" spans="1:15" ht="15.75" x14ac:dyDescent="0.25">
      <c r="A448" s="19">
        <v>442</v>
      </c>
      <c r="B448" s="19" t="s">
        <v>16</v>
      </c>
      <c r="C448" s="20" t="s">
        <v>1785</v>
      </c>
      <c r="D448" s="21" t="s">
        <v>1786</v>
      </c>
      <c r="E448" s="30" t="str">
        <f t="shared" si="20"/>
        <v>TEGUFLNAT</v>
      </c>
      <c r="F448" s="23" t="s">
        <v>1787</v>
      </c>
      <c r="G448" s="24" t="s">
        <v>400</v>
      </c>
      <c r="H448" s="19" t="s">
        <v>104</v>
      </c>
      <c r="I448" s="24">
        <v>10</v>
      </c>
      <c r="J448" s="24">
        <v>50</v>
      </c>
      <c r="K448" s="25">
        <v>2.14</v>
      </c>
      <c r="L448" s="26">
        <f t="shared" si="19"/>
        <v>2.14</v>
      </c>
      <c r="M448" s="27"/>
      <c r="N448" s="26">
        <f t="shared" si="18"/>
        <v>0</v>
      </c>
      <c r="O448" s="31" t="s">
        <v>1788</v>
      </c>
    </row>
    <row r="449" spans="1:15" ht="15.75" x14ac:dyDescent="0.25">
      <c r="A449" s="19">
        <v>443</v>
      </c>
      <c r="B449" s="19" t="s">
        <v>16</v>
      </c>
      <c r="C449" s="20" t="s">
        <v>1789</v>
      </c>
      <c r="D449" s="21" t="s">
        <v>1790</v>
      </c>
      <c r="E449" s="30" t="str">
        <f t="shared" si="20"/>
        <v>TEGUFLTREGIRL</v>
      </c>
      <c r="F449" s="23" t="s">
        <v>1791</v>
      </c>
      <c r="G449" s="24" t="s">
        <v>400</v>
      </c>
      <c r="H449" s="19" t="s">
        <v>104</v>
      </c>
      <c r="I449" s="24">
        <v>10</v>
      </c>
      <c r="J449" s="24">
        <v>50</v>
      </c>
      <c r="K449" s="25">
        <v>2.14</v>
      </c>
      <c r="L449" s="26">
        <f t="shared" si="19"/>
        <v>2.14</v>
      </c>
      <c r="M449" s="27"/>
      <c r="N449" s="26">
        <f t="shared" si="18"/>
        <v>0</v>
      </c>
      <c r="O449" s="31" t="s">
        <v>1792</v>
      </c>
    </row>
    <row r="450" spans="1:15" ht="15.75" x14ac:dyDescent="0.25">
      <c r="A450" s="19">
        <v>444</v>
      </c>
      <c r="B450" s="19" t="s">
        <v>16</v>
      </c>
      <c r="C450" s="20" t="s">
        <v>1793</v>
      </c>
      <c r="D450" s="21" t="s">
        <v>1794</v>
      </c>
      <c r="E450" s="30" t="str">
        <f t="shared" si="20"/>
        <v>TEGUFLTREBOYS</v>
      </c>
      <c r="F450" s="23" t="s">
        <v>1795</v>
      </c>
      <c r="G450" s="24" t="s">
        <v>400</v>
      </c>
      <c r="H450" s="19" t="s">
        <v>104</v>
      </c>
      <c r="I450" s="24">
        <v>10</v>
      </c>
      <c r="J450" s="24">
        <v>50</v>
      </c>
      <c r="K450" s="25">
        <v>2.14</v>
      </c>
      <c r="L450" s="26">
        <f t="shared" si="19"/>
        <v>2.14</v>
      </c>
      <c r="M450" s="27"/>
      <c r="N450" s="26">
        <f t="shared" si="18"/>
        <v>0</v>
      </c>
      <c r="O450" s="31" t="s">
        <v>1796</v>
      </c>
    </row>
    <row r="451" spans="1:15" ht="15.75" x14ac:dyDescent="0.25">
      <c r="A451" s="19">
        <v>445</v>
      </c>
      <c r="B451" s="19" t="s">
        <v>16</v>
      </c>
      <c r="C451" s="20" t="s">
        <v>1797</v>
      </c>
      <c r="D451" s="21" t="s">
        <v>1798</v>
      </c>
      <c r="E451" s="30" t="str">
        <f t="shared" si="20"/>
        <v>TEGUFLTER</v>
      </c>
      <c r="F451" s="23" t="s">
        <v>1799</v>
      </c>
      <c r="G451" s="24" t="s">
        <v>400</v>
      </c>
      <c r="H451" s="19" t="s">
        <v>104</v>
      </c>
      <c r="I451" s="24">
        <v>10</v>
      </c>
      <c r="J451" s="24">
        <v>50</v>
      </c>
      <c r="K451" s="25">
        <v>2.14</v>
      </c>
      <c r="L451" s="26">
        <f t="shared" si="19"/>
        <v>2.14</v>
      </c>
      <c r="M451" s="27"/>
      <c r="N451" s="26">
        <f t="shared" si="18"/>
        <v>0</v>
      </c>
      <c r="O451" s="31" t="s">
        <v>1800</v>
      </c>
    </row>
    <row r="452" spans="1:15" ht="15.75" x14ac:dyDescent="0.25">
      <c r="A452" s="19">
        <v>446</v>
      </c>
      <c r="B452" s="19" t="s">
        <v>16</v>
      </c>
      <c r="C452" s="20" t="s">
        <v>1801</v>
      </c>
      <c r="D452" s="21" t="s">
        <v>1802</v>
      </c>
      <c r="E452" s="30" t="str">
        <f t="shared" si="20"/>
        <v>TEGUFLSOFTM</v>
      </c>
      <c r="F452" s="23" t="s">
        <v>1803</v>
      </c>
      <c r="G452" s="24" t="s">
        <v>400</v>
      </c>
      <c r="H452" s="19" t="s">
        <v>104</v>
      </c>
      <c r="I452" s="24">
        <v>10</v>
      </c>
      <c r="J452" s="24">
        <v>50</v>
      </c>
      <c r="K452" s="25">
        <v>2.87</v>
      </c>
      <c r="L452" s="26">
        <f t="shared" si="19"/>
        <v>2.87</v>
      </c>
      <c r="M452" s="27"/>
      <c r="N452" s="26">
        <f t="shared" si="18"/>
        <v>0</v>
      </c>
      <c r="O452" s="31" t="s">
        <v>1804</v>
      </c>
    </row>
    <row r="453" spans="1:15" ht="15.75" x14ac:dyDescent="0.25">
      <c r="A453" s="19">
        <v>447</v>
      </c>
      <c r="B453" s="19" t="s">
        <v>16</v>
      </c>
      <c r="C453" s="20" t="s">
        <v>1805</v>
      </c>
      <c r="D453" s="21" t="s">
        <v>1806</v>
      </c>
      <c r="E453" s="30" t="str">
        <f t="shared" si="20"/>
        <v>TEGUFLSOFT</v>
      </c>
      <c r="F453" s="23" t="s">
        <v>1807</v>
      </c>
      <c r="G453" s="24" t="s">
        <v>400</v>
      </c>
      <c r="H453" s="19" t="s">
        <v>104</v>
      </c>
      <c r="I453" s="24">
        <v>10</v>
      </c>
      <c r="J453" s="24">
        <v>50</v>
      </c>
      <c r="K453" s="25">
        <v>2.87</v>
      </c>
      <c r="L453" s="26">
        <f t="shared" si="19"/>
        <v>2.87</v>
      </c>
      <c r="M453" s="27"/>
      <c r="N453" s="26">
        <f t="shared" si="18"/>
        <v>0</v>
      </c>
      <c r="O453" s="31" t="s">
        <v>1808</v>
      </c>
    </row>
    <row r="454" spans="1:15" ht="15.75" x14ac:dyDescent="0.25">
      <c r="A454" s="19">
        <v>448</v>
      </c>
      <c r="B454" s="19" t="s">
        <v>16</v>
      </c>
      <c r="C454" s="20" t="s">
        <v>1809</v>
      </c>
      <c r="D454" s="21" t="s">
        <v>1810</v>
      </c>
      <c r="E454" s="30" t="str">
        <f t="shared" si="20"/>
        <v>TEGUFLMETST</v>
      </c>
      <c r="F454" s="23" t="s">
        <v>1811</v>
      </c>
      <c r="G454" s="24" t="s">
        <v>400</v>
      </c>
      <c r="H454" s="19" t="s">
        <v>104</v>
      </c>
      <c r="I454" s="24">
        <v>10</v>
      </c>
      <c r="J454" s="24">
        <v>50</v>
      </c>
      <c r="K454" s="25">
        <v>2.87</v>
      </c>
      <c r="L454" s="26">
        <f t="shared" si="19"/>
        <v>2.87</v>
      </c>
      <c r="M454" s="27"/>
      <c r="N454" s="26">
        <f t="shared" si="18"/>
        <v>0</v>
      </c>
      <c r="O454" s="31" t="s">
        <v>1812</v>
      </c>
    </row>
    <row r="455" spans="1:15" ht="15.75" x14ac:dyDescent="0.25">
      <c r="A455" s="19">
        <v>449</v>
      </c>
      <c r="B455" s="19" t="s">
        <v>16</v>
      </c>
      <c r="C455" s="20" t="s">
        <v>1813</v>
      </c>
      <c r="D455" s="21" t="s">
        <v>1814</v>
      </c>
      <c r="E455" s="30" t="str">
        <f t="shared" si="20"/>
        <v>TEGUFLMETGOLD</v>
      </c>
      <c r="F455" s="23" t="s">
        <v>1815</v>
      </c>
      <c r="G455" s="24" t="s">
        <v>400</v>
      </c>
      <c r="H455" s="19" t="s">
        <v>104</v>
      </c>
      <c r="I455" s="24">
        <v>10</v>
      </c>
      <c r="J455" s="24">
        <v>50</v>
      </c>
      <c r="K455" s="25">
        <v>2.87</v>
      </c>
      <c r="L455" s="26">
        <f t="shared" si="19"/>
        <v>2.87</v>
      </c>
      <c r="M455" s="27"/>
      <c r="N455" s="26">
        <f t="shared" ref="N455:N518" si="21">(L455*M455)</f>
        <v>0</v>
      </c>
      <c r="O455" s="31" t="s">
        <v>1816</v>
      </c>
    </row>
    <row r="456" spans="1:15" ht="15.75" x14ac:dyDescent="0.25">
      <c r="A456" s="19">
        <v>450</v>
      </c>
      <c r="B456" s="19" t="s">
        <v>16</v>
      </c>
      <c r="C456" s="20" t="s">
        <v>1817</v>
      </c>
      <c r="D456" s="21" t="s">
        <v>1818</v>
      </c>
      <c r="E456" s="30" t="str">
        <f t="shared" si="20"/>
        <v>TEGUFLMATOFF</v>
      </c>
      <c r="F456" s="23" t="s">
        <v>1819</v>
      </c>
      <c r="G456" s="24" t="s">
        <v>400</v>
      </c>
      <c r="H456" s="19" t="s">
        <v>104</v>
      </c>
      <c r="I456" s="24">
        <v>10</v>
      </c>
      <c r="J456" s="24">
        <v>50</v>
      </c>
      <c r="K456" s="25">
        <v>2.2999999999999998</v>
      </c>
      <c r="L456" s="26">
        <f t="shared" ref="L456:L519" si="22">K456-K456*$M$3</f>
        <v>2.2999999999999998</v>
      </c>
      <c r="M456" s="27"/>
      <c r="N456" s="26">
        <f t="shared" si="21"/>
        <v>0</v>
      </c>
      <c r="O456" s="31" t="s">
        <v>1820</v>
      </c>
    </row>
    <row r="457" spans="1:15" ht="15.75" x14ac:dyDescent="0.25">
      <c r="A457" s="19">
        <v>451</v>
      </c>
      <c r="B457" s="19" t="s">
        <v>16</v>
      </c>
      <c r="C457" s="20" t="s">
        <v>1821</v>
      </c>
      <c r="D457" s="21" t="s">
        <v>1822</v>
      </c>
      <c r="E457" s="30" t="str">
        <f t="shared" si="20"/>
        <v>TEGUFA5PAS</v>
      </c>
      <c r="F457" s="23" t="s">
        <v>1823</v>
      </c>
      <c r="G457" s="24" t="s">
        <v>400</v>
      </c>
      <c r="H457" s="19" t="s">
        <v>104</v>
      </c>
      <c r="I457" s="24">
        <v>0</v>
      </c>
      <c r="J457" s="24">
        <v>0</v>
      </c>
      <c r="K457" s="25">
        <v>1.65</v>
      </c>
      <c r="L457" s="26">
        <f t="shared" si="22"/>
        <v>1.65</v>
      </c>
      <c r="M457" s="27"/>
      <c r="N457" s="26">
        <f t="shared" si="21"/>
        <v>0</v>
      </c>
      <c r="O457" s="31" t="s">
        <v>1824</v>
      </c>
    </row>
    <row r="458" spans="1:15" ht="15.75" x14ac:dyDescent="0.25">
      <c r="A458" s="19">
        <v>452</v>
      </c>
      <c r="B458" s="19" t="s">
        <v>1825</v>
      </c>
      <c r="C458" s="20" t="s">
        <v>1826</v>
      </c>
      <c r="D458" s="21" t="s">
        <v>1827</v>
      </c>
      <c r="E458" s="30" t="str">
        <f t="shared" si="20"/>
        <v>TEGUFA4PAS</v>
      </c>
      <c r="F458" s="23" t="s">
        <v>1828</v>
      </c>
      <c r="G458" s="24" t="s">
        <v>400</v>
      </c>
      <c r="H458" s="19" t="s">
        <v>104</v>
      </c>
      <c r="I458" s="24">
        <v>0</v>
      </c>
      <c r="J458" s="24">
        <v>0</v>
      </c>
      <c r="K458" s="25">
        <v>1.74</v>
      </c>
      <c r="L458" s="26">
        <f t="shared" si="22"/>
        <v>1.74</v>
      </c>
      <c r="M458" s="27"/>
      <c r="N458" s="26">
        <f t="shared" si="21"/>
        <v>0</v>
      </c>
      <c r="O458" s="31" t="s">
        <v>1829</v>
      </c>
    </row>
    <row r="459" spans="1:15" ht="15.75" x14ac:dyDescent="0.25">
      <c r="A459" s="19">
        <v>453</v>
      </c>
      <c r="B459" s="19" t="s">
        <v>16</v>
      </c>
      <c r="C459" s="20" t="s">
        <v>1830</v>
      </c>
      <c r="D459" s="21" t="s">
        <v>1831</v>
      </c>
      <c r="E459" s="30" t="str">
        <f t="shared" si="20"/>
        <v>TEWIINTB</v>
      </c>
      <c r="F459" s="23" t="s">
        <v>1832</v>
      </c>
      <c r="G459" s="24" t="s">
        <v>400</v>
      </c>
      <c r="H459" s="19" t="s">
        <v>104</v>
      </c>
      <c r="I459" s="24">
        <v>10</v>
      </c>
      <c r="J459" s="24">
        <v>50</v>
      </c>
      <c r="K459" s="25">
        <v>1.05</v>
      </c>
      <c r="L459" s="26">
        <f t="shared" si="22"/>
        <v>1.05</v>
      </c>
      <c r="M459" s="27"/>
      <c r="N459" s="26">
        <f t="shared" si="21"/>
        <v>0</v>
      </c>
      <c r="O459" s="31" t="s">
        <v>1833</v>
      </c>
    </row>
    <row r="460" spans="1:15" ht="15.75" x14ac:dyDescent="0.25">
      <c r="A460" s="19">
        <v>454</v>
      </c>
      <c r="B460" s="19" t="s">
        <v>16</v>
      </c>
      <c r="C460" s="20" t="s">
        <v>1834</v>
      </c>
      <c r="D460" s="21" t="s">
        <v>1835</v>
      </c>
      <c r="E460" s="30" t="str">
        <f t="shared" si="20"/>
        <v>TEWIINTA3</v>
      </c>
      <c r="F460" s="23" t="s">
        <v>1836</v>
      </c>
      <c r="G460" s="24" t="s">
        <v>400</v>
      </c>
      <c r="H460" s="19" t="s">
        <v>104</v>
      </c>
      <c r="I460" s="24">
        <v>10</v>
      </c>
      <c r="J460" s="24">
        <v>50</v>
      </c>
      <c r="K460" s="25">
        <v>4.66</v>
      </c>
      <c r="L460" s="26">
        <f t="shared" si="22"/>
        <v>4.66</v>
      </c>
      <c r="M460" s="27"/>
      <c r="N460" s="26">
        <f t="shared" si="21"/>
        <v>0</v>
      </c>
      <c r="O460" s="31" t="s">
        <v>1837</v>
      </c>
    </row>
    <row r="461" spans="1:15" ht="15.75" x14ac:dyDescent="0.25">
      <c r="A461" s="19">
        <v>455</v>
      </c>
      <c r="B461" s="19" t="s">
        <v>16</v>
      </c>
      <c r="C461" s="20" t="s">
        <v>1838</v>
      </c>
      <c r="D461" s="21" t="s">
        <v>1839</v>
      </c>
      <c r="E461" s="30" t="str">
        <f t="shared" si="20"/>
        <v>TEWIINT</v>
      </c>
      <c r="F461" s="23" t="s">
        <v>1840</v>
      </c>
      <c r="G461" s="24" t="s">
        <v>400</v>
      </c>
      <c r="H461" s="19" t="s">
        <v>104</v>
      </c>
      <c r="I461" s="24">
        <v>10</v>
      </c>
      <c r="J461" s="24">
        <v>50</v>
      </c>
      <c r="K461" s="25">
        <v>1.05</v>
      </c>
      <c r="L461" s="26">
        <f t="shared" si="22"/>
        <v>1.05</v>
      </c>
      <c r="M461" s="27"/>
      <c r="N461" s="26">
        <f t="shared" si="21"/>
        <v>0</v>
      </c>
      <c r="O461" s="31" t="s">
        <v>1841</v>
      </c>
    </row>
    <row r="462" spans="1:15" ht="15.75" x14ac:dyDescent="0.25">
      <c r="A462" s="19">
        <v>456</v>
      </c>
      <c r="B462" s="19" t="s">
        <v>16</v>
      </c>
      <c r="C462" s="20" t="s">
        <v>1842</v>
      </c>
      <c r="D462" s="21" t="s">
        <v>1843</v>
      </c>
      <c r="E462" s="30" t="str">
        <f t="shared" ref="E462:E525" si="23">HYPERLINK(O462,D462)</f>
        <v>TEWIFLUO</v>
      </c>
      <c r="F462" s="23" t="s">
        <v>1844</v>
      </c>
      <c r="G462" s="24" t="s">
        <v>400</v>
      </c>
      <c r="H462" s="19" t="s">
        <v>104</v>
      </c>
      <c r="I462" s="24">
        <v>10</v>
      </c>
      <c r="J462" s="24">
        <v>50</v>
      </c>
      <c r="K462" s="25">
        <v>1.64</v>
      </c>
      <c r="L462" s="26">
        <f t="shared" si="22"/>
        <v>1.64</v>
      </c>
      <c r="M462" s="27"/>
      <c r="N462" s="26">
        <f t="shared" si="21"/>
        <v>0</v>
      </c>
      <c r="O462" s="31" t="s">
        <v>1845</v>
      </c>
    </row>
    <row r="463" spans="1:15" ht="15.75" x14ac:dyDescent="0.25">
      <c r="A463" s="19">
        <v>457</v>
      </c>
      <c r="B463" s="19" t="s">
        <v>16</v>
      </c>
      <c r="C463" s="20" t="s">
        <v>1846</v>
      </c>
      <c r="D463" s="21" t="s">
        <v>1847</v>
      </c>
      <c r="E463" s="30" t="str">
        <f t="shared" si="23"/>
        <v>TEGUFBI</v>
      </c>
      <c r="F463" s="23" t="s">
        <v>1848</v>
      </c>
      <c r="G463" s="24" t="s">
        <v>400</v>
      </c>
      <c r="H463" s="19" t="s">
        <v>104</v>
      </c>
      <c r="I463" s="24">
        <v>10</v>
      </c>
      <c r="J463" s="24">
        <v>50</v>
      </c>
      <c r="K463" s="25">
        <v>1.05</v>
      </c>
      <c r="L463" s="26">
        <f t="shared" si="22"/>
        <v>1.05</v>
      </c>
      <c r="M463" s="27"/>
      <c r="N463" s="26">
        <f t="shared" si="21"/>
        <v>0</v>
      </c>
      <c r="O463" s="31" t="s">
        <v>1849</v>
      </c>
    </row>
    <row r="464" spans="1:15" ht="15.75" x14ac:dyDescent="0.25">
      <c r="A464" s="19">
        <v>458</v>
      </c>
      <c r="B464" s="19" t="s">
        <v>16</v>
      </c>
      <c r="C464" s="20" t="s">
        <v>1850</v>
      </c>
      <c r="D464" s="21" t="s">
        <v>1851</v>
      </c>
      <c r="E464" s="30" t="str">
        <f t="shared" si="23"/>
        <v>TEGUFBIA3</v>
      </c>
      <c r="F464" s="23" t="s">
        <v>1852</v>
      </c>
      <c r="G464" s="24" t="s">
        <v>400</v>
      </c>
      <c r="H464" s="19" t="s">
        <v>104</v>
      </c>
      <c r="I464" s="24">
        <v>10</v>
      </c>
      <c r="J464" s="24">
        <v>50</v>
      </c>
      <c r="K464" s="25">
        <v>4.66</v>
      </c>
      <c r="L464" s="26">
        <f t="shared" si="22"/>
        <v>4.66</v>
      </c>
      <c r="M464" s="27"/>
      <c r="N464" s="26">
        <f t="shared" si="21"/>
        <v>0</v>
      </c>
      <c r="O464" s="31" t="s">
        <v>1853</v>
      </c>
    </row>
    <row r="465" spans="1:15" ht="15.75" x14ac:dyDescent="0.25">
      <c r="A465" s="19">
        <v>459</v>
      </c>
      <c r="B465" s="19" t="s">
        <v>16</v>
      </c>
      <c r="C465" s="20" t="s">
        <v>1854</v>
      </c>
      <c r="D465" s="21" t="s">
        <v>1855</v>
      </c>
      <c r="E465" s="30" t="str">
        <f t="shared" si="23"/>
        <v>TEGUFMIX</v>
      </c>
      <c r="F465" s="23" t="s">
        <v>1856</v>
      </c>
      <c r="G465" s="24" t="s">
        <v>400</v>
      </c>
      <c r="H465" s="19" t="s">
        <v>104</v>
      </c>
      <c r="I465" s="24">
        <v>10</v>
      </c>
      <c r="J465" s="24">
        <v>50</v>
      </c>
      <c r="K465" s="25">
        <v>1.47</v>
      </c>
      <c r="L465" s="26">
        <f t="shared" si="22"/>
        <v>1.47</v>
      </c>
      <c r="M465" s="27"/>
      <c r="N465" s="26">
        <f t="shared" si="21"/>
        <v>0</v>
      </c>
      <c r="O465" s="31" t="s">
        <v>1857</v>
      </c>
    </row>
    <row r="466" spans="1:15" ht="15.75" x14ac:dyDescent="0.25">
      <c r="A466" s="19">
        <v>460</v>
      </c>
      <c r="B466" s="19" t="s">
        <v>16</v>
      </c>
      <c r="C466" s="20" t="s">
        <v>1858</v>
      </c>
      <c r="D466" s="21" t="s">
        <v>1859</v>
      </c>
      <c r="E466" s="30" t="str">
        <f t="shared" si="23"/>
        <v>TEGUFC</v>
      </c>
      <c r="F466" s="23" t="s">
        <v>1860</v>
      </c>
      <c r="G466" s="24" t="s">
        <v>400</v>
      </c>
      <c r="H466" s="19" t="s">
        <v>104</v>
      </c>
      <c r="I466" s="24">
        <v>10</v>
      </c>
      <c r="J466" s="24">
        <v>50</v>
      </c>
      <c r="K466" s="25">
        <v>1.47</v>
      </c>
      <c r="L466" s="26">
        <f t="shared" si="22"/>
        <v>1.47</v>
      </c>
      <c r="M466" s="27"/>
      <c r="N466" s="26">
        <f t="shared" si="21"/>
        <v>0</v>
      </c>
      <c r="O466" s="31" t="s">
        <v>1861</v>
      </c>
    </row>
    <row r="467" spans="1:15" ht="15.75" x14ac:dyDescent="0.25">
      <c r="A467" s="19">
        <v>461</v>
      </c>
      <c r="B467" s="19" t="s">
        <v>16</v>
      </c>
      <c r="C467" s="20" t="s">
        <v>1862</v>
      </c>
      <c r="D467" s="21" t="s">
        <v>1863</v>
      </c>
      <c r="E467" s="30" t="str">
        <f t="shared" si="23"/>
        <v>TEGUFCZ</v>
      </c>
      <c r="F467" s="23" t="s">
        <v>1864</v>
      </c>
      <c r="G467" s="24" t="s">
        <v>400</v>
      </c>
      <c r="H467" s="19" t="s">
        <v>104</v>
      </c>
      <c r="I467" s="24">
        <v>10</v>
      </c>
      <c r="J467" s="24">
        <v>50</v>
      </c>
      <c r="K467" s="25">
        <v>1.47</v>
      </c>
      <c r="L467" s="26">
        <f t="shared" si="22"/>
        <v>1.47</v>
      </c>
      <c r="M467" s="27"/>
      <c r="N467" s="26">
        <f t="shared" si="21"/>
        <v>0</v>
      </c>
      <c r="O467" s="31" t="s">
        <v>1865</v>
      </c>
    </row>
    <row r="468" spans="1:15" ht="15.75" x14ac:dyDescent="0.25">
      <c r="A468" s="19">
        <v>462</v>
      </c>
      <c r="B468" s="19" t="s">
        <v>16</v>
      </c>
      <c r="C468" s="20" t="s">
        <v>1866</v>
      </c>
      <c r="D468" s="21" t="s">
        <v>1867</v>
      </c>
      <c r="E468" s="30" t="str">
        <f t="shared" si="23"/>
        <v>TEGUFG</v>
      </c>
      <c r="F468" s="23" t="s">
        <v>1868</v>
      </c>
      <c r="G468" s="24" t="s">
        <v>400</v>
      </c>
      <c r="H468" s="19" t="s">
        <v>104</v>
      </c>
      <c r="I468" s="24">
        <v>10</v>
      </c>
      <c r="J468" s="24">
        <v>50</v>
      </c>
      <c r="K468" s="25">
        <v>1.47</v>
      </c>
      <c r="L468" s="26">
        <f t="shared" si="22"/>
        <v>1.47</v>
      </c>
      <c r="M468" s="27"/>
      <c r="N468" s="26">
        <f t="shared" si="21"/>
        <v>0</v>
      </c>
      <c r="O468" s="31" t="s">
        <v>1869</v>
      </c>
    </row>
    <row r="469" spans="1:15" ht="15.75" x14ac:dyDescent="0.25">
      <c r="A469" s="19">
        <v>463</v>
      </c>
      <c r="B469" s="19" t="s">
        <v>16</v>
      </c>
      <c r="C469" s="20" t="s">
        <v>1870</v>
      </c>
      <c r="D469" s="21" t="s">
        <v>1871</v>
      </c>
      <c r="E469" s="30" t="str">
        <f t="shared" si="23"/>
        <v>TEGUFN</v>
      </c>
      <c r="F469" s="23" t="s">
        <v>1872</v>
      </c>
      <c r="G469" s="24" t="s">
        <v>400</v>
      </c>
      <c r="H469" s="19" t="s">
        <v>104</v>
      </c>
      <c r="I469" s="24">
        <v>10</v>
      </c>
      <c r="J469" s="24">
        <v>50</v>
      </c>
      <c r="K469" s="25">
        <v>1.47</v>
      </c>
      <c r="L469" s="26">
        <f t="shared" si="22"/>
        <v>1.47</v>
      </c>
      <c r="M469" s="27"/>
      <c r="N469" s="26">
        <f t="shared" si="21"/>
        <v>0</v>
      </c>
      <c r="O469" s="31" t="s">
        <v>1873</v>
      </c>
    </row>
    <row r="470" spans="1:15" ht="15.75" x14ac:dyDescent="0.25">
      <c r="A470" s="19">
        <v>464</v>
      </c>
      <c r="B470" s="19" t="s">
        <v>16</v>
      </c>
      <c r="C470" s="20" t="s">
        <v>1874</v>
      </c>
      <c r="D470" s="21" t="s">
        <v>1875</v>
      </c>
      <c r="E470" s="30" t="str">
        <f t="shared" si="23"/>
        <v>TEGUFP</v>
      </c>
      <c r="F470" s="23" t="s">
        <v>1876</v>
      </c>
      <c r="G470" s="24" t="s">
        <v>400</v>
      </c>
      <c r="H470" s="19" t="s">
        <v>104</v>
      </c>
      <c r="I470" s="24">
        <v>10</v>
      </c>
      <c r="J470" s="24">
        <v>50</v>
      </c>
      <c r="K470" s="25">
        <v>1.47</v>
      </c>
      <c r="L470" s="26">
        <f t="shared" si="22"/>
        <v>1.47</v>
      </c>
      <c r="M470" s="27"/>
      <c r="N470" s="26">
        <f t="shared" si="21"/>
        <v>0</v>
      </c>
      <c r="O470" s="31" t="s">
        <v>1877</v>
      </c>
    </row>
    <row r="471" spans="1:15" ht="15.75" x14ac:dyDescent="0.25">
      <c r="A471" s="19">
        <v>465</v>
      </c>
      <c r="B471" s="19" t="s">
        <v>16</v>
      </c>
      <c r="C471" s="20" t="s">
        <v>1878</v>
      </c>
      <c r="D471" s="21" t="s">
        <v>1879</v>
      </c>
      <c r="E471" s="30" t="str">
        <f t="shared" si="23"/>
        <v>TEGUFZI</v>
      </c>
      <c r="F471" s="23" t="s">
        <v>1880</v>
      </c>
      <c r="G471" s="24" t="s">
        <v>400</v>
      </c>
      <c r="H471" s="19" t="s">
        <v>104</v>
      </c>
      <c r="I471" s="24">
        <v>10</v>
      </c>
      <c r="J471" s="24">
        <v>50</v>
      </c>
      <c r="K471" s="25">
        <v>1.47</v>
      </c>
      <c r="L471" s="26">
        <f t="shared" si="22"/>
        <v>1.47</v>
      </c>
      <c r="M471" s="27"/>
      <c r="N471" s="26">
        <f t="shared" si="21"/>
        <v>0</v>
      </c>
      <c r="O471" s="31" t="s">
        <v>1881</v>
      </c>
    </row>
    <row r="472" spans="1:15" ht="15.75" x14ac:dyDescent="0.25">
      <c r="A472" s="19">
        <v>466</v>
      </c>
      <c r="B472" s="19" t="s">
        <v>16</v>
      </c>
      <c r="C472" s="20" t="s">
        <v>1882</v>
      </c>
      <c r="D472" s="21" t="s">
        <v>1883</v>
      </c>
      <c r="E472" s="30" t="str">
        <f t="shared" si="23"/>
        <v>TEGUFŻ</v>
      </c>
      <c r="F472" s="23" t="s">
        <v>1884</v>
      </c>
      <c r="G472" s="24" t="s">
        <v>400</v>
      </c>
      <c r="H472" s="19" t="s">
        <v>104</v>
      </c>
      <c r="I472" s="24">
        <v>10</v>
      </c>
      <c r="J472" s="24">
        <v>50</v>
      </c>
      <c r="K472" s="25">
        <v>1.47</v>
      </c>
      <c r="L472" s="26">
        <f t="shared" si="22"/>
        <v>1.47</v>
      </c>
      <c r="M472" s="27"/>
      <c r="N472" s="26">
        <f t="shared" si="21"/>
        <v>0</v>
      </c>
      <c r="O472" s="31" t="s">
        <v>1885</v>
      </c>
    </row>
    <row r="473" spans="1:15" ht="15.75" x14ac:dyDescent="0.25">
      <c r="A473" s="19">
        <v>467</v>
      </c>
      <c r="B473" s="19" t="s">
        <v>16</v>
      </c>
      <c r="C473" s="20" t="s">
        <v>1886</v>
      </c>
      <c r="D473" s="21" t="s">
        <v>1887</v>
      </c>
      <c r="E473" s="30" t="str">
        <f t="shared" si="23"/>
        <v>TEGUKR</v>
      </c>
      <c r="F473" s="23" t="s">
        <v>1888</v>
      </c>
      <c r="G473" s="24" t="s">
        <v>400</v>
      </c>
      <c r="H473" s="19" t="s">
        <v>104</v>
      </c>
      <c r="I473" s="24">
        <v>10</v>
      </c>
      <c r="J473" s="24">
        <v>50</v>
      </c>
      <c r="K473" s="25">
        <v>1.81</v>
      </c>
      <c r="L473" s="26">
        <f t="shared" si="22"/>
        <v>1.81</v>
      </c>
      <c r="M473" s="27"/>
      <c r="N473" s="26">
        <f t="shared" si="21"/>
        <v>0</v>
      </c>
      <c r="O473" s="31" t="s">
        <v>1889</v>
      </c>
    </row>
    <row r="474" spans="1:15" ht="15.75" x14ac:dyDescent="0.25">
      <c r="A474" s="19">
        <v>468</v>
      </c>
      <c r="B474" s="19" t="s">
        <v>16</v>
      </c>
      <c r="C474" s="20" t="s">
        <v>1890</v>
      </c>
      <c r="D474" s="21" t="s">
        <v>1891</v>
      </c>
      <c r="E474" s="30" t="str">
        <f t="shared" si="23"/>
        <v>TEGUPREMIX</v>
      </c>
      <c r="F474" s="23" t="s">
        <v>1892</v>
      </c>
      <c r="G474" s="24" t="s">
        <v>400</v>
      </c>
      <c r="H474" s="19" t="s">
        <v>104</v>
      </c>
      <c r="I474" s="24">
        <v>10</v>
      </c>
      <c r="J474" s="24">
        <v>50</v>
      </c>
      <c r="K474" s="25">
        <v>3.28</v>
      </c>
      <c r="L474" s="26">
        <f t="shared" si="22"/>
        <v>3.28</v>
      </c>
      <c r="M474" s="27"/>
      <c r="N474" s="26">
        <f t="shared" si="21"/>
        <v>0</v>
      </c>
      <c r="O474" s="31" t="s">
        <v>1893</v>
      </c>
    </row>
    <row r="475" spans="1:15" ht="15.75" x14ac:dyDescent="0.25">
      <c r="A475" s="19">
        <v>469</v>
      </c>
      <c r="B475" s="19" t="s">
        <v>16</v>
      </c>
      <c r="C475" s="20" t="s">
        <v>1894</v>
      </c>
      <c r="D475" s="21" t="s">
        <v>1895</v>
      </c>
      <c r="E475" s="30" t="str">
        <f t="shared" si="23"/>
        <v>TEGUPREŻ</v>
      </c>
      <c r="F475" s="23" t="s">
        <v>1896</v>
      </c>
      <c r="G475" s="24" t="s">
        <v>400</v>
      </c>
      <c r="H475" s="19" t="s">
        <v>104</v>
      </c>
      <c r="I475" s="24">
        <v>10</v>
      </c>
      <c r="J475" s="24">
        <v>50</v>
      </c>
      <c r="K475" s="25">
        <v>3.28</v>
      </c>
      <c r="L475" s="26">
        <f t="shared" si="22"/>
        <v>3.28</v>
      </c>
      <c r="M475" s="27"/>
      <c r="N475" s="26">
        <f t="shared" si="21"/>
        <v>0</v>
      </c>
      <c r="O475" s="31" t="s">
        <v>1897</v>
      </c>
    </row>
    <row r="476" spans="1:15" ht="15.75" x14ac:dyDescent="0.25">
      <c r="A476" s="19">
        <v>470</v>
      </c>
      <c r="B476" s="19" t="s">
        <v>16</v>
      </c>
      <c r="C476" s="20" t="s">
        <v>1898</v>
      </c>
      <c r="D476" s="21" t="s">
        <v>1899</v>
      </c>
      <c r="E476" s="30" t="str">
        <f t="shared" si="23"/>
        <v>TEGUPREC</v>
      </c>
      <c r="F476" s="23" t="s">
        <v>1900</v>
      </c>
      <c r="G476" s="24" t="s">
        <v>400</v>
      </c>
      <c r="H476" s="19" t="s">
        <v>104</v>
      </c>
      <c r="I476" s="24">
        <v>10</v>
      </c>
      <c r="J476" s="24">
        <v>50</v>
      </c>
      <c r="K476" s="25">
        <v>3.28</v>
      </c>
      <c r="L476" s="26">
        <f t="shared" si="22"/>
        <v>3.28</v>
      </c>
      <c r="M476" s="27"/>
      <c r="N476" s="26">
        <f t="shared" si="21"/>
        <v>0</v>
      </c>
      <c r="O476" s="31" t="s">
        <v>1901</v>
      </c>
    </row>
    <row r="477" spans="1:15" ht="15.75" x14ac:dyDescent="0.25">
      <c r="A477" s="19">
        <v>471</v>
      </c>
      <c r="B477" s="19" t="s">
        <v>16</v>
      </c>
      <c r="C477" s="20" t="s">
        <v>1902</v>
      </c>
      <c r="D477" s="21" t="s">
        <v>1903</v>
      </c>
      <c r="E477" s="30" t="str">
        <f t="shared" si="23"/>
        <v>TEGUPREP</v>
      </c>
      <c r="F477" s="23" t="s">
        <v>1904</v>
      </c>
      <c r="G477" s="24" t="s">
        <v>400</v>
      </c>
      <c r="H477" s="19" t="s">
        <v>104</v>
      </c>
      <c r="I477" s="24">
        <v>10</v>
      </c>
      <c r="J477" s="24">
        <v>50</v>
      </c>
      <c r="K477" s="25">
        <v>3.28</v>
      </c>
      <c r="L477" s="26">
        <f t="shared" si="22"/>
        <v>3.28</v>
      </c>
      <c r="M477" s="27"/>
      <c r="N477" s="26">
        <f t="shared" si="21"/>
        <v>0</v>
      </c>
      <c r="O477" s="31" t="s">
        <v>1905</v>
      </c>
    </row>
    <row r="478" spans="1:15" ht="15.75" x14ac:dyDescent="0.25">
      <c r="A478" s="19">
        <v>472</v>
      </c>
      <c r="B478" s="19" t="s">
        <v>16</v>
      </c>
      <c r="C478" s="20" t="s">
        <v>1906</v>
      </c>
      <c r="D478" s="21" t="s">
        <v>1907</v>
      </c>
      <c r="E478" s="30" t="str">
        <f t="shared" si="23"/>
        <v>TEGUPREZ</v>
      </c>
      <c r="F478" s="23" t="s">
        <v>1908</v>
      </c>
      <c r="G478" s="24" t="s">
        <v>400</v>
      </c>
      <c r="H478" s="19" t="s">
        <v>104</v>
      </c>
      <c r="I478" s="24">
        <v>10</v>
      </c>
      <c r="J478" s="24">
        <v>50</v>
      </c>
      <c r="K478" s="25">
        <v>3.28</v>
      </c>
      <c r="L478" s="26">
        <f t="shared" si="22"/>
        <v>3.28</v>
      </c>
      <c r="M478" s="27"/>
      <c r="N478" s="26">
        <f t="shared" si="21"/>
        <v>0</v>
      </c>
      <c r="O478" s="31" t="s">
        <v>1909</v>
      </c>
    </row>
    <row r="479" spans="1:15" ht="15.75" x14ac:dyDescent="0.25">
      <c r="A479" s="19">
        <v>473</v>
      </c>
      <c r="B479" s="19" t="s">
        <v>16</v>
      </c>
      <c r="C479" s="20" t="s">
        <v>1910</v>
      </c>
      <c r="D479" s="21" t="s">
        <v>1911</v>
      </c>
      <c r="E479" s="30" t="str">
        <f t="shared" si="23"/>
        <v>TEGUPREN</v>
      </c>
      <c r="F479" s="23" t="s">
        <v>1912</v>
      </c>
      <c r="G479" s="24" t="s">
        <v>400</v>
      </c>
      <c r="H479" s="19" t="s">
        <v>104</v>
      </c>
      <c r="I479" s="24">
        <v>10</v>
      </c>
      <c r="J479" s="24">
        <v>50</v>
      </c>
      <c r="K479" s="25">
        <v>3.28</v>
      </c>
      <c r="L479" s="26">
        <f t="shared" si="22"/>
        <v>3.28</v>
      </c>
      <c r="M479" s="27"/>
      <c r="N479" s="26">
        <f t="shared" si="21"/>
        <v>0</v>
      </c>
      <c r="O479" s="31" t="s">
        <v>1913</v>
      </c>
    </row>
    <row r="480" spans="1:15" ht="15.75" x14ac:dyDescent="0.25">
      <c r="A480" s="19">
        <v>474</v>
      </c>
      <c r="B480" s="19" t="s">
        <v>16</v>
      </c>
      <c r="C480" s="20" t="s">
        <v>1914</v>
      </c>
      <c r="D480" s="21" t="s">
        <v>1915</v>
      </c>
      <c r="E480" s="30" t="str">
        <f t="shared" si="23"/>
        <v>TEGUFLUOA5</v>
      </c>
      <c r="F480" s="23" t="s">
        <v>1916</v>
      </c>
      <c r="G480" s="24" t="s">
        <v>400</v>
      </c>
      <c r="H480" s="19" t="s">
        <v>104</v>
      </c>
      <c r="I480" s="24">
        <v>10</v>
      </c>
      <c r="J480" s="24">
        <v>100</v>
      </c>
      <c r="K480" s="25">
        <v>1.6</v>
      </c>
      <c r="L480" s="26">
        <f t="shared" si="22"/>
        <v>1.6</v>
      </c>
      <c r="M480" s="27"/>
      <c r="N480" s="26">
        <f t="shared" si="21"/>
        <v>0</v>
      </c>
      <c r="O480" s="31" t="s">
        <v>1917</v>
      </c>
    </row>
    <row r="481" spans="1:15" ht="15.75" x14ac:dyDescent="0.25">
      <c r="A481" s="19">
        <v>475</v>
      </c>
      <c r="B481" s="19" t="s">
        <v>16</v>
      </c>
      <c r="C481" s="20" t="s">
        <v>1918</v>
      </c>
      <c r="D481" s="21" t="s">
        <v>1919</v>
      </c>
      <c r="E481" s="30" t="str">
        <f t="shared" si="23"/>
        <v>TEGUFLUO</v>
      </c>
      <c r="F481" s="23" t="s">
        <v>1920</v>
      </c>
      <c r="G481" s="24" t="s">
        <v>400</v>
      </c>
      <c r="H481" s="19" t="s">
        <v>104</v>
      </c>
      <c r="I481" s="24">
        <v>10</v>
      </c>
      <c r="J481" s="24">
        <v>50</v>
      </c>
      <c r="K481" s="25">
        <v>1.64</v>
      </c>
      <c r="L481" s="26">
        <f t="shared" si="22"/>
        <v>1.64</v>
      </c>
      <c r="M481" s="27"/>
      <c r="N481" s="26">
        <f t="shared" si="21"/>
        <v>0</v>
      </c>
      <c r="O481" s="31" t="s">
        <v>1921</v>
      </c>
    </row>
    <row r="482" spans="1:15" ht="15.75" x14ac:dyDescent="0.25">
      <c r="A482" s="19">
        <v>476</v>
      </c>
      <c r="B482" s="19" t="s">
        <v>16</v>
      </c>
      <c r="C482" s="20" t="s">
        <v>1922</v>
      </c>
      <c r="D482" s="21" t="s">
        <v>1923</v>
      </c>
      <c r="E482" s="30" t="str">
        <f t="shared" si="23"/>
        <v>TEGUFLUOF</v>
      </c>
      <c r="F482" s="23" t="s">
        <v>1924</v>
      </c>
      <c r="G482" s="24" t="s">
        <v>400</v>
      </c>
      <c r="H482" s="19" t="s">
        <v>104</v>
      </c>
      <c r="I482" s="24">
        <v>10</v>
      </c>
      <c r="J482" s="24">
        <v>50</v>
      </c>
      <c r="K482" s="25">
        <v>1.64</v>
      </c>
      <c r="L482" s="26">
        <f t="shared" si="22"/>
        <v>1.64</v>
      </c>
      <c r="M482" s="27"/>
      <c r="N482" s="26">
        <f t="shared" si="21"/>
        <v>0</v>
      </c>
      <c r="O482" s="31" t="s">
        <v>1925</v>
      </c>
    </row>
    <row r="483" spans="1:15" ht="15.75" x14ac:dyDescent="0.25">
      <c r="A483" s="19">
        <v>477</v>
      </c>
      <c r="B483" s="19" t="s">
        <v>16</v>
      </c>
      <c r="C483" s="20" t="s">
        <v>1926</v>
      </c>
      <c r="D483" s="21" t="s">
        <v>1927</v>
      </c>
      <c r="E483" s="30" t="str">
        <f t="shared" si="23"/>
        <v>TEGUFLUOR</v>
      </c>
      <c r="F483" s="23" t="s">
        <v>1928</v>
      </c>
      <c r="G483" s="24" t="s">
        <v>400</v>
      </c>
      <c r="H483" s="19" t="s">
        <v>104</v>
      </c>
      <c r="I483" s="24">
        <v>10</v>
      </c>
      <c r="J483" s="24">
        <v>50</v>
      </c>
      <c r="K483" s="25">
        <v>1.64</v>
      </c>
      <c r="L483" s="26">
        <f t="shared" si="22"/>
        <v>1.64</v>
      </c>
      <c r="M483" s="27"/>
      <c r="N483" s="26">
        <f t="shared" si="21"/>
        <v>0</v>
      </c>
      <c r="O483" s="31" t="s">
        <v>1929</v>
      </c>
    </row>
    <row r="484" spans="1:15" ht="15.75" x14ac:dyDescent="0.25">
      <c r="A484" s="19">
        <v>478</v>
      </c>
      <c r="B484" s="19" t="s">
        <v>16</v>
      </c>
      <c r="C484" s="20" t="s">
        <v>1930</v>
      </c>
      <c r="D484" s="21" t="s">
        <v>1931</v>
      </c>
      <c r="E484" s="30" t="str">
        <f t="shared" si="23"/>
        <v>TEGUFLUON</v>
      </c>
      <c r="F484" s="23" t="s">
        <v>1932</v>
      </c>
      <c r="G484" s="24" t="s">
        <v>400</v>
      </c>
      <c r="H484" s="19" t="s">
        <v>104</v>
      </c>
      <c r="I484" s="24">
        <v>10</v>
      </c>
      <c r="J484" s="24">
        <v>50</v>
      </c>
      <c r="K484" s="25">
        <v>1.64</v>
      </c>
      <c r="L484" s="26">
        <f t="shared" si="22"/>
        <v>1.64</v>
      </c>
      <c r="M484" s="27"/>
      <c r="N484" s="26">
        <f t="shared" si="21"/>
        <v>0</v>
      </c>
      <c r="O484" s="31" t="s">
        <v>1933</v>
      </c>
    </row>
    <row r="485" spans="1:15" ht="15.75" x14ac:dyDescent="0.25">
      <c r="A485" s="19">
        <v>479</v>
      </c>
      <c r="B485" s="19" t="s">
        <v>16</v>
      </c>
      <c r="C485" s="20" t="s">
        <v>1934</v>
      </c>
      <c r="D485" s="21" t="s">
        <v>1935</v>
      </c>
      <c r="E485" s="30" t="str">
        <f t="shared" si="23"/>
        <v>TEGUFLUOP</v>
      </c>
      <c r="F485" s="23" t="s">
        <v>1936</v>
      </c>
      <c r="G485" s="24" t="s">
        <v>400</v>
      </c>
      <c r="H485" s="19" t="s">
        <v>104</v>
      </c>
      <c r="I485" s="24">
        <v>10</v>
      </c>
      <c r="J485" s="24">
        <v>50</v>
      </c>
      <c r="K485" s="25">
        <v>1.64</v>
      </c>
      <c r="L485" s="26">
        <f t="shared" si="22"/>
        <v>1.64</v>
      </c>
      <c r="M485" s="27"/>
      <c r="N485" s="26">
        <f t="shared" si="21"/>
        <v>0</v>
      </c>
      <c r="O485" s="31" t="s">
        <v>1937</v>
      </c>
    </row>
    <row r="486" spans="1:15" ht="15.75" x14ac:dyDescent="0.25">
      <c r="A486" s="19">
        <v>480</v>
      </c>
      <c r="B486" s="19" t="s">
        <v>16</v>
      </c>
      <c r="C486" s="20" t="s">
        <v>1938</v>
      </c>
      <c r="D486" s="21" t="s">
        <v>1939</v>
      </c>
      <c r="E486" s="30" t="str">
        <f t="shared" si="23"/>
        <v>TEGUFLUOZ</v>
      </c>
      <c r="F486" s="23" t="s">
        <v>1940</v>
      </c>
      <c r="G486" s="24" t="s">
        <v>400</v>
      </c>
      <c r="H486" s="19" t="s">
        <v>104</v>
      </c>
      <c r="I486" s="24">
        <v>10</v>
      </c>
      <c r="J486" s="24">
        <v>50</v>
      </c>
      <c r="K486" s="25">
        <v>1.64</v>
      </c>
      <c r="L486" s="26">
        <f t="shared" si="22"/>
        <v>1.64</v>
      </c>
      <c r="M486" s="27"/>
      <c r="N486" s="26">
        <f t="shared" si="21"/>
        <v>0</v>
      </c>
      <c r="O486" s="31" t="s">
        <v>1941</v>
      </c>
    </row>
    <row r="487" spans="1:15" ht="15.75" x14ac:dyDescent="0.25">
      <c r="A487" s="19">
        <v>481</v>
      </c>
      <c r="B487" s="19" t="s">
        <v>16</v>
      </c>
      <c r="C487" s="20" t="s">
        <v>1942</v>
      </c>
      <c r="D487" s="21" t="s">
        <v>1943</v>
      </c>
      <c r="E487" s="30" t="str">
        <f t="shared" si="23"/>
        <v>TEGUFLUOŻ</v>
      </c>
      <c r="F487" s="23" t="s">
        <v>1944</v>
      </c>
      <c r="G487" s="24" t="s">
        <v>400</v>
      </c>
      <c r="H487" s="19" t="s">
        <v>104</v>
      </c>
      <c r="I487" s="24">
        <v>10</v>
      </c>
      <c r="J487" s="24">
        <v>50</v>
      </c>
      <c r="K487" s="25">
        <v>1.64</v>
      </c>
      <c r="L487" s="26">
        <f t="shared" si="22"/>
        <v>1.64</v>
      </c>
      <c r="M487" s="27"/>
      <c r="N487" s="26">
        <f t="shared" si="21"/>
        <v>0</v>
      </c>
      <c r="O487" s="31" t="s">
        <v>1945</v>
      </c>
    </row>
    <row r="488" spans="1:15" ht="15.75" x14ac:dyDescent="0.25">
      <c r="A488" s="19">
        <v>482</v>
      </c>
      <c r="B488" s="19" t="s">
        <v>16</v>
      </c>
      <c r="C488" s="20" t="s">
        <v>1946</v>
      </c>
      <c r="D488" s="21" t="s">
        <v>1947</v>
      </c>
      <c r="E488" s="30" t="str">
        <f t="shared" si="23"/>
        <v>TEGUFLUOT</v>
      </c>
      <c r="F488" s="23" t="s">
        <v>1948</v>
      </c>
      <c r="G488" s="24" t="s">
        <v>400</v>
      </c>
      <c r="H488" s="19" t="s">
        <v>104</v>
      </c>
      <c r="I488" s="24">
        <v>10</v>
      </c>
      <c r="J488" s="24">
        <v>50</v>
      </c>
      <c r="K488" s="25">
        <v>1.64</v>
      </c>
      <c r="L488" s="26">
        <f t="shared" si="22"/>
        <v>1.64</v>
      </c>
      <c r="M488" s="27"/>
      <c r="N488" s="26">
        <f t="shared" si="21"/>
        <v>0</v>
      </c>
      <c r="O488" s="31" t="s">
        <v>1949</v>
      </c>
    </row>
    <row r="489" spans="1:15" ht="15.75" x14ac:dyDescent="0.25">
      <c r="A489" s="19">
        <v>483</v>
      </c>
      <c r="B489" s="19" t="s">
        <v>16</v>
      </c>
      <c r="C489" s="20" t="s">
        <v>1950</v>
      </c>
      <c r="D489" s="21" t="s">
        <v>1951</v>
      </c>
      <c r="E489" s="30" t="str">
        <f t="shared" si="23"/>
        <v>TEGUFLUOL</v>
      </c>
      <c r="F489" s="23" t="s">
        <v>1952</v>
      </c>
      <c r="G489" s="24" t="s">
        <v>400</v>
      </c>
      <c r="H489" s="19" t="s">
        <v>104</v>
      </c>
      <c r="I489" s="24">
        <v>10</v>
      </c>
      <c r="J489" s="24">
        <v>50</v>
      </c>
      <c r="K489" s="25">
        <v>1.64</v>
      </c>
      <c r="L489" s="26">
        <f t="shared" si="22"/>
        <v>1.64</v>
      </c>
      <c r="M489" s="27"/>
      <c r="N489" s="26">
        <f t="shared" si="21"/>
        <v>0</v>
      </c>
      <c r="O489" s="31" t="s">
        <v>1953</v>
      </c>
    </row>
    <row r="490" spans="1:15" ht="15.75" x14ac:dyDescent="0.25">
      <c r="A490" s="19">
        <v>484</v>
      </c>
      <c r="B490" s="19" t="s">
        <v>16</v>
      </c>
      <c r="C490" s="20" t="s">
        <v>1954</v>
      </c>
      <c r="D490" s="21" t="s">
        <v>1955</v>
      </c>
      <c r="E490" s="30" t="str">
        <f t="shared" si="23"/>
        <v>TEGUFLUOM</v>
      </c>
      <c r="F490" s="23" t="s">
        <v>1956</v>
      </c>
      <c r="G490" s="24" t="s">
        <v>400</v>
      </c>
      <c r="H490" s="19" t="s">
        <v>104</v>
      </c>
      <c r="I490" s="24">
        <v>10</v>
      </c>
      <c r="J490" s="24">
        <v>50</v>
      </c>
      <c r="K490" s="25">
        <v>1.64</v>
      </c>
      <c r="L490" s="26">
        <f t="shared" si="22"/>
        <v>1.64</v>
      </c>
      <c r="M490" s="27"/>
      <c r="N490" s="26">
        <f t="shared" si="21"/>
        <v>0</v>
      </c>
      <c r="O490" s="31" t="s">
        <v>1957</v>
      </c>
    </row>
    <row r="491" spans="1:15" ht="15.75" x14ac:dyDescent="0.25">
      <c r="A491" s="19">
        <v>485</v>
      </c>
      <c r="B491" s="19" t="s">
        <v>16</v>
      </c>
      <c r="C491" s="20" t="s">
        <v>1958</v>
      </c>
      <c r="D491" s="21" t="s">
        <v>1959</v>
      </c>
      <c r="E491" s="30" t="str">
        <f t="shared" si="23"/>
        <v>TEGUFLUOA3</v>
      </c>
      <c r="F491" s="23" t="s">
        <v>1960</v>
      </c>
      <c r="G491" s="24" t="s">
        <v>400</v>
      </c>
      <c r="H491" s="19" t="s">
        <v>104</v>
      </c>
      <c r="I491" s="24">
        <v>10</v>
      </c>
      <c r="J491" s="24">
        <v>50</v>
      </c>
      <c r="K491" s="25">
        <v>5</v>
      </c>
      <c r="L491" s="26">
        <f t="shared" si="22"/>
        <v>5</v>
      </c>
      <c r="M491" s="27"/>
      <c r="N491" s="26">
        <f t="shared" si="21"/>
        <v>0</v>
      </c>
      <c r="O491" s="31" t="s">
        <v>1961</v>
      </c>
    </row>
    <row r="492" spans="1:15" ht="15.75" x14ac:dyDescent="0.25">
      <c r="A492" s="19">
        <v>486</v>
      </c>
      <c r="B492" s="19" t="s">
        <v>16</v>
      </c>
      <c r="C492" s="20" t="s">
        <v>1962</v>
      </c>
      <c r="D492" s="21" t="s">
        <v>1963</v>
      </c>
      <c r="E492" s="30" t="str">
        <f t="shared" si="23"/>
        <v>TERYA3G</v>
      </c>
      <c r="F492" s="23" t="s">
        <v>1964</v>
      </c>
      <c r="G492" s="24" t="s">
        <v>400</v>
      </c>
      <c r="H492" s="19" t="s">
        <v>104</v>
      </c>
      <c r="I492" s="24">
        <v>5</v>
      </c>
      <c r="J492" s="24">
        <v>5</v>
      </c>
      <c r="K492" s="25">
        <v>12.31</v>
      </c>
      <c r="L492" s="26">
        <f t="shared" si="22"/>
        <v>12.31</v>
      </c>
      <c r="M492" s="27"/>
      <c r="N492" s="26">
        <f t="shared" si="21"/>
        <v>0</v>
      </c>
      <c r="O492" s="31" t="s">
        <v>1965</v>
      </c>
    </row>
    <row r="493" spans="1:15" ht="15.75" x14ac:dyDescent="0.25">
      <c r="A493" s="19">
        <v>487</v>
      </c>
      <c r="B493" s="19" t="s">
        <v>16</v>
      </c>
      <c r="C493" s="20" t="s">
        <v>1966</v>
      </c>
      <c r="D493" s="21" t="s">
        <v>1967</v>
      </c>
      <c r="E493" s="30" t="str">
        <f t="shared" si="23"/>
        <v>TEGUTOMIX</v>
      </c>
      <c r="F493" s="23" t="s">
        <v>1968</v>
      </c>
      <c r="G493" s="24" t="s">
        <v>400</v>
      </c>
      <c r="H493" s="19" t="s">
        <v>104</v>
      </c>
      <c r="I493" s="24">
        <v>12</v>
      </c>
      <c r="J493" s="24">
        <v>12</v>
      </c>
      <c r="K493" s="25">
        <v>6.09</v>
      </c>
      <c r="L493" s="26">
        <f t="shared" si="22"/>
        <v>6.09</v>
      </c>
      <c r="M493" s="27"/>
      <c r="N493" s="26">
        <f t="shared" si="21"/>
        <v>0</v>
      </c>
      <c r="O493" s="31" t="s">
        <v>1969</v>
      </c>
    </row>
    <row r="494" spans="1:15" ht="15.75" x14ac:dyDescent="0.25">
      <c r="A494" s="19">
        <v>488</v>
      </c>
      <c r="B494" s="19" t="s">
        <v>16</v>
      </c>
      <c r="C494" s="20" t="s">
        <v>1970</v>
      </c>
      <c r="D494" s="21" t="s">
        <v>1971</v>
      </c>
      <c r="E494" s="30" t="str">
        <f t="shared" si="23"/>
        <v>TEGUTOFIO</v>
      </c>
      <c r="F494" s="23" t="s">
        <v>1972</v>
      </c>
      <c r="G494" s="24" t="s">
        <v>400</v>
      </c>
      <c r="H494" s="19" t="s">
        <v>104</v>
      </c>
      <c r="I494" s="24">
        <v>2</v>
      </c>
      <c r="J494" s="24">
        <v>12</v>
      </c>
      <c r="K494" s="25">
        <v>6.09</v>
      </c>
      <c r="L494" s="26">
        <f t="shared" si="22"/>
        <v>6.09</v>
      </c>
      <c r="M494" s="27"/>
      <c r="N494" s="26">
        <f t="shared" si="21"/>
        <v>0</v>
      </c>
      <c r="O494" s="31" t="s">
        <v>1973</v>
      </c>
    </row>
    <row r="495" spans="1:15" ht="15.75" x14ac:dyDescent="0.25">
      <c r="A495" s="19">
        <v>489</v>
      </c>
      <c r="B495" s="19" t="s">
        <v>16</v>
      </c>
      <c r="C495" s="20" t="s">
        <v>1974</v>
      </c>
      <c r="D495" s="21" t="s">
        <v>1975</v>
      </c>
      <c r="E495" s="30" t="str">
        <f t="shared" si="23"/>
        <v>TEGUTONIE</v>
      </c>
      <c r="F495" s="23" t="s">
        <v>1976</v>
      </c>
      <c r="G495" s="24" t="s">
        <v>400</v>
      </c>
      <c r="H495" s="19" t="s">
        <v>104</v>
      </c>
      <c r="I495" s="24">
        <v>2</v>
      </c>
      <c r="J495" s="24">
        <v>12</v>
      </c>
      <c r="K495" s="25">
        <v>6.09</v>
      </c>
      <c r="L495" s="26">
        <f t="shared" si="22"/>
        <v>6.09</v>
      </c>
      <c r="M495" s="27"/>
      <c r="N495" s="26">
        <f t="shared" si="21"/>
        <v>0</v>
      </c>
      <c r="O495" s="31" t="s">
        <v>1977</v>
      </c>
    </row>
    <row r="496" spans="1:15" ht="15.75" x14ac:dyDescent="0.25">
      <c r="A496" s="19">
        <v>490</v>
      </c>
      <c r="B496" s="19" t="s">
        <v>16</v>
      </c>
      <c r="C496" s="20" t="s">
        <v>1978</v>
      </c>
      <c r="D496" s="21" t="s">
        <v>1979</v>
      </c>
      <c r="E496" s="30" t="str">
        <f t="shared" si="23"/>
        <v>TEGUTOCZE</v>
      </c>
      <c r="F496" s="23" t="s">
        <v>1980</v>
      </c>
      <c r="G496" s="24" t="s">
        <v>400</v>
      </c>
      <c r="H496" s="19" t="s">
        <v>104</v>
      </c>
      <c r="I496" s="24">
        <v>2</v>
      </c>
      <c r="J496" s="24">
        <v>12</v>
      </c>
      <c r="K496" s="25">
        <v>6.09</v>
      </c>
      <c r="L496" s="26">
        <f t="shared" si="22"/>
        <v>6.09</v>
      </c>
      <c r="M496" s="27"/>
      <c r="N496" s="26">
        <f t="shared" si="21"/>
        <v>0</v>
      </c>
      <c r="O496" s="31" t="s">
        <v>1981</v>
      </c>
    </row>
    <row r="497" spans="1:15" ht="15.75" x14ac:dyDescent="0.25">
      <c r="A497" s="19">
        <v>491</v>
      </c>
      <c r="B497" s="19" t="s">
        <v>16</v>
      </c>
      <c r="C497" s="20" t="s">
        <v>1982</v>
      </c>
      <c r="D497" s="21" t="s">
        <v>1983</v>
      </c>
      <c r="E497" s="30" t="str">
        <f t="shared" si="23"/>
        <v>TEGUTORÓŻ</v>
      </c>
      <c r="F497" s="23" t="s">
        <v>1984</v>
      </c>
      <c r="G497" s="24" t="s">
        <v>400</v>
      </c>
      <c r="H497" s="19" t="s">
        <v>104</v>
      </c>
      <c r="I497" s="24">
        <v>2</v>
      </c>
      <c r="J497" s="24">
        <v>12</v>
      </c>
      <c r="K497" s="25">
        <v>6.09</v>
      </c>
      <c r="L497" s="26">
        <f t="shared" si="22"/>
        <v>6.09</v>
      </c>
      <c r="M497" s="27"/>
      <c r="N497" s="26">
        <f t="shared" si="21"/>
        <v>0</v>
      </c>
      <c r="O497" s="31" t="s">
        <v>1985</v>
      </c>
    </row>
    <row r="498" spans="1:15" ht="15.75" x14ac:dyDescent="0.25">
      <c r="A498" s="19">
        <v>492</v>
      </c>
      <c r="B498" s="19" t="s">
        <v>16</v>
      </c>
      <c r="C498" s="20" t="s">
        <v>1986</v>
      </c>
      <c r="D498" s="21" t="s">
        <v>1987</v>
      </c>
      <c r="E498" s="30" t="str">
        <f t="shared" si="23"/>
        <v>TEGUTOZIE</v>
      </c>
      <c r="F498" s="23" t="s">
        <v>1988</v>
      </c>
      <c r="G498" s="24" t="s">
        <v>400</v>
      </c>
      <c r="H498" s="19" t="s">
        <v>104</v>
      </c>
      <c r="I498" s="24">
        <v>2</v>
      </c>
      <c r="J498" s="24">
        <v>12</v>
      </c>
      <c r="K498" s="25">
        <v>6.09</v>
      </c>
      <c r="L498" s="26">
        <f t="shared" si="22"/>
        <v>6.09</v>
      </c>
      <c r="M498" s="27"/>
      <c r="N498" s="26">
        <f t="shared" si="21"/>
        <v>0</v>
      </c>
      <c r="O498" s="31" t="s">
        <v>1989</v>
      </c>
    </row>
    <row r="499" spans="1:15" ht="15.75" x14ac:dyDescent="0.25">
      <c r="A499" s="19">
        <v>493</v>
      </c>
      <c r="B499" s="19" t="s">
        <v>16</v>
      </c>
      <c r="C499" s="20" t="s">
        <v>1990</v>
      </c>
      <c r="D499" s="21" t="s">
        <v>1991</v>
      </c>
      <c r="E499" s="30" t="str">
        <f t="shared" si="23"/>
        <v>TEGUTOCZA</v>
      </c>
      <c r="F499" s="23" t="s">
        <v>1992</v>
      </c>
      <c r="G499" s="24" t="s">
        <v>400</v>
      </c>
      <c r="H499" s="19" t="s">
        <v>104</v>
      </c>
      <c r="I499" s="24">
        <v>2</v>
      </c>
      <c r="J499" s="24">
        <v>12</v>
      </c>
      <c r="K499" s="25">
        <v>6.09</v>
      </c>
      <c r="L499" s="26">
        <f t="shared" si="22"/>
        <v>6.09</v>
      </c>
      <c r="M499" s="27"/>
      <c r="N499" s="26">
        <f t="shared" si="21"/>
        <v>0</v>
      </c>
      <c r="O499" s="31" t="s">
        <v>1993</v>
      </c>
    </row>
    <row r="500" spans="1:15" ht="15.75" x14ac:dyDescent="0.25">
      <c r="A500" s="19">
        <v>494</v>
      </c>
      <c r="B500" s="19" t="s">
        <v>16</v>
      </c>
      <c r="C500" s="20" t="s">
        <v>1994</v>
      </c>
      <c r="D500" s="21" t="s">
        <v>1995</v>
      </c>
      <c r="E500" s="30" t="str">
        <f t="shared" si="23"/>
        <v>TEGUTOGIR</v>
      </c>
      <c r="F500" s="23" t="s">
        <v>1996</v>
      </c>
      <c r="G500" s="24" t="s">
        <v>400</v>
      </c>
      <c r="H500" s="19" t="s">
        <v>104</v>
      </c>
      <c r="I500" s="24">
        <v>4</v>
      </c>
      <c r="J500" s="24">
        <v>12</v>
      </c>
      <c r="K500" s="25">
        <v>8.14</v>
      </c>
      <c r="L500" s="26">
        <f t="shared" si="22"/>
        <v>8.14</v>
      </c>
      <c r="M500" s="27"/>
      <c r="N500" s="26">
        <f t="shared" si="21"/>
        <v>0</v>
      </c>
      <c r="O500" s="31" t="s">
        <v>1997</v>
      </c>
    </row>
    <row r="501" spans="1:15" ht="15.75" x14ac:dyDescent="0.25">
      <c r="A501" s="19">
        <v>495</v>
      </c>
      <c r="B501" s="19" t="s">
        <v>16</v>
      </c>
      <c r="C501" s="20" t="s">
        <v>1998</v>
      </c>
      <c r="D501" s="21" t="s">
        <v>1999</v>
      </c>
      <c r="E501" s="30" t="str">
        <f t="shared" si="23"/>
        <v>TEGUTOBOY</v>
      </c>
      <c r="F501" s="23" t="s">
        <v>2000</v>
      </c>
      <c r="G501" s="24" t="s">
        <v>400</v>
      </c>
      <c r="H501" s="19" t="s">
        <v>104</v>
      </c>
      <c r="I501" s="24">
        <v>4</v>
      </c>
      <c r="J501" s="24">
        <v>12</v>
      </c>
      <c r="K501" s="25">
        <v>8.14</v>
      </c>
      <c r="L501" s="26">
        <f t="shared" si="22"/>
        <v>8.14</v>
      </c>
      <c r="M501" s="27"/>
      <c r="N501" s="26">
        <f t="shared" si="21"/>
        <v>0</v>
      </c>
      <c r="O501" s="31" t="s">
        <v>2001</v>
      </c>
    </row>
    <row r="502" spans="1:15" ht="15.75" x14ac:dyDescent="0.25">
      <c r="A502" s="19">
        <v>496</v>
      </c>
      <c r="B502" s="19" t="s">
        <v>16</v>
      </c>
      <c r="C502" s="20" t="s">
        <v>2002</v>
      </c>
      <c r="D502" s="21" t="s">
        <v>2003</v>
      </c>
      <c r="E502" s="30" t="str">
        <f t="shared" si="23"/>
        <v>TERAC4G</v>
      </c>
      <c r="F502" s="23" t="s">
        <v>2004</v>
      </c>
      <c r="G502" s="24" t="s">
        <v>400</v>
      </c>
      <c r="H502" s="19" t="s">
        <v>104</v>
      </c>
      <c r="I502" s="24">
        <v>1</v>
      </c>
      <c r="J502" s="24">
        <v>12</v>
      </c>
      <c r="K502" s="25">
        <v>12.21</v>
      </c>
      <c r="L502" s="26">
        <f t="shared" si="22"/>
        <v>12.21</v>
      </c>
      <c r="M502" s="27"/>
      <c r="N502" s="26">
        <f t="shared" si="21"/>
        <v>0</v>
      </c>
      <c r="O502" s="31" t="s">
        <v>2005</v>
      </c>
    </row>
    <row r="503" spans="1:15" ht="15.75" x14ac:dyDescent="0.25">
      <c r="A503" s="19">
        <v>497</v>
      </c>
      <c r="B503" s="19" t="s">
        <v>16</v>
      </c>
      <c r="C503" s="20" t="s">
        <v>2006</v>
      </c>
      <c r="D503" s="21" t="s">
        <v>2007</v>
      </c>
      <c r="E503" s="30" t="str">
        <f t="shared" si="23"/>
        <v>TERAC4B</v>
      </c>
      <c r="F503" s="23" t="s">
        <v>2008</v>
      </c>
      <c r="G503" s="24" t="s">
        <v>400</v>
      </c>
      <c r="H503" s="19" t="s">
        <v>104</v>
      </c>
      <c r="I503" s="24">
        <v>1</v>
      </c>
      <c r="J503" s="24">
        <v>12</v>
      </c>
      <c r="K503" s="25">
        <v>12.21</v>
      </c>
      <c r="L503" s="26">
        <f t="shared" si="22"/>
        <v>12.21</v>
      </c>
      <c r="M503" s="27"/>
      <c r="N503" s="26">
        <f t="shared" si="21"/>
        <v>0</v>
      </c>
      <c r="O503" s="31" t="s">
        <v>2009</v>
      </c>
    </row>
    <row r="504" spans="1:15" ht="15.75" x14ac:dyDescent="0.25">
      <c r="A504" s="19">
        <v>498</v>
      </c>
      <c r="B504" s="19" t="s">
        <v>16</v>
      </c>
      <c r="C504" s="20" t="s">
        <v>2010</v>
      </c>
      <c r="D504" s="21" t="s">
        <v>2011</v>
      </c>
      <c r="E504" s="30" t="str">
        <f t="shared" si="23"/>
        <v>MEGA12TUT</v>
      </c>
      <c r="F504" s="23" t="s">
        <v>2012</v>
      </c>
      <c r="G504" s="24" t="s">
        <v>400</v>
      </c>
      <c r="H504" s="19" t="s">
        <v>2013</v>
      </c>
      <c r="I504" s="24">
        <v>1</v>
      </c>
      <c r="J504" s="24">
        <v>12</v>
      </c>
      <c r="K504" s="25">
        <v>8.92</v>
      </c>
      <c r="L504" s="26">
        <f t="shared" si="22"/>
        <v>8.92</v>
      </c>
      <c r="M504" s="27"/>
      <c r="N504" s="26">
        <f t="shared" si="21"/>
        <v>0</v>
      </c>
      <c r="O504" s="31" t="s">
        <v>2014</v>
      </c>
    </row>
    <row r="505" spans="1:15" ht="15.75" x14ac:dyDescent="0.25">
      <c r="A505" s="19">
        <v>499</v>
      </c>
      <c r="B505" s="19" t="s">
        <v>16</v>
      </c>
      <c r="C505" s="20" t="s">
        <v>2015</v>
      </c>
      <c r="D505" s="21" t="s">
        <v>2016</v>
      </c>
      <c r="E505" s="30" t="str">
        <f t="shared" si="23"/>
        <v>MEGA12STA</v>
      </c>
      <c r="F505" s="23" t="s">
        <v>2017</v>
      </c>
      <c r="G505" s="24" t="s">
        <v>400</v>
      </c>
      <c r="H505" s="19" t="s">
        <v>2013</v>
      </c>
      <c r="I505" s="24">
        <v>1</v>
      </c>
      <c r="J505" s="24">
        <v>12</v>
      </c>
      <c r="K505" s="25">
        <v>8.92</v>
      </c>
      <c r="L505" s="26">
        <f t="shared" si="22"/>
        <v>8.92</v>
      </c>
      <c r="M505" s="27"/>
      <c r="N505" s="26">
        <f t="shared" si="21"/>
        <v>0</v>
      </c>
      <c r="O505" s="31" t="s">
        <v>2018</v>
      </c>
    </row>
    <row r="506" spans="1:15" ht="15.75" x14ac:dyDescent="0.25">
      <c r="A506" s="19">
        <v>500</v>
      </c>
      <c r="B506" s="19" t="s">
        <v>16</v>
      </c>
      <c r="C506" s="20" t="s">
        <v>2019</v>
      </c>
      <c r="D506" s="21" t="s">
        <v>2020</v>
      </c>
      <c r="E506" s="30" t="str">
        <f t="shared" si="23"/>
        <v>MEGA12SAM</v>
      </c>
      <c r="F506" s="23" t="s">
        <v>2021</v>
      </c>
      <c r="G506" s="24" t="s">
        <v>400</v>
      </c>
      <c r="H506" s="19" t="s">
        <v>2013</v>
      </c>
      <c r="I506" s="24">
        <v>1</v>
      </c>
      <c r="J506" s="24">
        <v>12</v>
      </c>
      <c r="K506" s="25">
        <v>8.92</v>
      </c>
      <c r="L506" s="26">
        <f t="shared" si="22"/>
        <v>8.92</v>
      </c>
      <c r="M506" s="27"/>
      <c r="N506" s="26">
        <f t="shared" si="21"/>
        <v>0</v>
      </c>
      <c r="O506" s="31" t="s">
        <v>2018</v>
      </c>
    </row>
    <row r="507" spans="1:15" ht="15.75" x14ac:dyDescent="0.25">
      <c r="A507" s="19">
        <v>501</v>
      </c>
      <c r="B507" s="19" t="s">
        <v>16</v>
      </c>
      <c r="C507" s="20" t="s">
        <v>2022</v>
      </c>
      <c r="D507" s="21" t="s">
        <v>2023</v>
      </c>
      <c r="E507" s="30" t="str">
        <f t="shared" si="23"/>
        <v>MEGA12FAR</v>
      </c>
      <c r="F507" s="23" t="s">
        <v>2024</v>
      </c>
      <c r="G507" s="24" t="s">
        <v>400</v>
      </c>
      <c r="H507" s="19" t="s">
        <v>2013</v>
      </c>
      <c r="I507" s="24">
        <v>1</v>
      </c>
      <c r="J507" s="24">
        <v>12</v>
      </c>
      <c r="K507" s="25">
        <v>8.92</v>
      </c>
      <c r="L507" s="26">
        <f t="shared" si="22"/>
        <v>8.92</v>
      </c>
      <c r="M507" s="27"/>
      <c r="N507" s="26">
        <f t="shared" si="21"/>
        <v>0</v>
      </c>
      <c r="O507" s="31" t="s">
        <v>2018</v>
      </c>
    </row>
    <row r="508" spans="1:15" ht="15.75" x14ac:dyDescent="0.25">
      <c r="A508" s="19">
        <v>502</v>
      </c>
      <c r="B508" s="19" t="s">
        <v>16</v>
      </c>
      <c r="C508" s="20" t="s">
        <v>2025</v>
      </c>
      <c r="D508" s="21" t="s">
        <v>2026</v>
      </c>
      <c r="E508" s="30" t="str">
        <f t="shared" si="23"/>
        <v>MEGA12PIR</v>
      </c>
      <c r="F508" s="23" t="s">
        <v>2027</v>
      </c>
      <c r="G508" s="24" t="s">
        <v>400</v>
      </c>
      <c r="H508" s="19" t="s">
        <v>2013</v>
      </c>
      <c r="I508" s="24">
        <v>1</v>
      </c>
      <c r="J508" s="24">
        <v>12</v>
      </c>
      <c r="K508" s="25">
        <v>8.92</v>
      </c>
      <c r="L508" s="26">
        <f t="shared" si="22"/>
        <v>8.92</v>
      </c>
      <c r="M508" s="27"/>
      <c r="N508" s="26">
        <f t="shared" si="21"/>
        <v>0</v>
      </c>
      <c r="O508" s="31" t="s">
        <v>2018</v>
      </c>
    </row>
    <row r="509" spans="1:15" ht="15.75" x14ac:dyDescent="0.25">
      <c r="A509" s="19">
        <v>503</v>
      </c>
      <c r="B509" s="19" t="s">
        <v>16</v>
      </c>
      <c r="C509" s="20" t="s">
        <v>2028</v>
      </c>
      <c r="D509" s="21" t="s">
        <v>2029</v>
      </c>
      <c r="E509" s="30" t="str">
        <f t="shared" si="23"/>
        <v>MEGA12KSI</v>
      </c>
      <c r="F509" s="23" t="s">
        <v>2030</v>
      </c>
      <c r="G509" s="24" t="s">
        <v>400</v>
      </c>
      <c r="H509" s="19" t="s">
        <v>2013</v>
      </c>
      <c r="I509" s="24">
        <v>1</v>
      </c>
      <c r="J509" s="24">
        <v>12</v>
      </c>
      <c r="K509" s="25">
        <v>8.92</v>
      </c>
      <c r="L509" s="26">
        <f t="shared" si="22"/>
        <v>8.92</v>
      </c>
      <c r="M509" s="27"/>
      <c r="N509" s="26">
        <f t="shared" si="21"/>
        <v>0</v>
      </c>
      <c r="O509" s="31" t="s">
        <v>2018</v>
      </c>
    </row>
    <row r="510" spans="1:15" ht="15.75" x14ac:dyDescent="0.25">
      <c r="A510" s="19">
        <v>504</v>
      </c>
      <c r="B510" s="19" t="s">
        <v>16</v>
      </c>
      <c r="C510" s="20" t="s">
        <v>2031</v>
      </c>
      <c r="D510" s="21" t="s">
        <v>2032</v>
      </c>
      <c r="E510" s="30" t="str">
        <f t="shared" si="23"/>
        <v>MEGA12WM</v>
      </c>
      <c r="F510" s="23" t="s">
        <v>2033</v>
      </c>
      <c r="G510" s="24" t="s">
        <v>400</v>
      </c>
      <c r="H510" s="19" t="s">
        <v>2013</v>
      </c>
      <c r="I510" s="24">
        <v>1</v>
      </c>
      <c r="J510" s="24">
        <v>12</v>
      </c>
      <c r="K510" s="25">
        <v>8.92</v>
      </c>
      <c r="L510" s="26">
        <f t="shared" si="22"/>
        <v>8.92</v>
      </c>
      <c r="M510" s="27"/>
      <c r="N510" s="26">
        <f t="shared" si="21"/>
        <v>0</v>
      </c>
      <c r="O510" s="31" t="s">
        <v>2018</v>
      </c>
    </row>
    <row r="511" spans="1:15" ht="15.75" x14ac:dyDescent="0.25">
      <c r="A511" s="19">
        <v>505</v>
      </c>
      <c r="B511" s="19" t="s">
        <v>16</v>
      </c>
      <c r="C511" s="20" t="s">
        <v>2034</v>
      </c>
      <c r="D511" s="21" t="s">
        <v>2035</v>
      </c>
      <c r="E511" s="30" t="str">
        <f t="shared" si="23"/>
        <v>MEGA</v>
      </c>
      <c r="F511" s="23" t="s">
        <v>2036</v>
      </c>
      <c r="G511" s="24" t="s">
        <v>400</v>
      </c>
      <c r="H511" s="19" t="s">
        <v>2013</v>
      </c>
      <c r="I511" s="24">
        <v>24</v>
      </c>
      <c r="J511" s="24">
        <v>24</v>
      </c>
      <c r="K511" s="25">
        <v>8.92</v>
      </c>
      <c r="L511" s="26">
        <f t="shared" si="22"/>
        <v>8.92</v>
      </c>
      <c r="M511" s="27"/>
      <c r="N511" s="26">
        <f t="shared" si="21"/>
        <v>0</v>
      </c>
      <c r="O511" s="31" t="s">
        <v>2018</v>
      </c>
    </row>
    <row r="512" spans="1:15" ht="15.75" x14ac:dyDescent="0.25">
      <c r="A512" s="19">
        <v>506</v>
      </c>
      <c r="B512" s="19" t="s">
        <v>16</v>
      </c>
      <c r="C512" s="20" t="s">
        <v>2037</v>
      </c>
      <c r="D512" s="21" t="s">
        <v>2038</v>
      </c>
      <c r="E512" s="30" t="str">
        <f t="shared" si="23"/>
        <v>SUPER</v>
      </c>
      <c r="F512" s="23" t="s">
        <v>2039</v>
      </c>
      <c r="G512" s="24" t="s">
        <v>400</v>
      </c>
      <c r="H512" s="19" t="s">
        <v>2013</v>
      </c>
      <c r="I512" s="24">
        <v>36</v>
      </c>
      <c r="J512" s="24">
        <v>36</v>
      </c>
      <c r="K512" s="25">
        <v>4.33</v>
      </c>
      <c r="L512" s="26">
        <f t="shared" si="22"/>
        <v>4.33</v>
      </c>
      <c r="M512" s="27"/>
      <c r="N512" s="26">
        <f t="shared" si="21"/>
        <v>0</v>
      </c>
      <c r="O512" s="31" t="s">
        <v>2040</v>
      </c>
    </row>
    <row r="513" spans="1:15" ht="15.75" x14ac:dyDescent="0.25">
      <c r="A513" s="19">
        <v>507</v>
      </c>
      <c r="B513" s="19" t="s">
        <v>16</v>
      </c>
      <c r="C513" s="20" t="s">
        <v>2041</v>
      </c>
      <c r="D513" s="21" t="s">
        <v>2042</v>
      </c>
      <c r="E513" s="30" t="str">
        <f t="shared" si="23"/>
        <v>MAA4WP</v>
      </c>
      <c r="F513" s="23" t="s">
        <v>2043</v>
      </c>
      <c r="G513" s="24" t="s">
        <v>400</v>
      </c>
      <c r="H513" s="19" t="s">
        <v>2013</v>
      </c>
      <c r="I513" s="24">
        <v>10</v>
      </c>
      <c r="J513" s="24">
        <v>160</v>
      </c>
      <c r="K513" s="25">
        <v>2.61</v>
      </c>
      <c r="L513" s="26">
        <f t="shared" si="22"/>
        <v>2.61</v>
      </c>
      <c r="M513" s="27"/>
      <c r="N513" s="26">
        <f t="shared" si="21"/>
        <v>0</v>
      </c>
      <c r="O513" s="31" t="s">
        <v>2044</v>
      </c>
    </row>
    <row r="514" spans="1:15" ht="15.75" x14ac:dyDescent="0.25">
      <c r="A514" s="19">
        <v>508</v>
      </c>
      <c r="B514" s="19" t="s">
        <v>16</v>
      </c>
      <c r="C514" s="20" t="s">
        <v>2045</v>
      </c>
      <c r="D514" s="21" t="s">
        <v>2046</v>
      </c>
      <c r="E514" s="30" t="str">
        <f t="shared" si="23"/>
        <v>MAA4WRÓ</v>
      </c>
      <c r="F514" s="23" t="s">
        <v>2047</v>
      </c>
      <c r="G514" s="24" t="s">
        <v>400</v>
      </c>
      <c r="H514" s="19" t="s">
        <v>2013</v>
      </c>
      <c r="I514" s="24">
        <v>10</v>
      </c>
      <c r="J514" s="24">
        <v>160</v>
      </c>
      <c r="K514" s="25">
        <v>2.76</v>
      </c>
      <c r="L514" s="26">
        <f t="shared" si="22"/>
        <v>2.76</v>
      </c>
      <c r="M514" s="27"/>
      <c r="N514" s="26">
        <f t="shared" si="21"/>
        <v>0</v>
      </c>
      <c r="O514" s="31" t="s">
        <v>2048</v>
      </c>
    </row>
    <row r="515" spans="1:15" ht="15.75" x14ac:dyDescent="0.25">
      <c r="A515" s="19">
        <v>509</v>
      </c>
      <c r="B515" s="19" t="s">
        <v>16</v>
      </c>
      <c r="C515" s="20" t="s">
        <v>2049</v>
      </c>
      <c r="D515" s="21" t="s">
        <v>2050</v>
      </c>
      <c r="E515" s="30" t="str">
        <f t="shared" si="23"/>
        <v>MAA4PD</v>
      </c>
      <c r="F515" s="23" t="s">
        <v>2051</v>
      </c>
      <c r="G515" s="24" t="s">
        <v>400</v>
      </c>
      <c r="H515" s="19" t="s">
        <v>2013</v>
      </c>
      <c r="I515" s="24">
        <v>10</v>
      </c>
      <c r="J515" s="24">
        <v>160</v>
      </c>
      <c r="K515" s="25">
        <v>2.61</v>
      </c>
      <c r="L515" s="26">
        <f t="shared" si="22"/>
        <v>2.61</v>
      </c>
      <c r="M515" s="27"/>
      <c r="N515" s="26">
        <f t="shared" si="21"/>
        <v>0</v>
      </c>
      <c r="O515" s="31" t="s">
        <v>2052</v>
      </c>
    </row>
    <row r="516" spans="1:15" ht="15.75" x14ac:dyDescent="0.25">
      <c r="A516" s="19">
        <v>510</v>
      </c>
      <c r="B516" s="19" t="s">
        <v>16</v>
      </c>
      <c r="C516" s="20" t="s">
        <v>2053</v>
      </c>
      <c r="D516" s="21" t="s">
        <v>2054</v>
      </c>
      <c r="E516" s="30" t="str">
        <f t="shared" si="23"/>
        <v>MAA4BE</v>
      </c>
      <c r="F516" s="23" t="s">
        <v>2055</v>
      </c>
      <c r="G516" s="24" t="s">
        <v>400</v>
      </c>
      <c r="H516" s="19" t="s">
        <v>2013</v>
      </c>
      <c r="I516" s="24">
        <v>10</v>
      </c>
      <c r="J516" s="24">
        <v>200</v>
      </c>
      <c r="K516" s="25">
        <v>2.61</v>
      </c>
      <c r="L516" s="26">
        <f t="shared" si="22"/>
        <v>2.61</v>
      </c>
      <c r="M516" s="27"/>
      <c r="N516" s="26">
        <f t="shared" si="21"/>
        <v>0</v>
      </c>
      <c r="O516" s="31" t="s">
        <v>2056</v>
      </c>
    </row>
    <row r="517" spans="1:15" ht="15.75" x14ac:dyDescent="0.25">
      <c r="A517" s="19">
        <v>511</v>
      </c>
      <c r="B517" s="19" t="s">
        <v>16</v>
      </c>
      <c r="C517" s="20" t="s">
        <v>2057</v>
      </c>
      <c r="D517" s="21" t="s">
        <v>2058</v>
      </c>
      <c r="E517" s="30" t="str">
        <f t="shared" si="23"/>
        <v>MAA4ZCKL</v>
      </c>
      <c r="F517" s="23" t="s">
        <v>2059</v>
      </c>
      <c r="G517" s="24" t="s">
        <v>400</v>
      </c>
      <c r="H517" s="19" t="s">
        <v>2013</v>
      </c>
      <c r="I517" s="24">
        <v>10</v>
      </c>
      <c r="J517" s="24">
        <v>160</v>
      </c>
      <c r="K517" s="25">
        <v>2.61</v>
      </c>
      <c r="L517" s="26">
        <f t="shared" si="22"/>
        <v>2.61</v>
      </c>
      <c r="M517" s="27"/>
      <c r="N517" s="26">
        <f t="shared" si="21"/>
        <v>0</v>
      </c>
      <c r="O517" s="31" t="s">
        <v>2060</v>
      </c>
    </row>
    <row r="518" spans="1:15" ht="15.75" x14ac:dyDescent="0.25">
      <c r="A518" s="19">
        <v>512</v>
      </c>
      <c r="B518" s="19" t="s">
        <v>16</v>
      </c>
      <c r="C518" s="20" t="s">
        <v>2061</v>
      </c>
      <c r="D518" s="21" t="s">
        <v>2062</v>
      </c>
      <c r="E518" s="30" t="str">
        <f t="shared" si="23"/>
        <v>MAA4ZAG</v>
      </c>
      <c r="F518" s="23" t="s">
        <v>2063</v>
      </c>
      <c r="G518" s="24" t="s">
        <v>400</v>
      </c>
      <c r="H518" s="19" t="s">
        <v>2013</v>
      </c>
      <c r="I518" s="24">
        <v>10</v>
      </c>
      <c r="J518" s="24">
        <v>160</v>
      </c>
      <c r="K518" s="25">
        <v>2.61</v>
      </c>
      <c r="L518" s="26">
        <f t="shared" si="22"/>
        <v>2.61</v>
      </c>
      <c r="M518" s="27"/>
      <c r="N518" s="26">
        <f t="shared" si="21"/>
        <v>0</v>
      </c>
      <c r="O518" s="31" t="s">
        <v>2064</v>
      </c>
    </row>
    <row r="519" spans="1:15" ht="15.75" x14ac:dyDescent="0.25">
      <c r="A519" s="19">
        <v>513</v>
      </c>
      <c r="B519" s="19" t="s">
        <v>16</v>
      </c>
      <c r="C519" s="20" t="s">
        <v>2065</v>
      </c>
      <c r="D519" s="21" t="s">
        <v>2066</v>
      </c>
      <c r="E519" s="30" t="str">
        <f t="shared" si="23"/>
        <v>MAA4OOZ</v>
      </c>
      <c r="F519" s="23" t="s">
        <v>2067</v>
      </c>
      <c r="G519" s="24" t="s">
        <v>400</v>
      </c>
      <c r="H519" s="19" t="s">
        <v>2013</v>
      </c>
      <c r="I519" s="24">
        <v>10</v>
      </c>
      <c r="J519" s="24">
        <v>160</v>
      </c>
      <c r="K519" s="25">
        <v>2.61</v>
      </c>
      <c r="L519" s="26">
        <f t="shared" si="22"/>
        <v>2.61</v>
      </c>
      <c r="M519" s="27"/>
      <c r="N519" s="26">
        <f t="shared" ref="N519:N582" si="24">(L519*M519)</f>
        <v>0</v>
      </c>
      <c r="O519" s="31" t="s">
        <v>2068</v>
      </c>
    </row>
    <row r="520" spans="1:15" ht="15.75" x14ac:dyDescent="0.25">
      <c r="A520" s="19">
        <v>514</v>
      </c>
      <c r="B520" s="19" t="s">
        <v>16</v>
      </c>
      <c r="C520" s="20" t="s">
        <v>2069</v>
      </c>
      <c r="D520" s="21" t="s">
        <v>2070</v>
      </c>
      <c r="E520" s="30" t="str">
        <f t="shared" si="23"/>
        <v>MAA4ZART</v>
      </c>
      <c r="F520" s="23" t="s">
        <v>2071</v>
      </c>
      <c r="G520" s="24" t="s">
        <v>400</v>
      </c>
      <c r="H520" s="19" t="s">
        <v>2013</v>
      </c>
      <c r="I520" s="24">
        <v>10</v>
      </c>
      <c r="J520" s="24">
        <v>160</v>
      </c>
      <c r="K520" s="25">
        <v>2.61</v>
      </c>
      <c r="L520" s="26">
        <f t="shared" ref="L520:L583" si="25">K520-K520*$M$3</f>
        <v>2.61</v>
      </c>
      <c r="M520" s="27"/>
      <c r="N520" s="26">
        <f t="shared" si="24"/>
        <v>0</v>
      </c>
      <c r="O520" s="31" t="s">
        <v>2072</v>
      </c>
    </row>
    <row r="521" spans="1:15" ht="15.75" x14ac:dyDescent="0.25">
      <c r="A521" s="19">
        <v>515</v>
      </c>
      <c r="B521" s="19" t="s">
        <v>16</v>
      </c>
      <c r="C521" s="20" t="s">
        <v>2073</v>
      </c>
      <c r="D521" s="21" t="s">
        <v>2074</v>
      </c>
      <c r="E521" s="30" t="str">
        <f t="shared" si="23"/>
        <v>MAA4EIR</v>
      </c>
      <c r="F521" s="23" t="s">
        <v>2075</v>
      </c>
      <c r="G521" s="24" t="s">
        <v>400</v>
      </c>
      <c r="H521" s="19" t="s">
        <v>2013</v>
      </c>
      <c r="I521" s="24">
        <v>10</v>
      </c>
      <c r="J521" s="24">
        <v>160</v>
      </c>
      <c r="K521" s="25">
        <v>3.41</v>
      </c>
      <c r="L521" s="26">
        <f t="shared" si="25"/>
        <v>3.41</v>
      </c>
      <c r="M521" s="27"/>
      <c r="N521" s="26">
        <f t="shared" si="24"/>
        <v>0</v>
      </c>
      <c r="O521" s="31" t="s">
        <v>2076</v>
      </c>
    </row>
    <row r="522" spans="1:15" ht="15.75" x14ac:dyDescent="0.25">
      <c r="A522" s="19">
        <v>516</v>
      </c>
      <c r="B522" s="19" t="s">
        <v>16</v>
      </c>
      <c r="C522" s="20" t="s">
        <v>2077</v>
      </c>
      <c r="D522" s="21" t="s">
        <v>2078</v>
      </c>
      <c r="E522" s="30" t="str">
        <f t="shared" si="23"/>
        <v>MAA4KŚZ</v>
      </c>
      <c r="F522" s="23" t="s">
        <v>2079</v>
      </c>
      <c r="G522" s="24" t="s">
        <v>400</v>
      </c>
      <c r="H522" s="19" t="s">
        <v>2013</v>
      </c>
      <c r="I522" s="24">
        <v>10</v>
      </c>
      <c r="J522" s="24">
        <v>120</v>
      </c>
      <c r="K522" s="25">
        <v>3.42</v>
      </c>
      <c r="L522" s="26">
        <f t="shared" si="25"/>
        <v>3.42</v>
      </c>
      <c r="M522" s="27"/>
      <c r="N522" s="26">
        <f t="shared" si="24"/>
        <v>0</v>
      </c>
      <c r="O522" s="31" t="s">
        <v>2080</v>
      </c>
    </row>
    <row r="523" spans="1:15" ht="15.75" x14ac:dyDescent="0.25">
      <c r="A523" s="19">
        <v>517</v>
      </c>
      <c r="B523" s="19" t="s">
        <v>16</v>
      </c>
      <c r="C523" s="20" t="s">
        <v>2081</v>
      </c>
      <c r="D523" s="21" t="s">
        <v>2082</v>
      </c>
      <c r="E523" s="30" t="str">
        <f t="shared" si="23"/>
        <v>MAA4GRA</v>
      </c>
      <c r="F523" s="23" t="s">
        <v>2083</v>
      </c>
      <c r="G523" s="24" t="s">
        <v>400</v>
      </c>
      <c r="H523" s="19" t="s">
        <v>2013</v>
      </c>
      <c r="I523" s="24">
        <v>10</v>
      </c>
      <c r="J523" s="24">
        <v>120</v>
      </c>
      <c r="K523" s="25">
        <v>3.81</v>
      </c>
      <c r="L523" s="26">
        <f t="shared" si="25"/>
        <v>3.81</v>
      </c>
      <c r="M523" s="27"/>
      <c r="N523" s="26">
        <f t="shared" si="24"/>
        <v>0</v>
      </c>
      <c r="O523" s="31" t="s">
        <v>2084</v>
      </c>
    </row>
    <row r="524" spans="1:15" ht="15.75" x14ac:dyDescent="0.25">
      <c r="A524" s="19">
        <v>518</v>
      </c>
      <c r="B524" s="19" t="s">
        <v>16</v>
      </c>
      <c r="C524" s="20" t="s">
        <v>2085</v>
      </c>
      <c r="D524" s="21" t="s">
        <v>2086</v>
      </c>
      <c r="E524" s="30" t="str">
        <f t="shared" si="23"/>
        <v>MAA4KS</v>
      </c>
      <c r="F524" s="23" t="s">
        <v>2087</v>
      </c>
      <c r="G524" s="24" t="s">
        <v>400</v>
      </c>
      <c r="H524" s="19" t="s">
        <v>2013</v>
      </c>
      <c r="I524" s="24">
        <v>10</v>
      </c>
      <c r="J524" s="24">
        <v>120</v>
      </c>
      <c r="K524" s="25">
        <v>2.61</v>
      </c>
      <c r="L524" s="26">
        <f t="shared" si="25"/>
        <v>2.61</v>
      </c>
      <c r="M524" s="27"/>
      <c r="N524" s="26">
        <f t="shared" si="24"/>
        <v>0</v>
      </c>
      <c r="O524" s="31" t="s">
        <v>2088</v>
      </c>
    </row>
    <row r="525" spans="1:15" ht="15.75" x14ac:dyDescent="0.25">
      <c r="A525" s="19">
        <v>519</v>
      </c>
      <c r="B525" s="19" t="s">
        <v>16</v>
      </c>
      <c r="C525" s="20" t="s">
        <v>2089</v>
      </c>
      <c r="D525" s="21" t="s">
        <v>2090</v>
      </c>
      <c r="E525" s="30" t="str">
        <f t="shared" si="23"/>
        <v>MAA4RĄCANG</v>
      </c>
      <c r="F525" s="23" t="s">
        <v>2091</v>
      </c>
      <c r="G525" s="24" t="s">
        <v>400</v>
      </c>
      <c r="H525" s="19" t="s">
        <v>2013</v>
      </c>
      <c r="I525" s="24">
        <v>10</v>
      </c>
      <c r="J525" s="24">
        <v>80</v>
      </c>
      <c r="K525" s="25">
        <v>3.79</v>
      </c>
      <c r="L525" s="26">
        <f t="shared" si="25"/>
        <v>3.79</v>
      </c>
      <c r="M525" s="27"/>
      <c r="N525" s="26">
        <f t="shared" si="24"/>
        <v>0</v>
      </c>
      <c r="O525" s="31" t="s">
        <v>2092</v>
      </c>
    </row>
    <row r="526" spans="1:15" ht="15.75" x14ac:dyDescent="0.25">
      <c r="A526" s="19">
        <v>520</v>
      </c>
      <c r="B526" s="19" t="s">
        <v>16</v>
      </c>
      <c r="C526" s="20" t="s">
        <v>2093</v>
      </c>
      <c r="D526" s="21" t="s">
        <v>2094</v>
      </c>
      <c r="E526" s="30" t="str">
        <f t="shared" ref="E526:E589" si="26">HYPERLINK(O526,D526)</f>
        <v>MAA4RACZ</v>
      </c>
      <c r="F526" s="23" t="s">
        <v>2095</v>
      </c>
      <c r="G526" s="24" t="s">
        <v>400</v>
      </c>
      <c r="H526" s="19" t="s">
        <v>2013</v>
      </c>
      <c r="I526" s="24">
        <v>10</v>
      </c>
      <c r="J526" s="24">
        <v>80</v>
      </c>
      <c r="K526" s="25">
        <v>3.68</v>
      </c>
      <c r="L526" s="26">
        <f t="shared" si="25"/>
        <v>3.68</v>
      </c>
      <c r="M526" s="27"/>
      <c r="N526" s="26">
        <f t="shared" si="24"/>
        <v>0</v>
      </c>
      <c r="O526" s="31" t="s">
        <v>2096</v>
      </c>
    </row>
    <row r="527" spans="1:15" ht="15.75" x14ac:dyDescent="0.25">
      <c r="A527" s="19">
        <v>521</v>
      </c>
      <c r="B527" s="19" t="s">
        <v>16</v>
      </c>
      <c r="C527" s="20" t="s">
        <v>2097</v>
      </c>
      <c r="D527" s="21" t="s">
        <v>2098</v>
      </c>
      <c r="E527" s="30" t="str">
        <f t="shared" si="26"/>
        <v>MAA4RĄCANG2</v>
      </c>
      <c r="F527" s="23" t="s">
        <v>2099</v>
      </c>
      <c r="G527" s="24" t="s">
        <v>400</v>
      </c>
      <c r="H527" s="19" t="s">
        <v>2013</v>
      </c>
      <c r="I527" s="24">
        <v>10</v>
      </c>
      <c r="J527" s="24">
        <v>80</v>
      </c>
      <c r="K527" s="25">
        <v>3.79</v>
      </c>
      <c r="L527" s="26">
        <f t="shared" si="25"/>
        <v>3.79</v>
      </c>
      <c r="M527" s="27"/>
      <c r="N527" s="26">
        <f t="shared" si="24"/>
        <v>0</v>
      </c>
      <c r="O527" s="31" t="s">
        <v>2100</v>
      </c>
    </row>
    <row r="528" spans="1:15" ht="15.75" x14ac:dyDescent="0.25">
      <c r="A528" s="19">
        <v>522</v>
      </c>
      <c r="B528" s="19" t="s">
        <v>16</v>
      </c>
      <c r="C528" s="20" t="s">
        <v>2101</v>
      </c>
      <c r="D528" s="21" t="s">
        <v>2102</v>
      </c>
      <c r="E528" s="30" t="str">
        <f t="shared" si="26"/>
        <v>MAA4WYK</v>
      </c>
      <c r="F528" s="23" t="s">
        <v>2103</v>
      </c>
      <c r="G528" s="24" t="s">
        <v>400</v>
      </c>
      <c r="H528" s="19" t="s">
        <v>2013</v>
      </c>
      <c r="I528" s="24">
        <v>10</v>
      </c>
      <c r="J528" s="24">
        <v>160</v>
      </c>
      <c r="K528" s="25">
        <v>3.79</v>
      </c>
      <c r="L528" s="26">
        <f t="shared" si="25"/>
        <v>3.79</v>
      </c>
      <c r="M528" s="27"/>
      <c r="N528" s="26">
        <f t="shared" si="24"/>
        <v>0</v>
      </c>
      <c r="O528" s="31" t="s">
        <v>2104</v>
      </c>
    </row>
    <row r="529" spans="1:15" ht="15.75" x14ac:dyDescent="0.25">
      <c r="A529" s="19">
        <v>523</v>
      </c>
      <c r="B529" s="19" t="s">
        <v>16</v>
      </c>
      <c r="C529" s="20" t="s">
        <v>2105</v>
      </c>
      <c r="D529" s="21" t="s">
        <v>2106</v>
      </c>
      <c r="E529" s="30" t="str">
        <f t="shared" si="26"/>
        <v>MAA44WZO</v>
      </c>
      <c r="F529" s="23" t="s">
        <v>2107</v>
      </c>
      <c r="G529" s="24" t="s">
        <v>400</v>
      </c>
      <c r="H529" s="19" t="s">
        <v>2013</v>
      </c>
      <c r="I529" s="24">
        <v>10</v>
      </c>
      <c r="J529" s="24">
        <v>160</v>
      </c>
      <c r="K529" s="25">
        <v>3.79</v>
      </c>
      <c r="L529" s="26">
        <f t="shared" si="25"/>
        <v>3.79</v>
      </c>
      <c r="M529" s="27"/>
      <c r="N529" s="26">
        <f t="shared" si="24"/>
        <v>0</v>
      </c>
      <c r="O529" s="31" t="s">
        <v>2108</v>
      </c>
    </row>
    <row r="530" spans="1:15" ht="15.75" x14ac:dyDescent="0.25">
      <c r="A530" s="19">
        <v>524</v>
      </c>
      <c r="B530" s="19" t="s">
        <v>16</v>
      </c>
      <c r="C530" s="20" t="s">
        <v>2109</v>
      </c>
      <c r="D530" s="21" t="s">
        <v>2110</v>
      </c>
      <c r="E530" s="30" t="str">
        <f t="shared" si="26"/>
        <v>MAA4GŁPR</v>
      </c>
      <c r="F530" s="23" t="s">
        <v>2111</v>
      </c>
      <c r="G530" s="24" t="s">
        <v>400</v>
      </c>
      <c r="H530" s="19" t="s">
        <v>2013</v>
      </c>
      <c r="I530" s="24">
        <v>10</v>
      </c>
      <c r="J530" s="24">
        <v>160</v>
      </c>
      <c r="K530" s="25">
        <v>2.61</v>
      </c>
      <c r="L530" s="26">
        <f t="shared" si="25"/>
        <v>2.61</v>
      </c>
      <c r="M530" s="27"/>
      <c r="N530" s="26">
        <f t="shared" si="24"/>
        <v>0</v>
      </c>
      <c r="O530" s="31" t="s">
        <v>2112</v>
      </c>
    </row>
    <row r="531" spans="1:15" ht="15.75" x14ac:dyDescent="0.25">
      <c r="A531" s="19">
        <v>525</v>
      </c>
      <c r="B531" s="19" t="s">
        <v>16</v>
      </c>
      <c r="C531" s="20" t="s">
        <v>2113</v>
      </c>
      <c r="D531" s="21" t="s">
        <v>2114</v>
      </c>
      <c r="E531" s="30" t="str">
        <f t="shared" si="26"/>
        <v>MAA4MIX</v>
      </c>
      <c r="F531" s="23" t="s">
        <v>2115</v>
      </c>
      <c r="G531" s="24" t="s">
        <v>400</v>
      </c>
      <c r="H531" s="19" t="s">
        <v>2013</v>
      </c>
      <c r="I531" s="24">
        <v>10</v>
      </c>
      <c r="J531" s="24">
        <v>160</v>
      </c>
      <c r="K531" s="25">
        <v>2.61</v>
      </c>
      <c r="L531" s="26">
        <f t="shared" si="25"/>
        <v>2.61</v>
      </c>
      <c r="M531" s="27"/>
      <c r="N531" s="26">
        <f t="shared" si="24"/>
        <v>0</v>
      </c>
      <c r="O531" s="31" t="s">
        <v>2116</v>
      </c>
    </row>
    <row r="532" spans="1:15" ht="15.75" x14ac:dyDescent="0.25">
      <c r="A532" s="19">
        <v>526</v>
      </c>
      <c r="B532" s="19" t="s">
        <v>16</v>
      </c>
      <c r="C532" s="20" t="s">
        <v>2117</v>
      </c>
      <c r="D532" s="21" t="s">
        <v>2118</v>
      </c>
      <c r="E532" s="30" t="str">
        <f t="shared" si="26"/>
        <v>MAA4ME</v>
      </c>
      <c r="F532" s="23" t="s">
        <v>2119</v>
      </c>
      <c r="G532" s="24" t="s">
        <v>400</v>
      </c>
      <c r="H532" s="19" t="s">
        <v>2013</v>
      </c>
      <c r="I532" s="24">
        <v>10</v>
      </c>
      <c r="J532" s="24">
        <v>160</v>
      </c>
      <c r="K532" s="25">
        <v>2.61</v>
      </c>
      <c r="L532" s="26">
        <f t="shared" si="25"/>
        <v>2.61</v>
      </c>
      <c r="M532" s="27"/>
      <c r="N532" s="26">
        <f t="shared" si="24"/>
        <v>0</v>
      </c>
      <c r="O532" s="31" t="s">
        <v>2120</v>
      </c>
    </row>
    <row r="533" spans="1:15" ht="15.75" x14ac:dyDescent="0.25">
      <c r="A533" s="19">
        <v>527</v>
      </c>
      <c r="B533" s="19" t="s">
        <v>16</v>
      </c>
      <c r="C533" s="20" t="s">
        <v>2121</v>
      </c>
      <c r="D533" s="21" t="s">
        <v>2122</v>
      </c>
      <c r="E533" s="30" t="str">
        <f t="shared" si="26"/>
        <v>MAA4MEMO</v>
      </c>
      <c r="F533" s="23" t="s">
        <v>2123</v>
      </c>
      <c r="G533" s="24" t="s">
        <v>400</v>
      </c>
      <c r="H533" s="19" t="s">
        <v>2013</v>
      </c>
      <c r="I533" s="24">
        <v>10</v>
      </c>
      <c r="J533" s="24">
        <v>120</v>
      </c>
      <c r="K533" s="25">
        <v>3.81</v>
      </c>
      <c r="L533" s="26">
        <f t="shared" si="25"/>
        <v>3.81</v>
      </c>
      <c r="M533" s="27"/>
      <c r="N533" s="26">
        <f t="shared" si="24"/>
        <v>0</v>
      </c>
      <c r="O533" s="31" t="s">
        <v>2124</v>
      </c>
    </row>
    <row r="534" spans="1:15" ht="15.75" x14ac:dyDescent="0.25">
      <c r="A534" s="19">
        <v>528</v>
      </c>
      <c r="B534" s="19" t="s">
        <v>16</v>
      </c>
      <c r="C534" s="20" t="s">
        <v>2125</v>
      </c>
      <c r="D534" s="21" t="s">
        <v>2126</v>
      </c>
      <c r="E534" s="30" t="str">
        <f t="shared" si="26"/>
        <v>MAB5ZA</v>
      </c>
      <c r="F534" s="23" t="s">
        <v>2127</v>
      </c>
      <c r="G534" s="24" t="s">
        <v>400</v>
      </c>
      <c r="H534" s="19" t="s">
        <v>2013</v>
      </c>
      <c r="I534" s="24">
        <v>10</v>
      </c>
      <c r="J534" s="24">
        <v>120</v>
      </c>
      <c r="K534" s="25">
        <v>4.34</v>
      </c>
      <c r="L534" s="26">
        <f t="shared" si="25"/>
        <v>4.34</v>
      </c>
      <c r="M534" s="27"/>
      <c r="N534" s="26">
        <f t="shared" si="24"/>
        <v>0</v>
      </c>
      <c r="O534" s="31" t="s">
        <v>2128</v>
      </c>
    </row>
    <row r="535" spans="1:15" ht="15.75" x14ac:dyDescent="0.25">
      <c r="A535" s="19">
        <v>529</v>
      </c>
      <c r="B535" s="19" t="s">
        <v>16</v>
      </c>
      <c r="C535" s="20" t="s">
        <v>2129</v>
      </c>
      <c r="D535" s="21" t="s">
        <v>2130</v>
      </c>
      <c r="E535" s="30" t="str">
        <f t="shared" si="26"/>
        <v>MAA4SZT</v>
      </c>
      <c r="F535" s="23" t="s">
        <v>2131</v>
      </c>
      <c r="G535" s="24" t="s">
        <v>400</v>
      </c>
      <c r="H535" s="19" t="s">
        <v>2013</v>
      </c>
      <c r="I535" s="24">
        <v>16</v>
      </c>
      <c r="J535" s="24">
        <v>64</v>
      </c>
      <c r="K535" s="25">
        <v>3.69</v>
      </c>
      <c r="L535" s="26">
        <f t="shared" si="25"/>
        <v>3.69</v>
      </c>
      <c r="M535" s="27"/>
      <c r="N535" s="26">
        <f t="shared" si="24"/>
        <v>0</v>
      </c>
      <c r="O535" s="31" t="s">
        <v>2132</v>
      </c>
    </row>
    <row r="536" spans="1:15" ht="15.75" x14ac:dyDescent="0.25">
      <c r="A536" s="19">
        <v>530</v>
      </c>
      <c r="B536" s="19" t="s">
        <v>16</v>
      </c>
      <c r="C536" s="20" t="s">
        <v>2133</v>
      </c>
      <c r="D536" s="21" t="s">
        <v>2134</v>
      </c>
      <c r="E536" s="30" t="str">
        <f t="shared" si="26"/>
        <v>MAA4WIEF</v>
      </c>
      <c r="F536" s="23" t="s">
        <v>2135</v>
      </c>
      <c r="G536" s="24" t="s">
        <v>400</v>
      </c>
      <c r="H536" s="19" t="s">
        <v>2013</v>
      </c>
      <c r="I536" s="24">
        <v>10</v>
      </c>
      <c r="J536" s="24">
        <v>120</v>
      </c>
      <c r="K536" s="25">
        <v>3.81</v>
      </c>
      <c r="L536" s="26">
        <f t="shared" si="25"/>
        <v>3.81</v>
      </c>
      <c r="M536" s="27"/>
      <c r="N536" s="26">
        <f t="shared" si="24"/>
        <v>0</v>
      </c>
      <c r="O536" s="31" t="s">
        <v>2136</v>
      </c>
    </row>
    <row r="537" spans="1:15" ht="15.75" x14ac:dyDescent="0.25">
      <c r="A537" s="19">
        <v>531</v>
      </c>
      <c r="B537" s="19" t="s">
        <v>16</v>
      </c>
      <c r="C537" s="20" t="s">
        <v>2137</v>
      </c>
      <c r="D537" s="21" t="s">
        <v>2138</v>
      </c>
      <c r="E537" s="30" t="str">
        <f t="shared" si="26"/>
        <v>MAA4UR</v>
      </c>
      <c r="F537" s="23" t="s">
        <v>2139</v>
      </c>
      <c r="G537" s="24" t="s">
        <v>400</v>
      </c>
      <c r="H537" s="19" t="s">
        <v>2013</v>
      </c>
      <c r="I537" s="24">
        <v>10</v>
      </c>
      <c r="J537" s="24">
        <v>120</v>
      </c>
      <c r="K537" s="25">
        <v>3.79</v>
      </c>
      <c r="L537" s="26">
        <f t="shared" si="25"/>
        <v>3.79</v>
      </c>
      <c r="M537" s="27"/>
      <c r="N537" s="26">
        <f t="shared" si="24"/>
        <v>0</v>
      </c>
      <c r="O537" s="31" t="s">
        <v>2140</v>
      </c>
    </row>
    <row r="538" spans="1:15" ht="15.75" x14ac:dyDescent="0.25">
      <c r="A538" s="19">
        <v>532</v>
      </c>
      <c r="B538" s="19" t="s">
        <v>16</v>
      </c>
      <c r="C538" s="20" t="s">
        <v>2141</v>
      </c>
      <c r="D538" s="21" t="s">
        <v>2142</v>
      </c>
      <c r="E538" s="30" t="str">
        <f t="shared" si="26"/>
        <v>MA21X21ZNW</v>
      </c>
      <c r="F538" s="23" t="s">
        <v>2143</v>
      </c>
      <c r="G538" s="24" t="s">
        <v>400</v>
      </c>
      <c r="H538" s="19" t="s">
        <v>2013</v>
      </c>
      <c r="I538" s="24">
        <v>10</v>
      </c>
      <c r="J538" s="24">
        <v>120</v>
      </c>
      <c r="K538" s="25">
        <v>3.66</v>
      </c>
      <c r="L538" s="26">
        <f t="shared" si="25"/>
        <v>3.66</v>
      </c>
      <c r="M538" s="27"/>
      <c r="N538" s="26">
        <f t="shared" si="24"/>
        <v>0</v>
      </c>
      <c r="O538" s="31" t="s">
        <v>2144</v>
      </c>
    </row>
    <row r="539" spans="1:15" ht="15.75" x14ac:dyDescent="0.25">
      <c r="A539" s="19">
        <v>533</v>
      </c>
      <c r="B539" s="19" t="s">
        <v>16</v>
      </c>
      <c r="C539" s="20" t="s">
        <v>2145</v>
      </c>
      <c r="D539" s="21" t="s">
        <v>2146</v>
      </c>
      <c r="E539" s="30" t="str">
        <f t="shared" si="26"/>
        <v>MAA4ZI</v>
      </c>
      <c r="F539" s="23" t="s">
        <v>2147</v>
      </c>
      <c r="G539" s="24" t="s">
        <v>400</v>
      </c>
      <c r="H539" s="19" t="s">
        <v>2013</v>
      </c>
      <c r="I539" s="24">
        <v>10</v>
      </c>
      <c r="J539" s="24">
        <v>160</v>
      </c>
      <c r="K539" s="25">
        <v>4.83</v>
      </c>
      <c r="L539" s="26">
        <f t="shared" si="25"/>
        <v>4.83</v>
      </c>
      <c r="M539" s="27"/>
      <c r="N539" s="26">
        <f t="shared" si="24"/>
        <v>0</v>
      </c>
      <c r="O539" s="31" t="s">
        <v>2148</v>
      </c>
    </row>
    <row r="540" spans="1:15" ht="15.75" x14ac:dyDescent="0.25">
      <c r="A540" s="19">
        <v>534</v>
      </c>
      <c r="B540" s="19" t="s">
        <v>16</v>
      </c>
      <c r="C540" s="20" t="s">
        <v>2149</v>
      </c>
      <c r="D540" s="21" t="s">
        <v>2150</v>
      </c>
      <c r="E540" s="30" t="str">
        <f t="shared" si="26"/>
        <v>MA21X21ZWL</v>
      </c>
      <c r="F540" s="23" t="s">
        <v>2151</v>
      </c>
      <c r="G540" s="24" t="s">
        <v>400</v>
      </c>
      <c r="H540" s="19" t="s">
        <v>2013</v>
      </c>
      <c r="I540" s="24">
        <v>10</v>
      </c>
      <c r="J540" s="24">
        <v>120</v>
      </c>
      <c r="K540" s="25">
        <v>3.66</v>
      </c>
      <c r="L540" s="26">
        <f t="shared" si="25"/>
        <v>3.66</v>
      </c>
      <c r="M540" s="27"/>
      <c r="N540" s="26">
        <f t="shared" si="24"/>
        <v>0</v>
      </c>
      <c r="O540" s="31" t="s">
        <v>2152</v>
      </c>
    </row>
    <row r="541" spans="1:15" ht="15.75" x14ac:dyDescent="0.25">
      <c r="A541" s="19">
        <v>535</v>
      </c>
      <c r="B541" s="19" t="s">
        <v>16</v>
      </c>
      <c r="C541" s="20" t="s">
        <v>2153</v>
      </c>
      <c r="D541" s="21" t="s">
        <v>2154</v>
      </c>
      <c r="E541" s="30" t="str">
        <f t="shared" si="26"/>
        <v>MA21X214WZ</v>
      </c>
      <c r="F541" s="23" t="s">
        <v>2155</v>
      </c>
      <c r="G541" s="24" t="s">
        <v>400</v>
      </c>
      <c r="H541" s="19" t="s">
        <v>2013</v>
      </c>
      <c r="I541" s="24">
        <v>10</v>
      </c>
      <c r="J541" s="24">
        <v>120</v>
      </c>
      <c r="K541" s="25">
        <v>5.0999999999999996</v>
      </c>
      <c r="L541" s="26">
        <f t="shared" si="25"/>
        <v>5.0999999999999996</v>
      </c>
      <c r="M541" s="27"/>
      <c r="N541" s="26">
        <f t="shared" si="24"/>
        <v>0</v>
      </c>
      <c r="O541" s="31" t="s">
        <v>2156</v>
      </c>
    </row>
    <row r="542" spans="1:15" ht="15.75" x14ac:dyDescent="0.25">
      <c r="A542" s="19">
        <v>536</v>
      </c>
      <c r="B542" s="19" t="s">
        <v>16</v>
      </c>
      <c r="C542" s="20" t="s">
        <v>2157</v>
      </c>
      <c r="D542" s="21" t="s">
        <v>2158</v>
      </c>
      <c r="E542" s="30" t="str">
        <f t="shared" si="26"/>
        <v>MA21X21DZ</v>
      </c>
      <c r="F542" s="23" t="s">
        <v>2159</v>
      </c>
      <c r="G542" s="24" t="s">
        <v>400</v>
      </c>
      <c r="H542" s="19" t="s">
        <v>2013</v>
      </c>
      <c r="I542" s="24">
        <v>10</v>
      </c>
      <c r="J542" s="24">
        <v>120</v>
      </c>
      <c r="K542" s="25">
        <v>3.66</v>
      </c>
      <c r="L542" s="26">
        <f t="shared" si="25"/>
        <v>3.66</v>
      </c>
      <c r="M542" s="27"/>
      <c r="N542" s="26">
        <f t="shared" si="24"/>
        <v>0</v>
      </c>
      <c r="O542" s="31" t="s">
        <v>2160</v>
      </c>
    </row>
    <row r="543" spans="1:15" ht="15.75" x14ac:dyDescent="0.25">
      <c r="A543" s="19">
        <v>537</v>
      </c>
      <c r="B543" s="19" t="s">
        <v>16</v>
      </c>
      <c r="C543" s="20" t="s">
        <v>2161</v>
      </c>
      <c r="D543" s="21" t="s">
        <v>2162</v>
      </c>
      <c r="E543" s="30" t="str">
        <f t="shared" si="26"/>
        <v>MA21X21PZ</v>
      </c>
      <c r="F543" s="23" t="s">
        <v>2163</v>
      </c>
      <c r="G543" s="24" t="s">
        <v>400</v>
      </c>
      <c r="H543" s="19" t="s">
        <v>2013</v>
      </c>
      <c r="I543" s="24">
        <v>10</v>
      </c>
      <c r="J543" s="24">
        <v>120</v>
      </c>
      <c r="K543" s="25">
        <v>3.66</v>
      </c>
      <c r="L543" s="26">
        <f t="shared" si="25"/>
        <v>3.66</v>
      </c>
      <c r="M543" s="27"/>
      <c r="N543" s="26">
        <f t="shared" si="24"/>
        <v>0</v>
      </c>
      <c r="O543" s="31" t="s">
        <v>2164</v>
      </c>
    </row>
    <row r="544" spans="1:15" ht="15.75" x14ac:dyDescent="0.25">
      <c r="A544" s="19">
        <v>538</v>
      </c>
      <c r="B544" s="19" t="s">
        <v>16</v>
      </c>
      <c r="C544" s="20" t="s">
        <v>2165</v>
      </c>
      <c r="D544" s="21" t="s">
        <v>2166</v>
      </c>
      <c r="E544" s="30" t="str">
        <f t="shared" si="26"/>
        <v>MA21X21ELLIT</v>
      </c>
      <c r="F544" s="23" t="s">
        <v>2167</v>
      </c>
      <c r="G544" s="24" t="s">
        <v>400</v>
      </c>
      <c r="H544" s="19" t="s">
        <v>2013</v>
      </c>
      <c r="I544" s="24">
        <v>10</v>
      </c>
      <c r="J544" s="24">
        <v>100</v>
      </c>
      <c r="K544" s="25">
        <v>4.33</v>
      </c>
      <c r="L544" s="26">
        <f t="shared" si="25"/>
        <v>4.33</v>
      </c>
      <c r="M544" s="27"/>
      <c r="N544" s="26">
        <f t="shared" si="24"/>
        <v>0</v>
      </c>
      <c r="O544" s="31" t="s">
        <v>2168</v>
      </c>
    </row>
    <row r="545" spans="1:15" ht="15.75" x14ac:dyDescent="0.25">
      <c r="A545" s="19">
        <v>539</v>
      </c>
      <c r="B545" s="19" t="s">
        <v>16</v>
      </c>
      <c r="C545" s="20" t="s">
        <v>2169</v>
      </c>
      <c r="D545" s="21" t="s">
        <v>2170</v>
      </c>
      <c r="E545" s="30" t="str">
        <f t="shared" si="26"/>
        <v>MA21X21ELCYF</v>
      </c>
      <c r="F545" s="23" t="s">
        <v>2171</v>
      </c>
      <c r="G545" s="24" t="s">
        <v>400</v>
      </c>
      <c r="H545" s="19" t="s">
        <v>2013</v>
      </c>
      <c r="I545" s="24">
        <v>10</v>
      </c>
      <c r="J545" s="24">
        <v>180</v>
      </c>
      <c r="K545" s="25">
        <v>3.31</v>
      </c>
      <c r="L545" s="26">
        <f t="shared" si="25"/>
        <v>3.31</v>
      </c>
      <c r="M545" s="27"/>
      <c r="N545" s="26">
        <f t="shared" si="24"/>
        <v>0</v>
      </c>
      <c r="O545" s="31" t="s">
        <v>2172</v>
      </c>
    </row>
    <row r="546" spans="1:15" ht="15.75" x14ac:dyDescent="0.25">
      <c r="A546" s="19">
        <v>540</v>
      </c>
      <c r="B546" s="19" t="s">
        <v>16</v>
      </c>
      <c r="C546" s="20" t="s">
        <v>2173</v>
      </c>
      <c r="D546" s="21" t="s">
        <v>2174</v>
      </c>
      <c r="E546" s="30" t="str">
        <f t="shared" si="26"/>
        <v>MA21X21ELKOL</v>
      </c>
      <c r="F546" s="23" t="s">
        <v>2175</v>
      </c>
      <c r="G546" s="24" t="s">
        <v>400</v>
      </c>
      <c r="H546" s="19" t="s">
        <v>2013</v>
      </c>
      <c r="I546" s="24">
        <v>10</v>
      </c>
      <c r="J546" s="24">
        <v>180</v>
      </c>
      <c r="K546" s="25">
        <v>3.31</v>
      </c>
      <c r="L546" s="26">
        <f t="shared" si="25"/>
        <v>3.31</v>
      </c>
      <c r="M546" s="27"/>
      <c r="N546" s="26">
        <f t="shared" si="24"/>
        <v>0</v>
      </c>
      <c r="O546" s="31" t="s">
        <v>2176</v>
      </c>
    </row>
    <row r="547" spans="1:15" ht="15.75" x14ac:dyDescent="0.25">
      <c r="A547" s="19">
        <v>541</v>
      </c>
      <c r="B547" s="19" t="s">
        <v>16</v>
      </c>
      <c r="C547" s="20" t="s">
        <v>2177</v>
      </c>
      <c r="D547" s="21" t="s">
        <v>2178</v>
      </c>
      <c r="E547" s="30" t="str">
        <f t="shared" si="26"/>
        <v>MA21X21ELFIG</v>
      </c>
      <c r="F547" s="23" t="s">
        <v>2179</v>
      </c>
      <c r="G547" s="24" t="s">
        <v>400</v>
      </c>
      <c r="H547" s="19" t="s">
        <v>2013</v>
      </c>
      <c r="I547" s="24">
        <v>10</v>
      </c>
      <c r="J547" s="24">
        <v>180</v>
      </c>
      <c r="K547" s="25">
        <v>3.31</v>
      </c>
      <c r="L547" s="26">
        <f t="shared" si="25"/>
        <v>3.31</v>
      </c>
      <c r="M547" s="27"/>
      <c r="N547" s="26">
        <f t="shared" si="24"/>
        <v>0</v>
      </c>
      <c r="O547" s="31" t="s">
        <v>2180</v>
      </c>
    </row>
    <row r="548" spans="1:15" ht="15.75" x14ac:dyDescent="0.25">
      <c r="A548" s="19">
        <v>542</v>
      </c>
      <c r="B548" s="19" t="s">
        <v>16</v>
      </c>
      <c r="C548" s="20" t="s">
        <v>2181</v>
      </c>
      <c r="D548" s="21" t="s">
        <v>2182</v>
      </c>
      <c r="E548" s="30" t="str">
        <f t="shared" si="26"/>
        <v>MA21X21RDT</v>
      </c>
      <c r="F548" s="23" t="s">
        <v>2183</v>
      </c>
      <c r="G548" s="24" t="s">
        <v>400</v>
      </c>
      <c r="H548" s="19" t="s">
        <v>2013</v>
      </c>
      <c r="I548" s="24">
        <v>10</v>
      </c>
      <c r="J548" s="24">
        <v>120</v>
      </c>
      <c r="K548" s="25">
        <v>3.31</v>
      </c>
      <c r="L548" s="26">
        <f t="shared" si="25"/>
        <v>3.31</v>
      </c>
      <c r="M548" s="27"/>
      <c r="N548" s="26">
        <f t="shared" si="24"/>
        <v>0</v>
      </c>
      <c r="O548" s="31" t="s">
        <v>2184</v>
      </c>
    </row>
    <row r="549" spans="1:15" ht="15.75" x14ac:dyDescent="0.25">
      <c r="A549" s="19">
        <v>543</v>
      </c>
      <c r="B549" s="19" t="s">
        <v>16</v>
      </c>
      <c r="C549" s="20" t="s">
        <v>2185</v>
      </c>
      <c r="D549" s="21" t="s">
        <v>2186</v>
      </c>
      <c r="E549" s="30" t="str">
        <f t="shared" si="26"/>
        <v>MA21X21KRE</v>
      </c>
      <c r="F549" s="23" t="s">
        <v>2187</v>
      </c>
      <c r="G549" s="24" t="s">
        <v>400</v>
      </c>
      <c r="H549" s="19" t="s">
        <v>2013</v>
      </c>
      <c r="I549" s="24">
        <v>10</v>
      </c>
      <c r="J549" s="24">
        <v>120</v>
      </c>
      <c r="K549" s="25">
        <v>3.31</v>
      </c>
      <c r="L549" s="26">
        <f t="shared" si="25"/>
        <v>3.31</v>
      </c>
      <c r="M549" s="27"/>
      <c r="N549" s="26">
        <f t="shared" si="24"/>
        <v>0</v>
      </c>
      <c r="O549" s="31" t="s">
        <v>2188</v>
      </c>
    </row>
    <row r="550" spans="1:15" ht="15.75" x14ac:dyDescent="0.25">
      <c r="A550" s="19">
        <v>544</v>
      </c>
      <c r="B550" s="19" t="s">
        <v>16</v>
      </c>
      <c r="C550" s="20" t="s">
        <v>2189</v>
      </c>
      <c r="D550" s="21" t="s">
        <v>2190</v>
      </c>
      <c r="E550" s="30" t="str">
        <f t="shared" si="26"/>
        <v>MA21X21KP</v>
      </c>
      <c r="F550" s="23" t="s">
        <v>2191</v>
      </c>
      <c r="G550" s="24" t="s">
        <v>400</v>
      </c>
      <c r="H550" s="19" t="s">
        <v>2013</v>
      </c>
      <c r="I550" s="24">
        <v>10</v>
      </c>
      <c r="J550" s="24">
        <v>120</v>
      </c>
      <c r="K550" s="25">
        <v>3.31</v>
      </c>
      <c r="L550" s="26">
        <f t="shared" si="25"/>
        <v>3.31</v>
      </c>
      <c r="M550" s="27"/>
      <c r="N550" s="26">
        <f t="shared" si="24"/>
        <v>0</v>
      </c>
      <c r="O550" s="31" t="s">
        <v>2192</v>
      </c>
    </row>
    <row r="551" spans="1:15" ht="15.75" x14ac:dyDescent="0.25">
      <c r="A551" s="19">
        <v>545</v>
      </c>
      <c r="B551" s="19" t="s">
        <v>16</v>
      </c>
      <c r="C551" s="20" t="s">
        <v>2193</v>
      </c>
      <c r="D551" s="21" t="s">
        <v>2194</v>
      </c>
      <c r="E551" s="30" t="str">
        <f t="shared" si="26"/>
        <v>MA21X21DOODLE</v>
      </c>
      <c r="F551" s="23" t="s">
        <v>2195</v>
      </c>
      <c r="G551" s="24" t="s">
        <v>400</v>
      </c>
      <c r="H551" s="19" t="s">
        <v>2013</v>
      </c>
      <c r="I551" s="24">
        <v>10</v>
      </c>
      <c r="J551" s="24">
        <v>120</v>
      </c>
      <c r="K551" s="25">
        <v>3.31</v>
      </c>
      <c r="L551" s="26">
        <f t="shared" si="25"/>
        <v>3.31</v>
      </c>
      <c r="M551" s="27"/>
      <c r="N551" s="26">
        <f t="shared" si="24"/>
        <v>0</v>
      </c>
      <c r="O551" s="31" t="s">
        <v>2196</v>
      </c>
    </row>
    <row r="552" spans="1:15" ht="15.75" x14ac:dyDescent="0.25">
      <c r="A552" s="19">
        <v>546</v>
      </c>
      <c r="B552" s="19" t="s">
        <v>16</v>
      </c>
      <c r="C552" s="20" t="s">
        <v>2197</v>
      </c>
      <c r="D552" s="21" t="s">
        <v>2198</v>
      </c>
      <c r="E552" s="30" t="str">
        <f t="shared" si="26"/>
        <v>MA21X21ZABK</v>
      </c>
      <c r="F552" s="23" t="s">
        <v>2199</v>
      </c>
      <c r="G552" s="24" t="s">
        <v>400</v>
      </c>
      <c r="H552" s="19" t="s">
        <v>2013</v>
      </c>
      <c r="I552" s="24">
        <v>10</v>
      </c>
      <c r="J552" s="24">
        <v>120</v>
      </c>
      <c r="K552" s="25">
        <v>4.0199999999999996</v>
      </c>
      <c r="L552" s="26">
        <f t="shared" si="25"/>
        <v>4.0199999999999996</v>
      </c>
      <c r="M552" s="27"/>
      <c r="N552" s="26">
        <f t="shared" si="24"/>
        <v>0</v>
      </c>
      <c r="O552" s="31" t="s">
        <v>2200</v>
      </c>
    </row>
    <row r="553" spans="1:15" ht="15.75" x14ac:dyDescent="0.25">
      <c r="A553" s="19">
        <v>547</v>
      </c>
      <c r="B553" s="19" t="s">
        <v>16</v>
      </c>
      <c r="C553" s="20" t="s">
        <v>2201</v>
      </c>
      <c r="D553" s="21" t="s">
        <v>2202</v>
      </c>
      <c r="E553" s="30" t="str">
        <f t="shared" si="26"/>
        <v>MAB5PO</v>
      </c>
      <c r="F553" s="23" t="s">
        <v>2203</v>
      </c>
      <c r="G553" s="24" t="s">
        <v>400</v>
      </c>
      <c r="H553" s="19" t="s">
        <v>2013</v>
      </c>
      <c r="I553" s="24">
        <v>10</v>
      </c>
      <c r="J553" s="24">
        <v>200</v>
      </c>
      <c r="K553" s="25">
        <v>1.32</v>
      </c>
      <c r="L553" s="26">
        <f t="shared" si="25"/>
        <v>1.32</v>
      </c>
      <c r="M553" s="27"/>
      <c r="N553" s="26">
        <f t="shared" si="24"/>
        <v>0</v>
      </c>
      <c r="O553" s="31" t="s">
        <v>2204</v>
      </c>
    </row>
    <row r="554" spans="1:15" ht="15.75" x14ac:dyDescent="0.25">
      <c r="A554" s="19">
        <v>548</v>
      </c>
      <c r="B554" s="19" t="s">
        <v>16</v>
      </c>
      <c r="C554" s="20" t="s">
        <v>2205</v>
      </c>
      <c r="D554" s="21" t="s">
        <v>2206</v>
      </c>
      <c r="E554" s="30" t="str">
        <f t="shared" si="26"/>
        <v>MAB5PZA</v>
      </c>
      <c r="F554" s="23" t="s">
        <v>2207</v>
      </c>
      <c r="G554" s="24" t="s">
        <v>400</v>
      </c>
      <c r="H554" s="19" t="s">
        <v>2013</v>
      </c>
      <c r="I554" s="24">
        <v>10</v>
      </c>
      <c r="J554" s="24">
        <v>200</v>
      </c>
      <c r="K554" s="25">
        <v>1.32</v>
      </c>
      <c r="L554" s="26">
        <f t="shared" si="25"/>
        <v>1.32</v>
      </c>
      <c r="M554" s="27"/>
      <c r="N554" s="26">
        <f t="shared" si="24"/>
        <v>0</v>
      </c>
      <c r="O554" s="31" t="s">
        <v>2208</v>
      </c>
    </row>
    <row r="555" spans="1:15" ht="15.75" x14ac:dyDescent="0.25">
      <c r="A555" s="19">
        <v>549</v>
      </c>
      <c r="B555" s="19" t="s">
        <v>16</v>
      </c>
      <c r="C555" s="20" t="s">
        <v>2209</v>
      </c>
      <c r="D555" s="21" t="s">
        <v>2210</v>
      </c>
      <c r="E555" s="30" t="str">
        <f t="shared" si="26"/>
        <v>MAB5PZBN</v>
      </c>
      <c r="F555" s="23" t="s">
        <v>2211</v>
      </c>
      <c r="G555" s="24" t="s">
        <v>400</v>
      </c>
      <c r="H555" s="19" t="s">
        <v>2013</v>
      </c>
      <c r="I555" s="24">
        <v>10</v>
      </c>
      <c r="J555" s="24">
        <v>200</v>
      </c>
      <c r="K555" s="25">
        <v>1.32</v>
      </c>
      <c r="L555" s="26">
        <f t="shared" si="25"/>
        <v>1.32</v>
      </c>
      <c r="M555" s="27"/>
      <c r="N555" s="26">
        <f t="shared" si="24"/>
        <v>0</v>
      </c>
      <c r="O555" s="31" t="s">
        <v>2212</v>
      </c>
    </row>
    <row r="556" spans="1:15" ht="25.5" x14ac:dyDescent="0.25">
      <c r="A556" s="19">
        <v>550</v>
      </c>
      <c r="B556" s="19" t="s">
        <v>16</v>
      </c>
      <c r="C556" s="20" t="s">
        <v>2213</v>
      </c>
      <c r="D556" s="21" t="s">
        <v>2214</v>
      </c>
      <c r="E556" s="30" t="str">
        <f t="shared" si="26"/>
        <v>MAB5PZFS</v>
      </c>
      <c r="F556" s="23" t="s">
        <v>2215</v>
      </c>
      <c r="G556" s="24" t="s">
        <v>400</v>
      </c>
      <c r="H556" s="19" t="s">
        <v>2013</v>
      </c>
      <c r="I556" s="24">
        <v>10</v>
      </c>
      <c r="J556" s="24">
        <v>200</v>
      </c>
      <c r="K556" s="25">
        <v>1.32</v>
      </c>
      <c r="L556" s="26">
        <f t="shared" si="25"/>
        <v>1.32</v>
      </c>
      <c r="M556" s="27"/>
      <c r="N556" s="26">
        <f t="shared" si="24"/>
        <v>0</v>
      </c>
      <c r="O556" s="31" t="s">
        <v>2216</v>
      </c>
    </row>
    <row r="557" spans="1:15" ht="25.5" x14ac:dyDescent="0.25">
      <c r="A557" s="19">
        <v>551</v>
      </c>
      <c r="B557" s="19" t="s">
        <v>16</v>
      </c>
      <c r="C557" s="20" t="s">
        <v>2217</v>
      </c>
      <c r="D557" s="21" t="s">
        <v>2218</v>
      </c>
      <c r="E557" s="30" t="str">
        <f t="shared" si="26"/>
        <v>MAB5PZM</v>
      </c>
      <c r="F557" s="23" t="s">
        <v>2219</v>
      </c>
      <c r="G557" s="24" t="s">
        <v>400</v>
      </c>
      <c r="H557" s="19" t="s">
        <v>2013</v>
      </c>
      <c r="I557" s="24">
        <v>10</v>
      </c>
      <c r="J557" s="24">
        <v>200</v>
      </c>
      <c r="K557" s="25">
        <v>1.32</v>
      </c>
      <c r="L557" s="26">
        <f t="shared" si="25"/>
        <v>1.32</v>
      </c>
      <c r="M557" s="27"/>
      <c r="N557" s="26">
        <f t="shared" si="24"/>
        <v>0</v>
      </c>
      <c r="O557" s="31" t="s">
        <v>2220</v>
      </c>
    </row>
    <row r="558" spans="1:15" ht="15.75" x14ac:dyDescent="0.25">
      <c r="A558" s="19">
        <v>552</v>
      </c>
      <c r="B558" s="19" t="s">
        <v>16</v>
      </c>
      <c r="C558" s="20" t="s">
        <v>2221</v>
      </c>
      <c r="D558" s="21" t="s">
        <v>2222</v>
      </c>
      <c r="E558" s="30" t="str">
        <f t="shared" si="26"/>
        <v>MAB5PR</v>
      </c>
      <c r="F558" s="23" t="s">
        <v>2223</v>
      </c>
      <c r="G558" s="24" t="s">
        <v>400</v>
      </c>
      <c r="H558" s="19" t="s">
        <v>2013</v>
      </c>
      <c r="I558" s="24">
        <v>10</v>
      </c>
      <c r="J558" s="24">
        <v>200</v>
      </c>
      <c r="K558" s="25">
        <v>1.32</v>
      </c>
      <c r="L558" s="26">
        <f t="shared" si="25"/>
        <v>1.32</v>
      </c>
      <c r="M558" s="27"/>
      <c r="N558" s="26">
        <f t="shared" si="24"/>
        <v>0</v>
      </c>
      <c r="O558" s="31" t="s">
        <v>2224</v>
      </c>
    </row>
    <row r="559" spans="1:15" ht="15.75" x14ac:dyDescent="0.25">
      <c r="A559" s="19">
        <v>553</v>
      </c>
      <c r="B559" s="19" t="s">
        <v>16</v>
      </c>
      <c r="C559" s="20" t="s">
        <v>2225</v>
      </c>
      <c r="D559" s="21" t="s">
        <v>2226</v>
      </c>
      <c r="E559" s="30" t="str">
        <f t="shared" si="26"/>
        <v>MAB5PZG</v>
      </c>
      <c r="F559" s="23" t="s">
        <v>2227</v>
      </c>
      <c r="G559" s="24" t="s">
        <v>400</v>
      </c>
      <c r="H559" s="19" t="s">
        <v>2013</v>
      </c>
      <c r="I559" s="24">
        <v>10</v>
      </c>
      <c r="J559" s="24">
        <v>200</v>
      </c>
      <c r="K559" s="25">
        <v>1.32</v>
      </c>
      <c r="L559" s="26">
        <f t="shared" si="25"/>
        <v>1.32</v>
      </c>
      <c r="M559" s="27"/>
      <c r="N559" s="26">
        <f t="shared" si="24"/>
        <v>0</v>
      </c>
      <c r="O559" s="31" t="s">
        <v>2228</v>
      </c>
    </row>
    <row r="560" spans="1:15" ht="15.75" x14ac:dyDescent="0.25">
      <c r="A560" s="19">
        <v>554</v>
      </c>
      <c r="B560" s="19" t="s">
        <v>16</v>
      </c>
      <c r="C560" s="20" t="s">
        <v>2229</v>
      </c>
      <c r="D560" s="21" t="s">
        <v>2230</v>
      </c>
      <c r="E560" s="30" t="str">
        <f t="shared" si="26"/>
        <v>MAB5MIS</v>
      </c>
      <c r="F560" s="23" t="s">
        <v>2231</v>
      </c>
      <c r="G560" s="24" t="s">
        <v>400</v>
      </c>
      <c r="H560" s="19" t="s">
        <v>2013</v>
      </c>
      <c r="I560" s="24">
        <v>10</v>
      </c>
      <c r="J560" s="24">
        <v>200</v>
      </c>
      <c r="K560" s="25">
        <v>1.32</v>
      </c>
      <c r="L560" s="26">
        <f t="shared" si="25"/>
        <v>1.32</v>
      </c>
      <c r="M560" s="27"/>
      <c r="N560" s="26">
        <f t="shared" si="24"/>
        <v>0</v>
      </c>
      <c r="O560" s="31" t="s">
        <v>2232</v>
      </c>
    </row>
    <row r="561" spans="1:15" ht="15.75" x14ac:dyDescent="0.25">
      <c r="A561" s="19">
        <v>555</v>
      </c>
      <c r="B561" s="19" t="s">
        <v>16</v>
      </c>
      <c r="C561" s="20" t="s">
        <v>2233</v>
      </c>
      <c r="D561" s="21" t="s">
        <v>2234</v>
      </c>
      <c r="E561" s="30" t="str">
        <f t="shared" si="26"/>
        <v>MAB5MP</v>
      </c>
      <c r="F561" s="23" t="s">
        <v>2235</v>
      </c>
      <c r="G561" s="24" t="s">
        <v>400</v>
      </c>
      <c r="H561" s="19" t="s">
        <v>2013</v>
      </c>
      <c r="I561" s="24">
        <v>10</v>
      </c>
      <c r="J561" s="24">
        <v>200</v>
      </c>
      <c r="K561" s="25">
        <v>1.32</v>
      </c>
      <c r="L561" s="26">
        <f t="shared" si="25"/>
        <v>1.32</v>
      </c>
      <c r="M561" s="27"/>
      <c r="N561" s="26">
        <f t="shared" si="24"/>
        <v>0</v>
      </c>
      <c r="O561" s="31" t="s">
        <v>2236</v>
      </c>
    </row>
    <row r="562" spans="1:15" ht="15.75" x14ac:dyDescent="0.25">
      <c r="A562" s="19">
        <v>556</v>
      </c>
      <c r="B562" s="19" t="s">
        <v>16</v>
      </c>
      <c r="C562" s="20" t="s">
        <v>2237</v>
      </c>
      <c r="D562" s="21" t="s">
        <v>2238</v>
      </c>
      <c r="E562" s="30" t="str">
        <f t="shared" si="26"/>
        <v>MAB5WYL</v>
      </c>
      <c r="F562" s="23" t="s">
        <v>2239</v>
      </c>
      <c r="G562" s="24" t="s">
        <v>400</v>
      </c>
      <c r="H562" s="19" t="s">
        <v>2013</v>
      </c>
      <c r="I562" s="24">
        <v>10</v>
      </c>
      <c r="J562" s="24">
        <v>100</v>
      </c>
      <c r="K562" s="25">
        <v>3.56</v>
      </c>
      <c r="L562" s="26">
        <f t="shared" si="25"/>
        <v>3.56</v>
      </c>
      <c r="M562" s="27"/>
      <c r="N562" s="26">
        <f t="shared" si="24"/>
        <v>0</v>
      </c>
      <c r="O562" s="31" t="s">
        <v>2240</v>
      </c>
    </row>
    <row r="563" spans="1:15" ht="15.75" x14ac:dyDescent="0.25">
      <c r="A563" s="19">
        <v>557</v>
      </c>
      <c r="B563" s="19" t="s">
        <v>16</v>
      </c>
      <c r="C563" s="20" t="s">
        <v>2241</v>
      </c>
      <c r="D563" s="21" t="s">
        <v>2242</v>
      </c>
      <c r="E563" s="30" t="str">
        <f t="shared" si="26"/>
        <v>KSI12X16</v>
      </c>
      <c r="F563" s="23" t="s">
        <v>2243</v>
      </c>
      <c r="G563" s="24" t="s">
        <v>400</v>
      </c>
      <c r="H563" s="19" t="s">
        <v>2013</v>
      </c>
      <c r="I563" s="24">
        <v>8</v>
      </c>
      <c r="J563" s="24">
        <v>8</v>
      </c>
      <c r="K563" s="25">
        <v>9.6</v>
      </c>
      <c r="L563" s="26">
        <f t="shared" si="25"/>
        <v>9.6</v>
      </c>
      <c r="M563" s="27"/>
      <c r="N563" s="26">
        <f t="shared" si="24"/>
        <v>0</v>
      </c>
      <c r="O563" s="31" t="s">
        <v>2244</v>
      </c>
    </row>
    <row r="564" spans="1:15" ht="15.75" x14ac:dyDescent="0.25">
      <c r="A564" s="19">
        <v>558</v>
      </c>
      <c r="B564" s="19" t="s">
        <v>16</v>
      </c>
      <c r="C564" s="20" t="s">
        <v>2245</v>
      </c>
      <c r="D564" s="21" t="s">
        <v>2246</v>
      </c>
      <c r="E564" s="30" t="str">
        <f t="shared" si="26"/>
        <v>KSI17X17</v>
      </c>
      <c r="F564" s="23" t="s">
        <v>2247</v>
      </c>
      <c r="G564" s="24" t="s">
        <v>400</v>
      </c>
      <c r="H564" s="19" t="s">
        <v>2013</v>
      </c>
      <c r="I564" s="24">
        <v>6</v>
      </c>
      <c r="J564" s="24">
        <v>6</v>
      </c>
      <c r="K564" s="25">
        <v>9.23</v>
      </c>
      <c r="L564" s="26">
        <f t="shared" si="25"/>
        <v>9.23</v>
      </c>
      <c r="M564" s="27"/>
      <c r="N564" s="26">
        <f t="shared" si="24"/>
        <v>0</v>
      </c>
      <c r="O564" s="31" t="s">
        <v>2248</v>
      </c>
    </row>
    <row r="565" spans="1:15" ht="15.75" x14ac:dyDescent="0.25">
      <c r="A565" s="19">
        <v>559</v>
      </c>
      <c r="B565" s="19" t="s">
        <v>16</v>
      </c>
      <c r="C565" s="20" t="s">
        <v>2249</v>
      </c>
      <c r="D565" s="21" t="s">
        <v>2250</v>
      </c>
      <c r="E565" s="30" t="str">
        <f t="shared" si="26"/>
        <v>TEKREWS</v>
      </c>
      <c r="F565" s="23" t="s">
        <v>2251</v>
      </c>
      <c r="G565" s="24" t="s">
        <v>400</v>
      </c>
      <c r="H565" s="19" t="s">
        <v>114</v>
      </c>
      <c r="I565" s="24">
        <v>1</v>
      </c>
      <c r="J565" s="24">
        <v>12</v>
      </c>
      <c r="K565" s="25">
        <v>12.36</v>
      </c>
      <c r="L565" s="26">
        <f t="shared" si="25"/>
        <v>12.36</v>
      </c>
      <c r="M565" s="27"/>
      <c r="N565" s="26">
        <f t="shared" si="24"/>
        <v>0</v>
      </c>
      <c r="O565" s="31" t="s">
        <v>2252</v>
      </c>
    </row>
    <row r="566" spans="1:15" ht="15.75" x14ac:dyDescent="0.25">
      <c r="A566" s="19">
        <v>560</v>
      </c>
      <c r="B566" s="19" t="s">
        <v>16</v>
      </c>
      <c r="C566" s="20" t="s">
        <v>2253</v>
      </c>
      <c r="D566" s="21" t="s">
        <v>2254</v>
      </c>
      <c r="E566" s="30" t="str">
        <f t="shared" si="26"/>
        <v>TEKREZZ</v>
      </c>
      <c r="F566" s="23" t="s">
        <v>2255</v>
      </c>
      <c r="G566" s="24" t="s">
        <v>400</v>
      </c>
      <c r="H566" s="19" t="s">
        <v>114</v>
      </c>
      <c r="I566" s="24">
        <v>1</v>
      </c>
      <c r="J566" s="24">
        <v>12</v>
      </c>
      <c r="K566" s="25">
        <v>12.36</v>
      </c>
      <c r="L566" s="26">
        <f t="shared" si="25"/>
        <v>12.36</v>
      </c>
      <c r="M566" s="27"/>
      <c r="N566" s="26">
        <f t="shared" si="24"/>
        <v>0</v>
      </c>
      <c r="O566" s="31" t="s">
        <v>2256</v>
      </c>
    </row>
    <row r="567" spans="1:15" ht="15.75" x14ac:dyDescent="0.25">
      <c r="A567" s="19">
        <v>561</v>
      </c>
      <c r="B567" s="19" t="s">
        <v>16</v>
      </c>
      <c r="C567" s="20" t="s">
        <v>2257</v>
      </c>
      <c r="D567" s="21" t="s">
        <v>2258</v>
      </c>
      <c r="E567" s="30" t="str">
        <f t="shared" si="26"/>
        <v>TEKREFAR</v>
      </c>
      <c r="F567" s="23" t="s">
        <v>2259</v>
      </c>
      <c r="G567" s="24" t="s">
        <v>400</v>
      </c>
      <c r="H567" s="19" t="s">
        <v>114</v>
      </c>
      <c r="I567" s="24">
        <v>1</v>
      </c>
      <c r="J567" s="24">
        <v>12</v>
      </c>
      <c r="K567" s="25">
        <v>12.36</v>
      </c>
      <c r="L567" s="26">
        <f t="shared" si="25"/>
        <v>12.36</v>
      </c>
      <c r="M567" s="27"/>
      <c r="N567" s="26">
        <f t="shared" si="24"/>
        <v>0</v>
      </c>
      <c r="O567" s="31" t="s">
        <v>2260</v>
      </c>
    </row>
    <row r="568" spans="1:15" ht="15.75" x14ac:dyDescent="0.25">
      <c r="A568" s="19">
        <v>562</v>
      </c>
      <c r="B568" s="19" t="s">
        <v>16</v>
      </c>
      <c r="C568" s="20" t="s">
        <v>2261</v>
      </c>
      <c r="D568" s="21" t="s">
        <v>2262</v>
      </c>
      <c r="E568" s="30" t="str">
        <f t="shared" si="26"/>
        <v>TEKREPIR</v>
      </c>
      <c r="F568" s="23" t="s">
        <v>2263</v>
      </c>
      <c r="G568" s="24" t="s">
        <v>400</v>
      </c>
      <c r="H568" s="19" t="s">
        <v>114</v>
      </c>
      <c r="I568" s="24">
        <v>1</v>
      </c>
      <c r="J568" s="24">
        <v>12</v>
      </c>
      <c r="K568" s="25">
        <v>12.36</v>
      </c>
      <c r="L568" s="26">
        <f t="shared" si="25"/>
        <v>12.36</v>
      </c>
      <c r="M568" s="27"/>
      <c r="N568" s="26">
        <f t="shared" si="24"/>
        <v>0</v>
      </c>
      <c r="O568" s="31" t="s">
        <v>2264</v>
      </c>
    </row>
    <row r="569" spans="1:15" ht="15.75" x14ac:dyDescent="0.25">
      <c r="A569" s="19">
        <v>563</v>
      </c>
      <c r="B569" s="19" t="s">
        <v>16</v>
      </c>
      <c r="C569" s="20" t="s">
        <v>2265</v>
      </c>
      <c r="D569" s="21" t="s">
        <v>2266</v>
      </c>
      <c r="E569" s="30" t="str">
        <f t="shared" si="26"/>
        <v>OBRWYKROB</v>
      </c>
      <c r="F569" s="23" t="s">
        <v>2267</v>
      </c>
      <c r="G569" s="24" t="s">
        <v>400</v>
      </c>
      <c r="H569" s="19" t="s">
        <v>114</v>
      </c>
      <c r="I569" s="24">
        <v>10</v>
      </c>
      <c r="J569" s="24">
        <v>40</v>
      </c>
      <c r="K569" s="25">
        <v>6.9</v>
      </c>
      <c r="L569" s="26">
        <f t="shared" si="25"/>
        <v>6.9</v>
      </c>
      <c r="M569" s="27"/>
      <c r="N569" s="26">
        <f t="shared" si="24"/>
        <v>0</v>
      </c>
      <c r="O569" s="31" t="s">
        <v>2268</v>
      </c>
    </row>
    <row r="570" spans="1:15" ht="15.75" x14ac:dyDescent="0.25">
      <c r="A570" s="19">
        <v>564</v>
      </c>
      <c r="B570" s="19" t="s">
        <v>16</v>
      </c>
      <c r="C570" s="20" t="s">
        <v>2269</v>
      </c>
      <c r="D570" s="21" t="s">
        <v>2270</v>
      </c>
      <c r="E570" s="30" t="str">
        <f t="shared" si="26"/>
        <v>OBRWYKMOJ</v>
      </c>
      <c r="F570" s="23" t="s">
        <v>2271</v>
      </c>
      <c r="G570" s="24" t="s">
        <v>400</v>
      </c>
      <c r="H570" s="19" t="s">
        <v>114</v>
      </c>
      <c r="I570" s="24">
        <v>10</v>
      </c>
      <c r="J570" s="24">
        <v>40</v>
      </c>
      <c r="K570" s="25">
        <v>6.9</v>
      </c>
      <c r="L570" s="26">
        <f t="shared" si="25"/>
        <v>6.9</v>
      </c>
      <c r="M570" s="27"/>
      <c r="N570" s="26">
        <f t="shared" si="24"/>
        <v>0</v>
      </c>
      <c r="O570" s="31" t="s">
        <v>2272</v>
      </c>
    </row>
    <row r="571" spans="1:15" ht="15.75" x14ac:dyDescent="0.25">
      <c r="A571" s="19">
        <v>565</v>
      </c>
      <c r="B571" s="19" t="s">
        <v>16</v>
      </c>
      <c r="C571" s="20" t="s">
        <v>2273</v>
      </c>
      <c r="D571" s="21" t="s">
        <v>2274</v>
      </c>
      <c r="E571" s="30" t="str">
        <f t="shared" si="26"/>
        <v>OBRWYKFOT</v>
      </c>
      <c r="F571" s="23" t="s">
        <v>2275</v>
      </c>
      <c r="G571" s="24" t="s">
        <v>400</v>
      </c>
      <c r="H571" s="19" t="s">
        <v>114</v>
      </c>
      <c r="I571" s="24">
        <v>10</v>
      </c>
      <c r="J571" s="24">
        <v>40</v>
      </c>
      <c r="K571" s="25">
        <v>6.9</v>
      </c>
      <c r="L571" s="26">
        <f t="shared" si="25"/>
        <v>6.9</v>
      </c>
      <c r="M571" s="27"/>
      <c r="N571" s="26">
        <f t="shared" si="24"/>
        <v>0</v>
      </c>
      <c r="O571" s="31" t="s">
        <v>2276</v>
      </c>
    </row>
    <row r="572" spans="1:15" ht="15.75" x14ac:dyDescent="0.25">
      <c r="A572" s="19">
        <v>566</v>
      </c>
      <c r="B572" s="19" t="s">
        <v>16</v>
      </c>
      <c r="C572" s="20" t="s">
        <v>2277</v>
      </c>
      <c r="D572" s="21" t="s">
        <v>2278</v>
      </c>
      <c r="E572" s="30" t="str">
        <f t="shared" si="26"/>
        <v>OBRWYKLAU</v>
      </c>
      <c r="F572" s="23" t="s">
        <v>2279</v>
      </c>
      <c r="G572" s="24" t="s">
        <v>400</v>
      </c>
      <c r="H572" s="19" t="s">
        <v>114</v>
      </c>
      <c r="I572" s="24">
        <v>10</v>
      </c>
      <c r="J572" s="24">
        <v>40</v>
      </c>
      <c r="K572" s="25">
        <v>6.9</v>
      </c>
      <c r="L572" s="26">
        <f t="shared" si="25"/>
        <v>6.9</v>
      </c>
      <c r="M572" s="27"/>
      <c r="N572" s="26">
        <f t="shared" si="24"/>
        <v>0</v>
      </c>
      <c r="O572" s="31" t="s">
        <v>2280</v>
      </c>
    </row>
    <row r="573" spans="1:15" ht="15.75" x14ac:dyDescent="0.25">
      <c r="A573" s="19">
        <v>567</v>
      </c>
      <c r="B573" s="19" t="s">
        <v>16</v>
      </c>
      <c r="C573" s="20" t="s">
        <v>2281</v>
      </c>
      <c r="D573" s="21" t="s">
        <v>2282</v>
      </c>
      <c r="E573" s="30" t="str">
        <f t="shared" si="26"/>
        <v>OBRWYKTUT</v>
      </c>
      <c r="F573" s="23" t="s">
        <v>2283</v>
      </c>
      <c r="G573" s="24" t="s">
        <v>400</v>
      </c>
      <c r="H573" s="19" t="s">
        <v>114</v>
      </c>
      <c r="I573" s="24">
        <v>10</v>
      </c>
      <c r="J573" s="24">
        <v>40</v>
      </c>
      <c r="K573" s="25">
        <v>6.9</v>
      </c>
      <c r="L573" s="26">
        <f t="shared" si="25"/>
        <v>6.9</v>
      </c>
      <c r="M573" s="27"/>
      <c r="N573" s="26">
        <f t="shared" si="24"/>
        <v>0</v>
      </c>
      <c r="O573" s="31" t="s">
        <v>2284</v>
      </c>
    </row>
    <row r="574" spans="1:15" ht="15.75" x14ac:dyDescent="0.25">
      <c r="A574" s="19">
        <v>568</v>
      </c>
      <c r="B574" s="19" t="s">
        <v>16</v>
      </c>
      <c r="C574" s="20" t="s">
        <v>2285</v>
      </c>
      <c r="D574" s="21" t="s">
        <v>2286</v>
      </c>
      <c r="E574" s="30" t="str">
        <f t="shared" si="26"/>
        <v>OBRWYKRAK</v>
      </c>
      <c r="F574" s="23" t="s">
        <v>2287</v>
      </c>
      <c r="G574" s="24" t="s">
        <v>400</v>
      </c>
      <c r="H574" s="19" t="s">
        <v>114</v>
      </c>
      <c r="I574" s="24">
        <v>10</v>
      </c>
      <c r="J574" s="24">
        <v>40</v>
      </c>
      <c r="K574" s="25">
        <v>6.9</v>
      </c>
      <c r="L574" s="26">
        <f t="shared" si="25"/>
        <v>6.9</v>
      </c>
      <c r="M574" s="27"/>
      <c r="N574" s="26">
        <f t="shared" si="24"/>
        <v>0</v>
      </c>
      <c r="O574" s="31" t="s">
        <v>2288</v>
      </c>
    </row>
    <row r="575" spans="1:15" ht="15.75" x14ac:dyDescent="0.25">
      <c r="A575" s="19">
        <v>569</v>
      </c>
      <c r="B575" s="19" t="s">
        <v>16</v>
      </c>
      <c r="C575" s="20" t="s">
        <v>2289</v>
      </c>
      <c r="D575" s="21" t="s">
        <v>2290</v>
      </c>
      <c r="E575" s="30" t="str">
        <f t="shared" si="26"/>
        <v>ZESKREDIN</v>
      </c>
      <c r="F575" s="23" t="s">
        <v>2291</v>
      </c>
      <c r="G575" s="24" t="s">
        <v>400</v>
      </c>
      <c r="H575" s="19" t="s">
        <v>114</v>
      </c>
      <c r="I575" s="24">
        <v>10</v>
      </c>
      <c r="J575" s="24">
        <v>50</v>
      </c>
      <c r="K575" s="25">
        <v>6.9</v>
      </c>
      <c r="L575" s="26">
        <f t="shared" si="25"/>
        <v>6.9</v>
      </c>
      <c r="M575" s="27"/>
      <c r="N575" s="26">
        <f t="shared" si="24"/>
        <v>0</v>
      </c>
      <c r="O575" s="31" t="s">
        <v>2292</v>
      </c>
    </row>
    <row r="576" spans="1:15" ht="15.75" x14ac:dyDescent="0.25">
      <c r="A576" s="19">
        <v>570</v>
      </c>
      <c r="B576" s="19" t="s">
        <v>16</v>
      </c>
      <c r="C576" s="20" t="s">
        <v>2293</v>
      </c>
      <c r="D576" s="21" t="s">
        <v>2294</v>
      </c>
      <c r="E576" s="30" t="str">
        <f t="shared" si="26"/>
        <v>ZESKREZWI</v>
      </c>
      <c r="F576" s="23" t="s">
        <v>2295</v>
      </c>
      <c r="G576" s="24" t="s">
        <v>400</v>
      </c>
      <c r="H576" s="19" t="s">
        <v>114</v>
      </c>
      <c r="I576" s="24">
        <v>10</v>
      </c>
      <c r="J576" s="24">
        <v>50</v>
      </c>
      <c r="K576" s="25">
        <v>6.9</v>
      </c>
      <c r="L576" s="26">
        <f t="shared" si="25"/>
        <v>6.9</v>
      </c>
      <c r="M576" s="27"/>
      <c r="N576" s="26">
        <f t="shared" si="24"/>
        <v>0</v>
      </c>
      <c r="O576" s="31" t="s">
        <v>2296</v>
      </c>
    </row>
    <row r="577" spans="1:15" ht="15.75" x14ac:dyDescent="0.25">
      <c r="A577" s="19">
        <v>571</v>
      </c>
      <c r="B577" s="19" t="s">
        <v>16</v>
      </c>
      <c r="C577" s="20" t="s">
        <v>2297</v>
      </c>
      <c r="D577" s="21" t="s">
        <v>2298</v>
      </c>
      <c r="E577" s="30" t="str">
        <f t="shared" si="26"/>
        <v>ZESKREKSI</v>
      </c>
      <c r="F577" s="23" t="s">
        <v>2299</v>
      </c>
      <c r="G577" s="24" t="s">
        <v>400</v>
      </c>
      <c r="H577" s="19" t="s">
        <v>114</v>
      </c>
      <c r="I577" s="24">
        <v>10</v>
      </c>
      <c r="J577" s="24">
        <v>50</v>
      </c>
      <c r="K577" s="25">
        <v>6.9</v>
      </c>
      <c r="L577" s="26">
        <f t="shared" si="25"/>
        <v>6.9</v>
      </c>
      <c r="M577" s="27"/>
      <c r="N577" s="26">
        <f t="shared" si="24"/>
        <v>0</v>
      </c>
      <c r="O577" s="31" t="s">
        <v>2300</v>
      </c>
    </row>
    <row r="578" spans="1:15" ht="15.75" x14ac:dyDescent="0.25">
      <c r="A578" s="19">
        <v>572</v>
      </c>
      <c r="B578" s="19" t="s">
        <v>16</v>
      </c>
      <c r="C578" s="20" t="s">
        <v>2301</v>
      </c>
      <c r="D578" s="21" t="s">
        <v>2302</v>
      </c>
      <c r="E578" s="30" t="str">
        <f t="shared" si="26"/>
        <v>ZESKREMUF</v>
      </c>
      <c r="F578" s="23" t="s">
        <v>2303</v>
      </c>
      <c r="G578" s="24" t="s">
        <v>400</v>
      </c>
      <c r="H578" s="19" t="s">
        <v>114</v>
      </c>
      <c r="I578" s="24">
        <v>10</v>
      </c>
      <c r="J578" s="24">
        <v>50</v>
      </c>
      <c r="K578" s="25">
        <v>6.9</v>
      </c>
      <c r="L578" s="26">
        <f t="shared" si="25"/>
        <v>6.9</v>
      </c>
      <c r="M578" s="27"/>
      <c r="N578" s="26">
        <f t="shared" si="24"/>
        <v>0</v>
      </c>
      <c r="O578" s="31" t="s">
        <v>2304</v>
      </c>
    </row>
    <row r="579" spans="1:15" ht="15.75" x14ac:dyDescent="0.25">
      <c r="A579" s="19">
        <v>573</v>
      </c>
      <c r="B579" s="19" t="s">
        <v>16</v>
      </c>
      <c r="C579" s="20" t="s">
        <v>2305</v>
      </c>
      <c r="D579" s="21" t="s">
        <v>2306</v>
      </c>
      <c r="E579" s="30" t="str">
        <f t="shared" si="26"/>
        <v>ZESKREDZU</v>
      </c>
      <c r="F579" s="23" t="s">
        <v>2307</v>
      </c>
      <c r="G579" s="24" t="s">
        <v>400</v>
      </c>
      <c r="H579" s="19" t="s">
        <v>114</v>
      </c>
      <c r="I579" s="24">
        <v>10</v>
      </c>
      <c r="J579" s="24">
        <v>50</v>
      </c>
      <c r="K579" s="25">
        <v>6.9</v>
      </c>
      <c r="L579" s="26">
        <f t="shared" si="25"/>
        <v>6.9</v>
      </c>
      <c r="M579" s="27"/>
      <c r="N579" s="26">
        <f t="shared" si="24"/>
        <v>0</v>
      </c>
      <c r="O579" s="31" t="s">
        <v>2308</v>
      </c>
    </row>
    <row r="580" spans="1:15" ht="15.75" x14ac:dyDescent="0.25">
      <c r="A580" s="19">
        <v>574</v>
      </c>
      <c r="B580" s="19" t="s">
        <v>16</v>
      </c>
      <c r="C580" s="20" t="s">
        <v>2309</v>
      </c>
      <c r="D580" s="21" t="s">
        <v>2310</v>
      </c>
      <c r="E580" s="30" t="str">
        <f t="shared" si="26"/>
        <v>ZESMAS2</v>
      </c>
      <c r="F580" s="23" t="s">
        <v>2311</v>
      </c>
      <c r="G580" s="24" t="s">
        <v>400</v>
      </c>
      <c r="H580" s="19" t="s">
        <v>114</v>
      </c>
      <c r="I580" s="24">
        <v>10</v>
      </c>
      <c r="J580" s="24">
        <v>50</v>
      </c>
      <c r="K580" s="25">
        <v>6.9</v>
      </c>
      <c r="L580" s="26">
        <f t="shared" si="25"/>
        <v>6.9</v>
      </c>
      <c r="M580" s="27"/>
      <c r="N580" s="26">
        <f t="shared" si="24"/>
        <v>0</v>
      </c>
      <c r="O580" s="31" t="s">
        <v>2312</v>
      </c>
    </row>
    <row r="581" spans="1:15" ht="15.75" x14ac:dyDescent="0.25">
      <c r="A581" s="19">
        <v>575</v>
      </c>
      <c r="B581" s="19" t="s">
        <v>16</v>
      </c>
      <c r="C581" s="20" t="s">
        <v>2313</v>
      </c>
      <c r="D581" s="21" t="s">
        <v>2314</v>
      </c>
      <c r="E581" s="30" t="str">
        <f t="shared" si="26"/>
        <v>ZESMAS1</v>
      </c>
      <c r="F581" s="23" t="s">
        <v>2315</v>
      </c>
      <c r="G581" s="24" t="s">
        <v>400</v>
      </c>
      <c r="H581" s="19" t="s">
        <v>114</v>
      </c>
      <c r="I581" s="24">
        <v>10</v>
      </c>
      <c r="J581" s="24">
        <v>50</v>
      </c>
      <c r="K581" s="25">
        <v>6.9</v>
      </c>
      <c r="L581" s="26">
        <f t="shared" si="25"/>
        <v>6.9</v>
      </c>
      <c r="M581" s="27"/>
      <c r="N581" s="26">
        <f t="shared" si="24"/>
        <v>0</v>
      </c>
      <c r="O581" s="31" t="s">
        <v>16</v>
      </c>
    </row>
    <row r="582" spans="1:15" ht="15.75" x14ac:dyDescent="0.25">
      <c r="A582" s="19">
        <v>576</v>
      </c>
      <c r="B582" s="19" t="s">
        <v>16</v>
      </c>
      <c r="C582" s="20" t="s">
        <v>2316</v>
      </c>
      <c r="D582" s="21" t="s">
        <v>2317</v>
      </c>
      <c r="E582" s="30" t="str">
        <f t="shared" si="26"/>
        <v>ZESKREMOR</v>
      </c>
      <c r="F582" s="23" t="s">
        <v>2318</v>
      </c>
      <c r="G582" s="24" t="s">
        <v>400</v>
      </c>
      <c r="H582" s="19" t="s">
        <v>114</v>
      </c>
      <c r="I582" s="24">
        <v>10</v>
      </c>
      <c r="J582" s="24">
        <v>50</v>
      </c>
      <c r="K582" s="25">
        <v>6.9</v>
      </c>
      <c r="L582" s="26">
        <f t="shared" si="25"/>
        <v>6.9</v>
      </c>
      <c r="M582" s="27"/>
      <c r="N582" s="26">
        <f t="shared" si="24"/>
        <v>0</v>
      </c>
      <c r="O582" s="31" t="s">
        <v>2319</v>
      </c>
    </row>
    <row r="583" spans="1:15" ht="15.75" x14ac:dyDescent="0.25">
      <c r="A583" s="19">
        <v>577</v>
      </c>
      <c r="B583" s="19" t="s">
        <v>16</v>
      </c>
      <c r="C583" s="20" t="s">
        <v>2320</v>
      </c>
      <c r="D583" s="21" t="s">
        <v>2321</v>
      </c>
      <c r="E583" s="30" t="str">
        <f t="shared" si="26"/>
        <v>ZESKREMAT</v>
      </c>
      <c r="F583" s="23" t="s">
        <v>2322</v>
      </c>
      <c r="G583" s="24" t="s">
        <v>400</v>
      </c>
      <c r="H583" s="19" t="s">
        <v>114</v>
      </c>
      <c r="I583" s="24">
        <v>10</v>
      </c>
      <c r="J583" s="24">
        <v>50</v>
      </c>
      <c r="K583" s="25">
        <v>6.9</v>
      </c>
      <c r="L583" s="26">
        <f t="shared" si="25"/>
        <v>6.9</v>
      </c>
      <c r="M583" s="27"/>
      <c r="N583" s="26">
        <f t="shared" ref="N583:N646" si="27">(L583*M583)</f>
        <v>0</v>
      </c>
      <c r="O583" s="31" t="s">
        <v>2323</v>
      </c>
    </row>
    <row r="584" spans="1:15" ht="15.75" x14ac:dyDescent="0.25">
      <c r="A584" s="19">
        <v>578</v>
      </c>
      <c r="B584" s="19" t="s">
        <v>16</v>
      </c>
      <c r="C584" s="20" t="s">
        <v>2324</v>
      </c>
      <c r="D584" s="21" t="s">
        <v>2325</v>
      </c>
      <c r="E584" s="30" t="str">
        <f t="shared" si="26"/>
        <v>ZESKREAUT</v>
      </c>
      <c r="F584" s="23" t="s">
        <v>2326</v>
      </c>
      <c r="G584" s="24" t="s">
        <v>400</v>
      </c>
      <c r="H584" s="19" t="s">
        <v>114</v>
      </c>
      <c r="I584" s="24">
        <v>10</v>
      </c>
      <c r="J584" s="24">
        <v>50</v>
      </c>
      <c r="K584" s="25">
        <v>6.9</v>
      </c>
      <c r="L584" s="26">
        <f t="shared" ref="L584:L647" si="28">K584-K584*$M$3</f>
        <v>6.9</v>
      </c>
      <c r="M584" s="27"/>
      <c r="N584" s="26">
        <f t="shared" si="27"/>
        <v>0</v>
      </c>
      <c r="O584" s="31" t="s">
        <v>2327</v>
      </c>
    </row>
    <row r="585" spans="1:15" ht="15.75" x14ac:dyDescent="0.25">
      <c r="A585" s="19">
        <v>579</v>
      </c>
      <c r="B585" s="19" t="s">
        <v>16</v>
      </c>
      <c r="C585" s="20" t="s">
        <v>2328</v>
      </c>
      <c r="D585" s="21" t="s">
        <v>2329</v>
      </c>
      <c r="E585" s="30" t="str">
        <f t="shared" si="26"/>
        <v>ZESKREFAR</v>
      </c>
      <c r="F585" s="23" t="s">
        <v>2330</v>
      </c>
      <c r="G585" s="24" t="s">
        <v>400</v>
      </c>
      <c r="H585" s="19" t="s">
        <v>114</v>
      </c>
      <c r="I585" s="24">
        <v>10</v>
      </c>
      <c r="J585" s="24">
        <v>50</v>
      </c>
      <c r="K585" s="25">
        <v>6.9</v>
      </c>
      <c r="L585" s="26">
        <f t="shared" si="28"/>
        <v>6.9</v>
      </c>
      <c r="M585" s="27"/>
      <c r="N585" s="26">
        <f t="shared" si="27"/>
        <v>0</v>
      </c>
      <c r="O585" s="31" t="s">
        <v>2331</v>
      </c>
    </row>
    <row r="586" spans="1:15" ht="15.75" x14ac:dyDescent="0.25">
      <c r="A586" s="19">
        <v>580</v>
      </c>
      <c r="B586" s="19" t="s">
        <v>16</v>
      </c>
      <c r="C586" s="20" t="s">
        <v>2332</v>
      </c>
      <c r="D586" s="21" t="s">
        <v>2333</v>
      </c>
      <c r="E586" s="30" t="str">
        <f t="shared" si="26"/>
        <v>BLKHIP</v>
      </c>
      <c r="F586" s="23" t="s">
        <v>2334</v>
      </c>
      <c r="G586" s="24" t="s">
        <v>400</v>
      </c>
      <c r="H586" s="19" t="s">
        <v>114</v>
      </c>
      <c r="I586" s="24">
        <v>5</v>
      </c>
      <c r="J586" s="24">
        <v>20</v>
      </c>
      <c r="K586" s="25">
        <v>7.25</v>
      </c>
      <c r="L586" s="26">
        <f t="shared" si="28"/>
        <v>7.25</v>
      </c>
      <c r="M586" s="27"/>
      <c r="N586" s="26">
        <f t="shared" si="27"/>
        <v>0</v>
      </c>
      <c r="O586" s="31" t="s">
        <v>2335</v>
      </c>
    </row>
    <row r="587" spans="1:15" ht="15.75" x14ac:dyDescent="0.25">
      <c r="A587" s="19">
        <v>581</v>
      </c>
      <c r="B587" s="19" t="s">
        <v>16</v>
      </c>
      <c r="C587" s="20" t="s">
        <v>2336</v>
      </c>
      <c r="D587" s="21" t="s">
        <v>2337</v>
      </c>
      <c r="E587" s="30" t="str">
        <f t="shared" si="26"/>
        <v>BLKBOT</v>
      </c>
      <c r="F587" s="23" t="s">
        <v>2338</v>
      </c>
      <c r="G587" s="24" t="s">
        <v>400</v>
      </c>
      <c r="H587" s="19" t="s">
        <v>114</v>
      </c>
      <c r="I587" s="24">
        <v>5</v>
      </c>
      <c r="J587" s="24">
        <v>20</v>
      </c>
      <c r="K587" s="25">
        <v>7.25</v>
      </c>
      <c r="L587" s="26">
        <f t="shared" si="28"/>
        <v>7.25</v>
      </c>
      <c r="M587" s="27"/>
      <c r="N587" s="26">
        <f t="shared" si="27"/>
        <v>0</v>
      </c>
      <c r="O587" s="31" t="s">
        <v>2339</v>
      </c>
    </row>
    <row r="588" spans="1:15" ht="15.75" x14ac:dyDescent="0.25">
      <c r="A588" s="19">
        <v>582</v>
      </c>
      <c r="B588" s="19" t="s">
        <v>16</v>
      </c>
      <c r="C588" s="20" t="s">
        <v>2340</v>
      </c>
      <c r="D588" s="21" t="s">
        <v>2341</v>
      </c>
      <c r="E588" s="30" t="str">
        <f t="shared" si="26"/>
        <v>BLKMAR</v>
      </c>
      <c r="F588" s="23" t="s">
        <v>2342</v>
      </c>
      <c r="G588" s="24" t="s">
        <v>400</v>
      </c>
      <c r="H588" s="19" t="s">
        <v>114</v>
      </c>
      <c r="I588" s="24">
        <v>5</v>
      </c>
      <c r="J588" s="24">
        <v>20</v>
      </c>
      <c r="K588" s="25">
        <v>7.25</v>
      </c>
      <c r="L588" s="26">
        <f t="shared" si="28"/>
        <v>7.25</v>
      </c>
      <c r="M588" s="27"/>
      <c r="N588" s="26">
        <f t="shared" si="27"/>
        <v>0</v>
      </c>
      <c r="O588" s="31" t="s">
        <v>2343</v>
      </c>
    </row>
    <row r="589" spans="1:15" ht="15.75" x14ac:dyDescent="0.25">
      <c r="A589" s="19">
        <v>583</v>
      </c>
      <c r="B589" s="19" t="s">
        <v>16</v>
      </c>
      <c r="C589" s="20" t="s">
        <v>2344</v>
      </c>
      <c r="D589" s="21" t="s">
        <v>2345</v>
      </c>
      <c r="E589" s="30" t="str">
        <f t="shared" si="26"/>
        <v>BLKSTR</v>
      </c>
      <c r="F589" s="23" t="s">
        <v>2346</v>
      </c>
      <c r="G589" s="24" t="s">
        <v>400</v>
      </c>
      <c r="H589" s="19" t="s">
        <v>114</v>
      </c>
      <c r="I589" s="24">
        <v>5</v>
      </c>
      <c r="J589" s="24">
        <v>20</v>
      </c>
      <c r="K589" s="25">
        <v>7.25</v>
      </c>
      <c r="L589" s="26">
        <f t="shared" si="28"/>
        <v>7.25</v>
      </c>
      <c r="M589" s="27"/>
      <c r="N589" s="26">
        <f t="shared" si="27"/>
        <v>0</v>
      </c>
      <c r="O589" s="31" t="s">
        <v>2347</v>
      </c>
    </row>
    <row r="590" spans="1:15" ht="15.75" x14ac:dyDescent="0.25">
      <c r="A590" s="19">
        <v>584</v>
      </c>
      <c r="B590" s="19" t="s">
        <v>16</v>
      </c>
      <c r="C590" s="20" t="s">
        <v>2348</v>
      </c>
      <c r="D590" s="21" t="s">
        <v>2349</v>
      </c>
      <c r="E590" s="30" t="str">
        <f t="shared" ref="E590:E653" si="29">HYPERLINK(O590,D590)</f>
        <v>BLKRFOLK2</v>
      </c>
      <c r="F590" s="23" t="s">
        <v>2350</v>
      </c>
      <c r="G590" s="24" t="s">
        <v>400</v>
      </c>
      <c r="H590" s="19" t="s">
        <v>114</v>
      </c>
      <c r="I590" s="24">
        <v>5</v>
      </c>
      <c r="J590" s="24">
        <v>20</v>
      </c>
      <c r="K590" s="25">
        <v>7.25</v>
      </c>
      <c r="L590" s="26">
        <f t="shared" si="28"/>
        <v>7.25</v>
      </c>
      <c r="M590" s="27"/>
      <c r="N590" s="26">
        <f t="shared" si="27"/>
        <v>0</v>
      </c>
      <c r="O590" s="31" t="s">
        <v>2351</v>
      </c>
    </row>
    <row r="591" spans="1:15" ht="15.75" x14ac:dyDescent="0.25">
      <c r="A591" s="19">
        <v>585</v>
      </c>
      <c r="B591" s="19" t="s">
        <v>16</v>
      </c>
      <c r="C591" s="20" t="s">
        <v>2352</v>
      </c>
      <c r="D591" s="21" t="s">
        <v>2353</v>
      </c>
      <c r="E591" s="30" t="str">
        <f t="shared" si="29"/>
        <v>BLKRPASTEL</v>
      </c>
      <c r="F591" s="23" t="s">
        <v>2354</v>
      </c>
      <c r="G591" s="24" t="s">
        <v>400</v>
      </c>
      <c r="H591" s="19" t="s">
        <v>114</v>
      </c>
      <c r="I591" s="24">
        <v>5</v>
      </c>
      <c r="J591" s="24">
        <v>20</v>
      </c>
      <c r="K591" s="25">
        <v>7.25</v>
      </c>
      <c r="L591" s="26">
        <f t="shared" si="28"/>
        <v>7.25</v>
      </c>
      <c r="M591" s="27"/>
      <c r="N591" s="26">
        <f t="shared" si="27"/>
        <v>0</v>
      </c>
      <c r="O591" s="31" t="s">
        <v>2355</v>
      </c>
    </row>
    <row r="592" spans="1:15" ht="15.75" x14ac:dyDescent="0.25">
      <c r="A592" s="19">
        <v>586</v>
      </c>
      <c r="B592" s="19" t="s">
        <v>16</v>
      </c>
      <c r="C592" s="20" t="s">
        <v>2356</v>
      </c>
      <c r="D592" s="21" t="s">
        <v>2357</v>
      </c>
      <c r="E592" s="30" t="str">
        <f t="shared" si="29"/>
        <v>BLKRB&amp;W</v>
      </c>
      <c r="F592" s="23" t="s">
        <v>2358</v>
      </c>
      <c r="G592" s="24" t="s">
        <v>400</v>
      </c>
      <c r="H592" s="19" t="s">
        <v>114</v>
      </c>
      <c r="I592" s="24">
        <v>5</v>
      </c>
      <c r="J592" s="24">
        <v>20</v>
      </c>
      <c r="K592" s="25">
        <v>7.25</v>
      </c>
      <c r="L592" s="26">
        <f t="shared" si="28"/>
        <v>7.25</v>
      </c>
      <c r="M592" s="27"/>
      <c r="N592" s="26">
        <f t="shared" si="27"/>
        <v>0</v>
      </c>
      <c r="O592" s="31" t="s">
        <v>2359</v>
      </c>
    </row>
    <row r="593" spans="1:15" ht="15.75" x14ac:dyDescent="0.25">
      <c r="A593" s="19">
        <v>587</v>
      </c>
      <c r="B593" s="19" t="s">
        <v>16</v>
      </c>
      <c r="C593" s="20" t="s">
        <v>2360</v>
      </c>
      <c r="D593" s="21" t="s">
        <v>2361</v>
      </c>
      <c r="E593" s="30" t="str">
        <f t="shared" si="29"/>
        <v>BLKRBN</v>
      </c>
      <c r="F593" s="23" t="s">
        <v>2362</v>
      </c>
      <c r="G593" s="24" t="s">
        <v>400</v>
      </c>
      <c r="H593" s="19" t="s">
        <v>114</v>
      </c>
      <c r="I593" s="24">
        <v>5</v>
      </c>
      <c r="J593" s="24">
        <v>20</v>
      </c>
      <c r="K593" s="25">
        <v>9.2200000000000006</v>
      </c>
      <c r="L593" s="26">
        <f t="shared" si="28"/>
        <v>9.2200000000000006</v>
      </c>
      <c r="M593" s="27"/>
      <c r="N593" s="26">
        <f t="shared" si="27"/>
        <v>0</v>
      </c>
      <c r="O593" s="31" t="s">
        <v>2363</v>
      </c>
    </row>
    <row r="594" spans="1:15" ht="15.75" x14ac:dyDescent="0.25">
      <c r="A594" s="19">
        <v>588</v>
      </c>
      <c r="B594" s="19" t="s">
        <v>16</v>
      </c>
      <c r="C594" s="20" t="s">
        <v>2364</v>
      </c>
      <c r="D594" s="21" t="s">
        <v>2365</v>
      </c>
      <c r="E594" s="30" t="str">
        <f t="shared" si="29"/>
        <v>BLKWALEN</v>
      </c>
      <c r="F594" s="23" t="s">
        <v>2366</v>
      </c>
      <c r="G594" s="24" t="s">
        <v>400</v>
      </c>
      <c r="H594" s="19" t="s">
        <v>114</v>
      </c>
      <c r="I594" s="24">
        <v>5</v>
      </c>
      <c r="J594" s="24">
        <v>20</v>
      </c>
      <c r="K594" s="25">
        <v>7.25</v>
      </c>
      <c r="L594" s="26">
        <f t="shared" si="28"/>
        <v>7.25</v>
      </c>
      <c r="M594" s="27"/>
      <c r="N594" s="26">
        <f t="shared" si="27"/>
        <v>0</v>
      </c>
      <c r="O594" s="31" t="s">
        <v>2367</v>
      </c>
    </row>
    <row r="595" spans="1:15" ht="15.75" x14ac:dyDescent="0.25">
      <c r="A595" s="19">
        <v>589</v>
      </c>
      <c r="B595" s="19" t="s">
        <v>16</v>
      </c>
      <c r="C595" s="20" t="s">
        <v>2368</v>
      </c>
      <c r="D595" s="21" t="s">
        <v>2369</v>
      </c>
      <c r="E595" s="30" t="str">
        <f t="shared" si="29"/>
        <v>BLKRDECO</v>
      </c>
      <c r="F595" s="23" t="s">
        <v>2370</v>
      </c>
      <c r="G595" s="24" t="s">
        <v>400</v>
      </c>
      <c r="H595" s="19" t="s">
        <v>114</v>
      </c>
      <c r="I595" s="24">
        <v>5</v>
      </c>
      <c r="J595" s="24">
        <v>20</v>
      </c>
      <c r="K595" s="25">
        <v>7.25</v>
      </c>
      <c r="L595" s="26">
        <f t="shared" si="28"/>
        <v>7.25</v>
      </c>
      <c r="M595" s="27"/>
      <c r="N595" s="26">
        <f t="shared" si="27"/>
        <v>0</v>
      </c>
      <c r="O595" s="31" t="s">
        <v>2371</v>
      </c>
    </row>
    <row r="596" spans="1:15" ht="15.75" x14ac:dyDescent="0.25">
      <c r="A596" s="19">
        <v>590</v>
      </c>
      <c r="B596" s="19" t="s">
        <v>16</v>
      </c>
      <c r="C596" s="20" t="s">
        <v>2372</v>
      </c>
      <c r="D596" s="21" t="s">
        <v>2373</v>
      </c>
      <c r="E596" s="30" t="str">
        <f t="shared" si="29"/>
        <v>BLKRPONY</v>
      </c>
      <c r="F596" s="23" t="s">
        <v>2374</v>
      </c>
      <c r="G596" s="24" t="s">
        <v>400</v>
      </c>
      <c r="H596" s="19" t="s">
        <v>114</v>
      </c>
      <c r="I596" s="24">
        <v>5</v>
      </c>
      <c r="J596" s="24">
        <v>20</v>
      </c>
      <c r="K596" s="25">
        <v>7.25</v>
      </c>
      <c r="L596" s="26">
        <f t="shared" si="28"/>
        <v>7.25</v>
      </c>
      <c r="M596" s="27"/>
      <c r="N596" s="26">
        <f t="shared" si="27"/>
        <v>0</v>
      </c>
      <c r="O596" s="31" t="s">
        <v>2375</v>
      </c>
    </row>
    <row r="597" spans="1:15" ht="15.75" x14ac:dyDescent="0.25">
      <c r="A597" s="19">
        <v>591</v>
      </c>
      <c r="B597" s="19" t="s">
        <v>16</v>
      </c>
      <c r="C597" s="20" t="s">
        <v>2376</v>
      </c>
      <c r="D597" s="21" t="s">
        <v>2377</v>
      </c>
      <c r="E597" s="30" t="str">
        <f t="shared" si="29"/>
        <v>ZESKREPS</v>
      </c>
      <c r="F597" s="23" t="s">
        <v>2378</v>
      </c>
      <c r="G597" s="24" t="s">
        <v>400</v>
      </c>
      <c r="H597" s="19" t="s">
        <v>114</v>
      </c>
      <c r="I597" s="24">
        <v>5</v>
      </c>
      <c r="J597" s="24">
        <v>5</v>
      </c>
      <c r="K597" s="25">
        <v>2</v>
      </c>
      <c r="L597" s="26">
        <f t="shared" si="28"/>
        <v>2</v>
      </c>
      <c r="M597" s="27"/>
      <c r="N597" s="26">
        <f t="shared" si="27"/>
        <v>0</v>
      </c>
      <c r="O597" s="31" t="s">
        <v>2379</v>
      </c>
    </row>
    <row r="598" spans="1:15" ht="15.75" x14ac:dyDescent="0.25">
      <c r="A598" s="19">
        <v>592</v>
      </c>
      <c r="B598" s="19" t="s">
        <v>16</v>
      </c>
      <c r="C598" s="20" t="s">
        <v>2380</v>
      </c>
      <c r="D598" s="21" t="s">
        <v>2381</v>
      </c>
      <c r="E598" s="30" t="str">
        <f t="shared" si="29"/>
        <v>NAKA5WALEN</v>
      </c>
      <c r="F598" s="23" t="s">
        <v>2382</v>
      </c>
      <c r="G598" s="24" t="s">
        <v>400</v>
      </c>
      <c r="H598" s="19" t="s">
        <v>114</v>
      </c>
      <c r="I598" s="24">
        <v>1</v>
      </c>
      <c r="J598" s="24">
        <v>80</v>
      </c>
      <c r="K598" s="25">
        <v>4.93</v>
      </c>
      <c r="L598" s="26">
        <f t="shared" si="28"/>
        <v>4.93</v>
      </c>
      <c r="M598" s="27"/>
      <c r="N598" s="26">
        <f t="shared" si="27"/>
        <v>0</v>
      </c>
      <c r="O598" s="31" t="s">
        <v>2383</v>
      </c>
    </row>
    <row r="599" spans="1:15" ht="15.75" x14ac:dyDescent="0.25">
      <c r="A599" s="19">
        <v>593</v>
      </c>
      <c r="B599" s="19" t="s">
        <v>16</v>
      </c>
      <c r="C599" s="20" t="s">
        <v>2384</v>
      </c>
      <c r="D599" s="21" t="s">
        <v>2385</v>
      </c>
      <c r="E599" s="30" t="str">
        <f t="shared" si="29"/>
        <v>PLANERSZKS</v>
      </c>
      <c r="F599" s="23" t="s">
        <v>2386</v>
      </c>
      <c r="G599" s="24" t="s">
        <v>400</v>
      </c>
      <c r="H599" s="19" t="s">
        <v>124</v>
      </c>
      <c r="I599" s="24">
        <v>1</v>
      </c>
      <c r="J599" s="24">
        <v>40</v>
      </c>
      <c r="K599" s="25">
        <v>8.0500000000000007</v>
      </c>
      <c r="L599" s="26">
        <f t="shared" si="28"/>
        <v>8.0500000000000007</v>
      </c>
      <c r="M599" s="27"/>
      <c r="N599" s="26">
        <f t="shared" si="27"/>
        <v>0</v>
      </c>
      <c r="O599" s="31" t="s">
        <v>2387</v>
      </c>
    </row>
    <row r="600" spans="1:15" ht="15.75" x14ac:dyDescent="0.25">
      <c r="A600" s="19">
        <v>594</v>
      </c>
      <c r="B600" s="19" t="s">
        <v>16</v>
      </c>
      <c r="C600" s="20" t="s">
        <v>2388</v>
      </c>
      <c r="D600" s="21" t="s">
        <v>2389</v>
      </c>
      <c r="E600" s="30" t="str">
        <f t="shared" si="29"/>
        <v>TABMOTS</v>
      </c>
      <c r="F600" s="23" t="s">
        <v>2390</v>
      </c>
      <c r="G600" s="24" t="s">
        <v>400</v>
      </c>
      <c r="H600" s="19" t="s">
        <v>124</v>
      </c>
      <c r="I600" s="24">
        <v>1</v>
      </c>
      <c r="J600" s="24">
        <v>50</v>
      </c>
      <c r="K600" s="25">
        <v>6.44</v>
      </c>
      <c r="L600" s="26">
        <f t="shared" si="28"/>
        <v>6.44</v>
      </c>
      <c r="M600" s="27"/>
      <c r="N600" s="26">
        <f t="shared" si="27"/>
        <v>0</v>
      </c>
      <c r="O600" s="31" t="s">
        <v>2391</v>
      </c>
    </row>
    <row r="601" spans="1:15" ht="15.75" x14ac:dyDescent="0.25">
      <c r="A601" s="19">
        <v>595</v>
      </c>
      <c r="B601" s="19" t="s">
        <v>16</v>
      </c>
      <c r="C601" s="20" t="s">
        <v>2392</v>
      </c>
      <c r="D601" s="21" t="s">
        <v>2393</v>
      </c>
      <c r="E601" s="30" t="str">
        <f t="shared" si="29"/>
        <v>BAZG</v>
      </c>
      <c r="F601" s="23" t="s">
        <v>2394</v>
      </c>
      <c r="G601" s="24" t="s">
        <v>400</v>
      </c>
      <c r="H601" s="19" t="s">
        <v>77</v>
      </c>
      <c r="I601" s="24">
        <v>0</v>
      </c>
      <c r="J601" s="24">
        <v>14</v>
      </c>
      <c r="K601" s="25">
        <v>9.68</v>
      </c>
      <c r="L601" s="26">
        <f t="shared" si="28"/>
        <v>9.68</v>
      </c>
      <c r="M601" s="27"/>
      <c r="N601" s="26">
        <f t="shared" si="27"/>
        <v>0</v>
      </c>
      <c r="O601" s="31" t="s">
        <v>2395</v>
      </c>
    </row>
    <row r="602" spans="1:15" ht="15.75" x14ac:dyDescent="0.25">
      <c r="A602" s="19">
        <v>596</v>
      </c>
      <c r="B602" s="19" t="s">
        <v>16</v>
      </c>
      <c r="C602" s="20" t="s">
        <v>2396</v>
      </c>
      <c r="D602" s="21" t="s">
        <v>2397</v>
      </c>
      <c r="E602" s="30" t="str">
        <f t="shared" si="29"/>
        <v>NAKA3GIRL</v>
      </c>
      <c r="F602" s="23" t="s">
        <v>2398</v>
      </c>
      <c r="G602" s="24" t="s">
        <v>400</v>
      </c>
      <c r="H602" s="19" t="s">
        <v>2399</v>
      </c>
      <c r="I602" s="24">
        <v>5</v>
      </c>
      <c r="J602" s="24">
        <v>5</v>
      </c>
      <c r="K602" s="25">
        <v>7.68</v>
      </c>
      <c r="L602" s="26">
        <f t="shared" si="28"/>
        <v>7.68</v>
      </c>
      <c r="M602" s="27"/>
      <c r="N602" s="26">
        <f t="shared" si="27"/>
        <v>0</v>
      </c>
      <c r="O602" s="31" t="s">
        <v>2400</v>
      </c>
    </row>
    <row r="603" spans="1:15" ht="15.75" x14ac:dyDescent="0.25">
      <c r="A603" s="19">
        <v>597</v>
      </c>
      <c r="B603" s="19" t="s">
        <v>16</v>
      </c>
      <c r="C603" s="20" t="s">
        <v>2401</v>
      </c>
      <c r="D603" s="21" t="s">
        <v>2402</v>
      </c>
      <c r="E603" s="30" t="str">
        <f t="shared" si="29"/>
        <v>NAKA3BOY</v>
      </c>
      <c r="F603" s="23" t="s">
        <v>2403</v>
      </c>
      <c r="G603" s="24" t="s">
        <v>400</v>
      </c>
      <c r="H603" s="19" t="s">
        <v>2399</v>
      </c>
      <c r="I603" s="24">
        <v>5</v>
      </c>
      <c r="J603" s="24">
        <v>5</v>
      </c>
      <c r="K603" s="25">
        <v>7.68</v>
      </c>
      <c r="L603" s="26">
        <f t="shared" si="28"/>
        <v>7.68</v>
      </c>
      <c r="M603" s="27"/>
      <c r="N603" s="26">
        <f t="shared" si="27"/>
        <v>0</v>
      </c>
      <c r="O603" s="31" t="s">
        <v>2404</v>
      </c>
    </row>
    <row r="604" spans="1:15" ht="15.75" x14ac:dyDescent="0.25">
      <c r="A604" s="19">
        <v>598</v>
      </c>
      <c r="B604" s="19" t="s">
        <v>16</v>
      </c>
      <c r="C604" s="20" t="s">
        <v>2405</v>
      </c>
      <c r="D604" s="21" t="s">
        <v>2406</v>
      </c>
      <c r="E604" s="30" t="str">
        <f t="shared" si="29"/>
        <v>NAKPRZ</v>
      </c>
      <c r="F604" s="23" t="s">
        <v>2407</v>
      </c>
      <c r="G604" s="24" t="s">
        <v>400</v>
      </c>
      <c r="H604" s="19" t="s">
        <v>124</v>
      </c>
      <c r="I604" s="24">
        <v>10</v>
      </c>
      <c r="J604" s="24">
        <v>100</v>
      </c>
      <c r="K604" s="25">
        <v>4.7300000000000004</v>
      </c>
      <c r="L604" s="26">
        <f t="shared" si="28"/>
        <v>4.7300000000000004</v>
      </c>
      <c r="M604" s="27"/>
      <c r="N604" s="26">
        <f t="shared" si="27"/>
        <v>0</v>
      </c>
      <c r="O604" s="31" t="s">
        <v>2408</v>
      </c>
    </row>
    <row r="605" spans="1:15" ht="15.75" x14ac:dyDescent="0.25">
      <c r="A605" s="19">
        <v>599</v>
      </c>
      <c r="B605" s="19" t="s">
        <v>16</v>
      </c>
      <c r="C605" s="20" t="s">
        <v>2409</v>
      </c>
      <c r="D605" s="21" t="s">
        <v>2410</v>
      </c>
      <c r="E605" s="30" t="str">
        <f t="shared" si="29"/>
        <v>NAKZESRAM</v>
      </c>
      <c r="F605" s="23" t="s">
        <v>2411</v>
      </c>
      <c r="G605" s="24" t="s">
        <v>400</v>
      </c>
      <c r="H605" s="19" t="s">
        <v>124</v>
      </c>
      <c r="I605" s="24">
        <v>50</v>
      </c>
      <c r="J605" s="24">
        <v>300</v>
      </c>
      <c r="K605" s="25">
        <v>1.18</v>
      </c>
      <c r="L605" s="26">
        <f t="shared" si="28"/>
        <v>1.18</v>
      </c>
      <c r="M605" s="27"/>
      <c r="N605" s="26">
        <f t="shared" si="27"/>
        <v>0</v>
      </c>
      <c r="O605" s="31" t="s">
        <v>2412</v>
      </c>
    </row>
    <row r="606" spans="1:15" ht="15.75" x14ac:dyDescent="0.25">
      <c r="A606" s="19">
        <v>600</v>
      </c>
      <c r="B606" s="19" t="s">
        <v>16</v>
      </c>
      <c r="C606" s="20" t="s">
        <v>2413</v>
      </c>
      <c r="D606" s="21" t="s">
        <v>2414</v>
      </c>
      <c r="E606" s="30" t="str">
        <f t="shared" si="29"/>
        <v>NAKZESTRE</v>
      </c>
      <c r="F606" s="23" t="s">
        <v>2415</v>
      </c>
      <c r="G606" s="24" t="s">
        <v>400</v>
      </c>
      <c r="H606" s="19" t="s">
        <v>124</v>
      </c>
      <c r="I606" s="24">
        <v>50</v>
      </c>
      <c r="J606" s="24">
        <v>300</v>
      </c>
      <c r="K606" s="25">
        <v>1.18</v>
      </c>
      <c r="L606" s="26">
        <f t="shared" si="28"/>
        <v>1.18</v>
      </c>
      <c r="M606" s="27"/>
      <c r="N606" s="26">
        <f t="shared" si="27"/>
        <v>0</v>
      </c>
      <c r="O606" s="31" t="s">
        <v>2416</v>
      </c>
    </row>
    <row r="607" spans="1:15" ht="15.75" x14ac:dyDescent="0.25">
      <c r="A607" s="19">
        <v>601</v>
      </c>
      <c r="B607" s="19" t="s">
        <v>16</v>
      </c>
      <c r="C607" s="20" t="s">
        <v>2417</v>
      </c>
      <c r="D607" s="21" t="s">
        <v>2418</v>
      </c>
      <c r="E607" s="30" t="str">
        <f t="shared" si="29"/>
        <v>ORI10X10FP</v>
      </c>
      <c r="F607" s="23" t="s">
        <v>2419</v>
      </c>
      <c r="G607" s="24" t="s">
        <v>400</v>
      </c>
      <c r="H607" s="19" t="s">
        <v>2399</v>
      </c>
      <c r="I607" s="24">
        <v>1</v>
      </c>
      <c r="J607" s="24">
        <v>150</v>
      </c>
      <c r="K607" s="25">
        <v>2.6</v>
      </c>
      <c r="L607" s="26">
        <f t="shared" si="28"/>
        <v>2.6</v>
      </c>
      <c r="M607" s="27"/>
      <c r="N607" s="26">
        <f t="shared" si="27"/>
        <v>0</v>
      </c>
      <c r="O607" s="31" t="s">
        <v>2420</v>
      </c>
    </row>
    <row r="608" spans="1:15" ht="15.75" x14ac:dyDescent="0.25">
      <c r="A608" s="19">
        <v>602</v>
      </c>
      <c r="B608" s="19" t="s">
        <v>16</v>
      </c>
      <c r="C608" s="20" t="s">
        <v>2421</v>
      </c>
      <c r="D608" s="21" t="s">
        <v>2422</v>
      </c>
      <c r="E608" s="30" t="str">
        <f t="shared" si="29"/>
        <v>ORI10X10MIX</v>
      </c>
      <c r="F608" s="23" t="s">
        <v>2423</v>
      </c>
      <c r="G608" s="24" t="s">
        <v>400</v>
      </c>
      <c r="H608" s="19" t="s">
        <v>2399</v>
      </c>
      <c r="I608" s="24">
        <v>1</v>
      </c>
      <c r="J608" s="24">
        <v>150</v>
      </c>
      <c r="K608" s="25">
        <v>2.6</v>
      </c>
      <c r="L608" s="26">
        <f t="shared" si="28"/>
        <v>2.6</v>
      </c>
      <c r="M608" s="27"/>
      <c r="N608" s="26">
        <f t="shared" si="27"/>
        <v>0</v>
      </c>
      <c r="O608" s="31" t="s">
        <v>2424</v>
      </c>
    </row>
    <row r="609" spans="1:15" ht="15.75" x14ac:dyDescent="0.25">
      <c r="A609" s="19">
        <v>603</v>
      </c>
      <c r="B609" s="19" t="s">
        <v>16</v>
      </c>
      <c r="C609" s="20" t="s">
        <v>2425</v>
      </c>
      <c r="D609" s="21" t="s">
        <v>2426</v>
      </c>
      <c r="E609" s="30" t="str">
        <f t="shared" si="29"/>
        <v>ORI14X14FP</v>
      </c>
      <c r="F609" s="23" t="s">
        <v>2427</v>
      </c>
      <c r="G609" s="24" t="s">
        <v>400</v>
      </c>
      <c r="H609" s="19" t="s">
        <v>2399</v>
      </c>
      <c r="I609" s="24">
        <v>1</v>
      </c>
      <c r="J609" s="24">
        <v>90</v>
      </c>
      <c r="K609" s="25">
        <v>4.45</v>
      </c>
      <c r="L609" s="26">
        <f t="shared" si="28"/>
        <v>4.45</v>
      </c>
      <c r="M609" s="27"/>
      <c r="N609" s="26">
        <f t="shared" si="27"/>
        <v>0</v>
      </c>
      <c r="O609" s="31" t="s">
        <v>2428</v>
      </c>
    </row>
    <row r="610" spans="1:15" ht="15.75" x14ac:dyDescent="0.25">
      <c r="A610" s="19">
        <v>604</v>
      </c>
      <c r="B610" s="19" t="s">
        <v>16</v>
      </c>
      <c r="C610" s="20" t="s">
        <v>2429</v>
      </c>
      <c r="D610" s="21" t="s">
        <v>2430</v>
      </c>
      <c r="E610" s="30" t="str">
        <f t="shared" si="29"/>
        <v>ORI14X14MIX</v>
      </c>
      <c r="F610" s="23" t="s">
        <v>2431</v>
      </c>
      <c r="G610" s="24" t="s">
        <v>400</v>
      </c>
      <c r="H610" s="19" t="s">
        <v>2399</v>
      </c>
      <c r="I610" s="24">
        <v>1</v>
      </c>
      <c r="J610" s="24">
        <v>90</v>
      </c>
      <c r="K610" s="25">
        <v>4.45</v>
      </c>
      <c r="L610" s="26">
        <f t="shared" si="28"/>
        <v>4.45</v>
      </c>
      <c r="M610" s="27"/>
      <c r="N610" s="26">
        <f t="shared" si="27"/>
        <v>0</v>
      </c>
      <c r="O610" s="31" t="s">
        <v>2432</v>
      </c>
    </row>
    <row r="611" spans="1:15" ht="15.75" x14ac:dyDescent="0.25">
      <c r="A611" s="19">
        <v>605</v>
      </c>
      <c r="B611" s="19" t="s">
        <v>16</v>
      </c>
      <c r="C611" s="20" t="s">
        <v>2433</v>
      </c>
      <c r="D611" s="21" t="s">
        <v>2434</v>
      </c>
      <c r="E611" s="30" t="str">
        <f t="shared" si="29"/>
        <v>ORI20X20FP</v>
      </c>
      <c r="F611" s="23" t="s">
        <v>2435</v>
      </c>
      <c r="G611" s="24" t="s">
        <v>400</v>
      </c>
      <c r="H611" s="19" t="s">
        <v>2399</v>
      </c>
      <c r="I611" s="24">
        <v>1</v>
      </c>
      <c r="J611" s="24">
        <v>30</v>
      </c>
      <c r="K611" s="25">
        <v>7.43</v>
      </c>
      <c r="L611" s="26">
        <f t="shared" si="28"/>
        <v>7.43</v>
      </c>
      <c r="M611" s="27"/>
      <c r="N611" s="26">
        <f t="shared" si="27"/>
        <v>0</v>
      </c>
      <c r="O611" s="31" t="s">
        <v>2436</v>
      </c>
    </row>
    <row r="612" spans="1:15" ht="15.75" x14ac:dyDescent="0.25">
      <c r="A612" s="19">
        <v>606</v>
      </c>
      <c r="B612" s="19" t="s">
        <v>16</v>
      </c>
      <c r="C612" s="20" t="s">
        <v>2437</v>
      </c>
      <c r="D612" s="21" t="s">
        <v>2438</v>
      </c>
      <c r="E612" s="30" t="str">
        <f t="shared" si="29"/>
        <v>ORI20X20MIX</v>
      </c>
      <c r="F612" s="23" t="s">
        <v>2439</v>
      </c>
      <c r="G612" s="24" t="s">
        <v>400</v>
      </c>
      <c r="H612" s="19" t="s">
        <v>2399</v>
      </c>
      <c r="I612" s="24">
        <v>1</v>
      </c>
      <c r="J612" s="24">
        <v>30</v>
      </c>
      <c r="K612" s="25">
        <v>7.43</v>
      </c>
      <c r="L612" s="26">
        <f t="shared" si="28"/>
        <v>7.43</v>
      </c>
      <c r="M612" s="27"/>
      <c r="N612" s="26">
        <f t="shared" si="27"/>
        <v>0</v>
      </c>
      <c r="O612" s="31" t="s">
        <v>2440</v>
      </c>
    </row>
    <row r="613" spans="1:15" ht="15.75" x14ac:dyDescent="0.25">
      <c r="A613" s="19">
        <v>607</v>
      </c>
      <c r="B613" s="19" t="s">
        <v>16</v>
      </c>
      <c r="C613" s="20" t="s">
        <v>2441</v>
      </c>
      <c r="D613" s="21" t="s">
        <v>2442</v>
      </c>
      <c r="E613" s="30" t="str">
        <f t="shared" si="29"/>
        <v>KSI20X20ORI</v>
      </c>
      <c r="F613" s="23" t="s">
        <v>2443</v>
      </c>
      <c r="G613" s="24" t="s">
        <v>400</v>
      </c>
      <c r="H613" s="19" t="s">
        <v>2399</v>
      </c>
      <c r="I613" s="24">
        <v>10</v>
      </c>
      <c r="J613" s="24">
        <v>100</v>
      </c>
      <c r="K613" s="25">
        <v>4.33</v>
      </c>
      <c r="L613" s="26">
        <f t="shared" si="28"/>
        <v>4.33</v>
      </c>
      <c r="M613" s="27"/>
      <c r="N613" s="26">
        <f t="shared" si="27"/>
        <v>0</v>
      </c>
      <c r="O613" s="31" t="s">
        <v>2444</v>
      </c>
    </row>
    <row r="614" spans="1:15" ht="15.75" x14ac:dyDescent="0.25">
      <c r="A614" s="19">
        <v>608</v>
      </c>
      <c r="B614" s="19" t="s">
        <v>16</v>
      </c>
      <c r="C614" s="20" t="s">
        <v>2445</v>
      </c>
      <c r="D614" s="21" t="s">
        <v>2446</v>
      </c>
      <c r="E614" s="30" t="str">
        <f t="shared" si="29"/>
        <v>TORTH4</v>
      </c>
      <c r="F614" s="23" t="s">
        <v>2447</v>
      </c>
      <c r="G614" s="24" t="s">
        <v>400</v>
      </c>
      <c r="H614" s="19" t="s">
        <v>346</v>
      </c>
      <c r="I614" s="24">
        <v>12</v>
      </c>
      <c r="J614" s="24">
        <v>72</v>
      </c>
      <c r="K614" s="25">
        <v>2.77</v>
      </c>
      <c r="L614" s="26">
        <f t="shared" si="28"/>
        <v>2.77</v>
      </c>
      <c r="M614" s="27"/>
      <c r="N614" s="26">
        <f t="shared" si="27"/>
        <v>0</v>
      </c>
      <c r="O614" s="31" t="s">
        <v>2448</v>
      </c>
    </row>
    <row r="615" spans="1:15" ht="15.75" x14ac:dyDescent="0.25">
      <c r="A615" s="19">
        <v>609</v>
      </c>
      <c r="B615" s="19" t="s">
        <v>16</v>
      </c>
      <c r="C615" s="20" t="s">
        <v>2449</v>
      </c>
      <c r="D615" s="21" t="s">
        <v>2450</v>
      </c>
      <c r="E615" s="30" t="str">
        <f t="shared" si="29"/>
        <v>TORTH5</v>
      </c>
      <c r="F615" s="23" t="s">
        <v>2451</v>
      </c>
      <c r="G615" s="24" t="s">
        <v>400</v>
      </c>
      <c r="H615" s="19" t="s">
        <v>346</v>
      </c>
      <c r="I615" s="24">
        <v>12</v>
      </c>
      <c r="J615" s="24">
        <v>48</v>
      </c>
      <c r="K615" s="25">
        <v>3</v>
      </c>
      <c r="L615" s="26">
        <f t="shared" si="28"/>
        <v>3</v>
      </c>
      <c r="M615" s="27"/>
      <c r="N615" s="26">
        <f t="shared" si="27"/>
        <v>0</v>
      </c>
      <c r="O615" s="31" t="s">
        <v>2452</v>
      </c>
    </row>
    <row r="616" spans="1:15" ht="15.75" x14ac:dyDescent="0.25">
      <c r="A616" s="19">
        <v>610</v>
      </c>
      <c r="B616" s="19" t="s">
        <v>16</v>
      </c>
      <c r="C616" s="20" t="s">
        <v>2453</v>
      </c>
      <c r="D616" s="21" t="s">
        <v>2454</v>
      </c>
      <c r="E616" s="30" t="str">
        <f t="shared" si="29"/>
        <v>TORTH9</v>
      </c>
      <c r="F616" s="23" t="s">
        <v>2455</v>
      </c>
      <c r="G616" s="24" t="s">
        <v>400</v>
      </c>
      <c r="H616" s="19" t="s">
        <v>346</v>
      </c>
      <c r="I616" s="24">
        <v>12</v>
      </c>
      <c r="J616" s="24">
        <v>48</v>
      </c>
      <c r="K616" s="25">
        <v>4.8099999999999996</v>
      </c>
      <c r="L616" s="26">
        <f t="shared" si="28"/>
        <v>4.8099999999999996</v>
      </c>
      <c r="M616" s="27"/>
      <c r="N616" s="26">
        <f t="shared" si="27"/>
        <v>0</v>
      </c>
      <c r="O616" s="31" t="s">
        <v>2456</v>
      </c>
    </row>
    <row r="617" spans="1:15" ht="15.75" x14ac:dyDescent="0.25">
      <c r="A617" s="19">
        <v>611</v>
      </c>
      <c r="B617" s="19" t="s">
        <v>16</v>
      </c>
      <c r="C617" s="20" t="s">
        <v>2457</v>
      </c>
      <c r="D617" s="21" t="s">
        <v>2458</v>
      </c>
      <c r="E617" s="30" t="str">
        <f t="shared" si="29"/>
        <v>TORTH10</v>
      </c>
      <c r="F617" s="23" t="s">
        <v>2459</v>
      </c>
      <c r="G617" s="24" t="s">
        <v>400</v>
      </c>
      <c r="H617" s="19" t="s">
        <v>346</v>
      </c>
      <c r="I617" s="24">
        <v>12</v>
      </c>
      <c r="J617" s="24">
        <v>72</v>
      </c>
      <c r="K617" s="25">
        <v>4.87</v>
      </c>
      <c r="L617" s="26">
        <f t="shared" si="28"/>
        <v>4.87</v>
      </c>
      <c r="M617" s="27"/>
      <c r="N617" s="26">
        <f t="shared" si="27"/>
        <v>0</v>
      </c>
      <c r="O617" s="31" t="s">
        <v>2460</v>
      </c>
    </row>
    <row r="618" spans="1:15" ht="15.75" x14ac:dyDescent="0.25">
      <c r="A618" s="19">
        <v>612</v>
      </c>
      <c r="B618" s="19" t="s">
        <v>16</v>
      </c>
      <c r="C618" s="20" t="s">
        <v>2461</v>
      </c>
      <c r="D618" s="21" t="s">
        <v>2462</v>
      </c>
      <c r="E618" s="30" t="str">
        <f t="shared" si="29"/>
        <v>TORTH12</v>
      </c>
      <c r="F618" s="23" t="s">
        <v>2463</v>
      </c>
      <c r="G618" s="24" t="s">
        <v>400</v>
      </c>
      <c r="H618" s="19" t="s">
        <v>346</v>
      </c>
      <c r="I618" s="24">
        <v>12</v>
      </c>
      <c r="J618" s="24">
        <v>48</v>
      </c>
      <c r="K618" s="25">
        <v>2.72</v>
      </c>
      <c r="L618" s="26">
        <f t="shared" si="28"/>
        <v>2.72</v>
      </c>
      <c r="M618" s="27"/>
      <c r="N618" s="26">
        <f t="shared" si="27"/>
        <v>0</v>
      </c>
      <c r="O618" s="31" t="s">
        <v>2464</v>
      </c>
    </row>
    <row r="619" spans="1:15" ht="15.75" x14ac:dyDescent="0.25">
      <c r="A619" s="19">
        <v>613</v>
      </c>
      <c r="B619" s="19" t="s">
        <v>16</v>
      </c>
      <c r="C619" s="20" t="s">
        <v>2465</v>
      </c>
      <c r="D619" s="21" t="s">
        <v>2466</v>
      </c>
      <c r="E619" s="30" t="str">
        <f t="shared" si="29"/>
        <v>PUDEŁKO</v>
      </c>
      <c r="F619" s="23" t="s">
        <v>2467</v>
      </c>
      <c r="G619" s="24" t="s">
        <v>400</v>
      </c>
      <c r="H619" s="19" t="s">
        <v>346</v>
      </c>
      <c r="I619" s="24">
        <v>1</v>
      </c>
      <c r="J619" s="24">
        <v>0</v>
      </c>
      <c r="K619" s="25">
        <v>5.7</v>
      </c>
      <c r="L619" s="26">
        <f t="shared" si="28"/>
        <v>5.7</v>
      </c>
      <c r="M619" s="27"/>
      <c r="N619" s="26">
        <f t="shared" si="27"/>
        <v>0</v>
      </c>
      <c r="O619" s="31" t="s">
        <v>2468</v>
      </c>
    </row>
    <row r="620" spans="1:15" ht="15.75" x14ac:dyDescent="0.25">
      <c r="A620" s="19">
        <v>614</v>
      </c>
      <c r="B620" s="19" t="s">
        <v>16</v>
      </c>
      <c r="C620" s="20" t="s">
        <v>2469</v>
      </c>
      <c r="D620" s="21" t="s">
        <v>2470</v>
      </c>
      <c r="E620" s="30" t="str">
        <f t="shared" si="29"/>
        <v>ALBB5B&amp;B</v>
      </c>
      <c r="F620" s="23" t="s">
        <v>2471</v>
      </c>
      <c r="G620" s="24" t="s">
        <v>400</v>
      </c>
      <c r="H620" s="19" t="s">
        <v>124</v>
      </c>
      <c r="I620" s="24">
        <v>1</v>
      </c>
      <c r="J620" s="24">
        <v>8</v>
      </c>
      <c r="K620" s="25">
        <v>29.8</v>
      </c>
      <c r="L620" s="26">
        <f t="shared" si="28"/>
        <v>29.8</v>
      </c>
      <c r="M620" s="27"/>
      <c r="N620" s="26">
        <f t="shared" si="27"/>
        <v>0</v>
      </c>
      <c r="O620" s="31" t="s">
        <v>2472</v>
      </c>
    </row>
    <row r="621" spans="1:15" ht="15.75" x14ac:dyDescent="0.25">
      <c r="A621" s="19">
        <v>615</v>
      </c>
      <c r="B621" s="19" t="s">
        <v>16</v>
      </c>
      <c r="C621" s="20" t="s">
        <v>2473</v>
      </c>
      <c r="D621" s="21" t="s">
        <v>2474</v>
      </c>
      <c r="E621" s="30" t="str">
        <f t="shared" si="29"/>
        <v>ALBB5CRE</v>
      </c>
      <c r="F621" s="23" t="s">
        <v>2475</v>
      </c>
      <c r="G621" s="24" t="s">
        <v>400</v>
      </c>
      <c r="H621" s="19" t="s">
        <v>124</v>
      </c>
      <c r="I621" s="24">
        <v>1</v>
      </c>
      <c r="J621" s="24">
        <v>10</v>
      </c>
      <c r="K621" s="25">
        <v>29.23</v>
      </c>
      <c r="L621" s="26">
        <f t="shared" si="28"/>
        <v>29.23</v>
      </c>
      <c r="M621" s="27"/>
      <c r="N621" s="26">
        <f t="shared" si="27"/>
        <v>0</v>
      </c>
      <c r="O621" s="31" t="s">
        <v>2476</v>
      </c>
    </row>
    <row r="622" spans="1:15" ht="15.75" x14ac:dyDescent="0.25">
      <c r="A622" s="19">
        <v>616</v>
      </c>
      <c r="B622" s="19" t="s">
        <v>16</v>
      </c>
      <c r="C622" s="20" t="s">
        <v>2477</v>
      </c>
      <c r="D622" s="21" t="s">
        <v>2478</v>
      </c>
      <c r="E622" s="30" t="str">
        <f t="shared" si="29"/>
        <v>ALBB5FLO</v>
      </c>
      <c r="F622" s="23" t="s">
        <v>2479</v>
      </c>
      <c r="G622" s="24" t="s">
        <v>400</v>
      </c>
      <c r="H622" s="19" t="s">
        <v>124</v>
      </c>
      <c r="I622" s="24">
        <v>1</v>
      </c>
      <c r="J622" s="24">
        <v>10</v>
      </c>
      <c r="K622" s="25">
        <v>29.23</v>
      </c>
      <c r="L622" s="26">
        <f t="shared" si="28"/>
        <v>29.23</v>
      </c>
      <c r="M622" s="27"/>
      <c r="N622" s="26">
        <f t="shared" si="27"/>
        <v>0</v>
      </c>
      <c r="O622" s="31" t="s">
        <v>2480</v>
      </c>
    </row>
    <row r="623" spans="1:15" ht="15.75" x14ac:dyDescent="0.25">
      <c r="A623" s="19">
        <v>617</v>
      </c>
      <c r="B623" s="19" t="s">
        <v>16</v>
      </c>
      <c r="C623" s="20" t="s">
        <v>2481</v>
      </c>
      <c r="D623" s="21" t="s">
        <v>2482</v>
      </c>
      <c r="E623" s="30" t="str">
        <f t="shared" si="29"/>
        <v>PRZEPUNI</v>
      </c>
      <c r="F623" s="23" t="s">
        <v>2483</v>
      </c>
      <c r="G623" s="24" t="s">
        <v>400</v>
      </c>
      <c r="H623" s="19" t="s">
        <v>124</v>
      </c>
      <c r="I623" s="24">
        <v>1</v>
      </c>
      <c r="J623" s="24">
        <v>12</v>
      </c>
      <c r="K623" s="25">
        <v>31.18</v>
      </c>
      <c r="L623" s="26">
        <f t="shared" si="28"/>
        <v>31.18</v>
      </c>
      <c r="M623" s="27"/>
      <c r="N623" s="26">
        <f t="shared" si="27"/>
        <v>0</v>
      </c>
      <c r="O623" s="31" t="s">
        <v>2484</v>
      </c>
    </row>
    <row r="624" spans="1:15" ht="15.75" x14ac:dyDescent="0.25">
      <c r="A624" s="19">
        <v>618</v>
      </c>
      <c r="B624" s="19" t="s">
        <v>16</v>
      </c>
      <c r="C624" s="20" t="s">
        <v>2485</v>
      </c>
      <c r="D624" s="21" t="s">
        <v>2486</v>
      </c>
      <c r="E624" s="30" t="str">
        <f t="shared" si="29"/>
        <v>PRZEPFRU</v>
      </c>
      <c r="F624" s="23" t="s">
        <v>2487</v>
      </c>
      <c r="G624" s="24" t="s">
        <v>400</v>
      </c>
      <c r="H624" s="19" t="s">
        <v>124</v>
      </c>
      <c r="I624" s="24">
        <v>1</v>
      </c>
      <c r="J624" s="24">
        <v>12</v>
      </c>
      <c r="K624" s="25">
        <v>31.18</v>
      </c>
      <c r="L624" s="26">
        <f t="shared" si="28"/>
        <v>31.18</v>
      </c>
      <c r="M624" s="27"/>
      <c r="N624" s="26">
        <f t="shared" si="27"/>
        <v>0</v>
      </c>
      <c r="O624" s="31" t="s">
        <v>2488</v>
      </c>
    </row>
    <row r="625" spans="1:15" ht="15.75" x14ac:dyDescent="0.25">
      <c r="A625" s="19">
        <v>619</v>
      </c>
      <c r="B625" s="19" t="s">
        <v>16</v>
      </c>
      <c r="C625" s="20" t="s">
        <v>2489</v>
      </c>
      <c r="D625" s="21" t="s">
        <v>2490</v>
      </c>
      <c r="E625" s="30" t="str">
        <f t="shared" si="29"/>
        <v>PRZEPCAKE</v>
      </c>
      <c r="F625" s="23" t="s">
        <v>2491</v>
      </c>
      <c r="G625" s="24" t="s">
        <v>400</v>
      </c>
      <c r="H625" s="19" t="s">
        <v>124</v>
      </c>
      <c r="I625" s="24">
        <v>1</v>
      </c>
      <c r="J625" s="24">
        <v>12</v>
      </c>
      <c r="K625" s="25">
        <v>31.18</v>
      </c>
      <c r="L625" s="26">
        <f t="shared" si="28"/>
        <v>31.18</v>
      </c>
      <c r="M625" s="27"/>
      <c r="N625" s="26">
        <f t="shared" si="27"/>
        <v>0</v>
      </c>
      <c r="O625" s="31" t="s">
        <v>2492</v>
      </c>
    </row>
    <row r="626" spans="1:15" ht="15.75" x14ac:dyDescent="0.25">
      <c r="A626" s="19">
        <v>620</v>
      </c>
      <c r="B626" s="19" t="s">
        <v>16</v>
      </c>
      <c r="C626" s="20" t="s">
        <v>2493</v>
      </c>
      <c r="D626" s="21" t="s">
        <v>2494</v>
      </c>
      <c r="E626" s="30" t="str">
        <f t="shared" si="29"/>
        <v>PRZEPCHOC</v>
      </c>
      <c r="F626" s="23" t="s">
        <v>2495</v>
      </c>
      <c r="G626" s="24" t="s">
        <v>400</v>
      </c>
      <c r="H626" s="19" t="s">
        <v>124</v>
      </c>
      <c r="I626" s="24">
        <v>1</v>
      </c>
      <c r="J626" s="24">
        <v>12</v>
      </c>
      <c r="K626" s="25">
        <v>31.18</v>
      </c>
      <c r="L626" s="26">
        <f t="shared" si="28"/>
        <v>31.18</v>
      </c>
      <c r="M626" s="27"/>
      <c r="N626" s="26">
        <f t="shared" si="27"/>
        <v>0</v>
      </c>
      <c r="O626" s="31" t="s">
        <v>2496</v>
      </c>
    </row>
    <row r="627" spans="1:15" ht="15.75" x14ac:dyDescent="0.25">
      <c r="A627" s="19">
        <v>621</v>
      </c>
      <c r="B627" s="19" t="s">
        <v>16</v>
      </c>
      <c r="C627" s="20" t="s">
        <v>2497</v>
      </c>
      <c r="D627" s="21" t="s">
        <v>2498</v>
      </c>
      <c r="E627" s="30" t="str">
        <f t="shared" si="29"/>
        <v>PRZEPHOM</v>
      </c>
      <c r="F627" s="23" t="s">
        <v>2499</v>
      </c>
      <c r="G627" s="24" t="s">
        <v>400</v>
      </c>
      <c r="H627" s="19" t="s">
        <v>124</v>
      </c>
      <c r="I627" s="24">
        <v>1</v>
      </c>
      <c r="J627" s="24">
        <v>12</v>
      </c>
      <c r="K627" s="25">
        <v>31.18</v>
      </c>
      <c r="L627" s="26">
        <f t="shared" si="28"/>
        <v>31.18</v>
      </c>
      <c r="M627" s="27"/>
      <c r="N627" s="26">
        <f t="shared" si="27"/>
        <v>0</v>
      </c>
      <c r="O627" s="31" t="s">
        <v>2500</v>
      </c>
    </row>
    <row r="628" spans="1:15" ht="15.75" x14ac:dyDescent="0.25">
      <c r="A628" s="19">
        <v>622</v>
      </c>
      <c r="B628" s="19" t="s">
        <v>16</v>
      </c>
      <c r="C628" s="20" t="s">
        <v>2501</v>
      </c>
      <c r="D628" s="21" t="s">
        <v>2502</v>
      </c>
      <c r="E628" s="30" t="str">
        <f t="shared" si="29"/>
        <v>FITPLAFRU</v>
      </c>
      <c r="F628" s="23" t="s">
        <v>2503</v>
      </c>
      <c r="G628" s="24" t="s">
        <v>400</v>
      </c>
      <c r="H628" s="19" t="s">
        <v>124</v>
      </c>
      <c r="I628" s="24">
        <v>1</v>
      </c>
      <c r="J628" s="24">
        <v>20</v>
      </c>
      <c r="K628" s="25">
        <v>25.84</v>
      </c>
      <c r="L628" s="26">
        <f t="shared" si="28"/>
        <v>25.84</v>
      </c>
      <c r="M628" s="27"/>
      <c r="N628" s="26">
        <f t="shared" si="27"/>
        <v>0</v>
      </c>
      <c r="O628" s="31" t="s">
        <v>2504</v>
      </c>
    </row>
    <row r="629" spans="1:15" ht="15.75" x14ac:dyDescent="0.25">
      <c r="A629" s="19">
        <v>623</v>
      </c>
      <c r="B629" s="19" t="s">
        <v>16</v>
      </c>
      <c r="C629" s="20" t="s">
        <v>2505</v>
      </c>
      <c r="D629" s="21" t="s">
        <v>2506</v>
      </c>
      <c r="E629" s="30" t="str">
        <f t="shared" si="29"/>
        <v>FITPLAGEO</v>
      </c>
      <c r="F629" s="23" t="s">
        <v>2507</v>
      </c>
      <c r="G629" s="24" t="s">
        <v>400</v>
      </c>
      <c r="H629" s="19" t="s">
        <v>124</v>
      </c>
      <c r="I629" s="24">
        <v>1</v>
      </c>
      <c r="J629" s="24">
        <v>20</v>
      </c>
      <c r="K629" s="25">
        <v>25.84</v>
      </c>
      <c r="L629" s="26">
        <f t="shared" si="28"/>
        <v>25.84</v>
      </c>
      <c r="M629" s="27"/>
      <c r="N629" s="26">
        <f t="shared" si="27"/>
        <v>0</v>
      </c>
      <c r="O629" s="31" t="s">
        <v>2508</v>
      </c>
    </row>
    <row r="630" spans="1:15" ht="15.75" x14ac:dyDescent="0.25">
      <c r="A630" s="19">
        <v>624</v>
      </c>
      <c r="B630" s="19" t="s">
        <v>16</v>
      </c>
      <c r="C630" s="20" t="s">
        <v>2509</v>
      </c>
      <c r="D630" s="21" t="s">
        <v>2510</v>
      </c>
      <c r="E630" s="30" t="str">
        <f t="shared" si="29"/>
        <v>FITPLAMIN</v>
      </c>
      <c r="F630" s="23" t="s">
        <v>2511</v>
      </c>
      <c r="G630" s="24" t="s">
        <v>400</v>
      </c>
      <c r="H630" s="19" t="s">
        <v>124</v>
      </c>
      <c r="I630" s="24">
        <v>1</v>
      </c>
      <c r="J630" s="24">
        <v>20</v>
      </c>
      <c r="K630" s="25">
        <v>25.84</v>
      </c>
      <c r="L630" s="26">
        <f t="shared" si="28"/>
        <v>25.84</v>
      </c>
      <c r="M630" s="27"/>
      <c r="N630" s="26">
        <f t="shared" si="27"/>
        <v>0</v>
      </c>
      <c r="O630" s="31" t="s">
        <v>2512</v>
      </c>
    </row>
    <row r="631" spans="1:15" ht="15.75" x14ac:dyDescent="0.25">
      <c r="A631" s="19">
        <v>625</v>
      </c>
      <c r="B631" s="19" t="s">
        <v>16</v>
      </c>
      <c r="C631" s="20" t="s">
        <v>2513</v>
      </c>
      <c r="D631" s="21" t="s">
        <v>2514</v>
      </c>
      <c r="E631" s="30" t="str">
        <f t="shared" si="29"/>
        <v>FITPASKI</v>
      </c>
      <c r="F631" s="23" t="s">
        <v>2515</v>
      </c>
      <c r="G631" s="24" t="s">
        <v>400</v>
      </c>
      <c r="H631" s="19" t="s">
        <v>124</v>
      </c>
      <c r="I631" s="24">
        <v>1</v>
      </c>
      <c r="J631" s="24">
        <v>20</v>
      </c>
      <c r="K631" s="25">
        <v>25.84</v>
      </c>
      <c r="L631" s="26">
        <f t="shared" si="28"/>
        <v>25.84</v>
      </c>
      <c r="M631" s="27"/>
      <c r="N631" s="26">
        <f t="shared" si="27"/>
        <v>0</v>
      </c>
      <c r="O631" s="31" t="s">
        <v>2516</v>
      </c>
    </row>
    <row r="632" spans="1:15" ht="15.75" x14ac:dyDescent="0.25">
      <c r="A632" s="19">
        <v>626</v>
      </c>
      <c r="B632" s="19" t="s">
        <v>16</v>
      </c>
      <c r="C632" s="20" t="s">
        <v>2517</v>
      </c>
      <c r="D632" s="21" t="s">
        <v>2518</v>
      </c>
      <c r="E632" s="30" t="str">
        <f t="shared" si="29"/>
        <v>FITPASTEL</v>
      </c>
      <c r="F632" s="23" t="s">
        <v>2519</v>
      </c>
      <c r="G632" s="24" t="s">
        <v>400</v>
      </c>
      <c r="H632" s="19" t="s">
        <v>124</v>
      </c>
      <c r="I632" s="24">
        <v>1</v>
      </c>
      <c r="J632" s="24">
        <v>20</v>
      </c>
      <c r="K632" s="25">
        <v>25.84</v>
      </c>
      <c r="L632" s="26">
        <f t="shared" si="28"/>
        <v>25.84</v>
      </c>
      <c r="M632" s="27"/>
      <c r="N632" s="26">
        <f t="shared" si="27"/>
        <v>0</v>
      </c>
      <c r="O632" s="31" t="s">
        <v>2520</v>
      </c>
    </row>
    <row r="633" spans="1:15" ht="15.75" x14ac:dyDescent="0.25">
      <c r="A633" s="19">
        <v>627</v>
      </c>
      <c r="B633" s="19" t="s">
        <v>16</v>
      </c>
      <c r="C633" s="20" t="s">
        <v>2521</v>
      </c>
      <c r="D633" s="21" t="s">
        <v>2522</v>
      </c>
      <c r="E633" s="30" t="str">
        <f t="shared" si="29"/>
        <v>PODMAPS</v>
      </c>
      <c r="F633" s="23" t="s">
        <v>2523</v>
      </c>
      <c r="G633" s="24" t="s">
        <v>400</v>
      </c>
      <c r="H633" s="19" t="s">
        <v>124</v>
      </c>
      <c r="I633" s="24">
        <v>1</v>
      </c>
      <c r="J633" s="24">
        <v>20</v>
      </c>
      <c r="K633" s="25">
        <v>25.35</v>
      </c>
      <c r="L633" s="26">
        <f t="shared" si="28"/>
        <v>25.35</v>
      </c>
      <c r="M633" s="27"/>
      <c r="N633" s="26">
        <f t="shared" si="27"/>
        <v>0</v>
      </c>
      <c r="O633" s="31" t="s">
        <v>2524</v>
      </c>
    </row>
    <row r="634" spans="1:15" ht="15.75" x14ac:dyDescent="0.25">
      <c r="A634" s="19">
        <v>628</v>
      </c>
      <c r="B634" s="19" t="s">
        <v>16</v>
      </c>
      <c r="C634" s="20" t="s">
        <v>2525</v>
      </c>
      <c r="D634" s="21" t="s">
        <v>2526</v>
      </c>
      <c r="E634" s="30" t="str">
        <f t="shared" si="29"/>
        <v>PODCITY</v>
      </c>
      <c r="F634" s="23" t="s">
        <v>2527</v>
      </c>
      <c r="G634" s="24" t="s">
        <v>400</v>
      </c>
      <c r="H634" s="19" t="s">
        <v>124</v>
      </c>
      <c r="I634" s="24">
        <v>1</v>
      </c>
      <c r="J634" s="24">
        <v>20</v>
      </c>
      <c r="K634" s="25">
        <v>25.35</v>
      </c>
      <c r="L634" s="26">
        <f t="shared" si="28"/>
        <v>25.35</v>
      </c>
      <c r="M634" s="27"/>
      <c r="N634" s="26">
        <f t="shared" si="27"/>
        <v>0</v>
      </c>
      <c r="O634" s="31" t="s">
        <v>2528</v>
      </c>
    </row>
    <row r="635" spans="1:15" ht="15.75" x14ac:dyDescent="0.25">
      <c r="A635" s="19">
        <v>629</v>
      </c>
      <c r="B635" s="19" t="s">
        <v>16</v>
      </c>
      <c r="C635" s="20" t="s">
        <v>2529</v>
      </c>
      <c r="D635" s="21" t="s">
        <v>2530</v>
      </c>
      <c r="E635" s="30" t="str">
        <f t="shared" si="29"/>
        <v>PODJOURNEY</v>
      </c>
      <c r="F635" s="23" t="s">
        <v>2531</v>
      </c>
      <c r="G635" s="24" t="s">
        <v>400</v>
      </c>
      <c r="H635" s="19" t="s">
        <v>124</v>
      </c>
      <c r="I635" s="24">
        <v>1</v>
      </c>
      <c r="J635" s="24">
        <v>20</v>
      </c>
      <c r="K635" s="25">
        <v>25.35</v>
      </c>
      <c r="L635" s="26">
        <f t="shared" si="28"/>
        <v>25.35</v>
      </c>
      <c r="M635" s="27"/>
      <c r="N635" s="26">
        <f t="shared" si="27"/>
        <v>0</v>
      </c>
      <c r="O635" s="31" t="s">
        <v>2532</v>
      </c>
    </row>
    <row r="636" spans="1:15" ht="15.75" x14ac:dyDescent="0.25">
      <c r="A636" s="19">
        <v>630</v>
      </c>
      <c r="B636" s="19" t="s">
        <v>16</v>
      </c>
      <c r="C636" s="20" t="s">
        <v>2533</v>
      </c>
      <c r="D636" s="21" t="s">
        <v>2534</v>
      </c>
      <c r="E636" s="30" t="str">
        <f t="shared" si="29"/>
        <v>SZKPINS</v>
      </c>
      <c r="F636" s="23" t="s">
        <v>2535</v>
      </c>
      <c r="G636" s="24" t="s">
        <v>400</v>
      </c>
      <c r="H636" s="19" t="s">
        <v>124</v>
      </c>
      <c r="I636" s="24">
        <v>1</v>
      </c>
      <c r="J636" s="24">
        <v>10</v>
      </c>
      <c r="K636" s="25">
        <v>25.35</v>
      </c>
      <c r="L636" s="26">
        <f t="shared" si="28"/>
        <v>25.35</v>
      </c>
      <c r="M636" s="27"/>
      <c r="N636" s="26">
        <f t="shared" si="27"/>
        <v>0</v>
      </c>
      <c r="O636" s="31" t="s">
        <v>2536</v>
      </c>
    </row>
    <row r="637" spans="1:15" ht="15.75" x14ac:dyDescent="0.25">
      <c r="A637" s="19">
        <v>631</v>
      </c>
      <c r="B637" s="19" t="s">
        <v>16</v>
      </c>
      <c r="C637" s="20" t="s">
        <v>2537</v>
      </c>
      <c r="D637" s="21" t="s">
        <v>2538</v>
      </c>
      <c r="E637" s="30" t="str">
        <f t="shared" si="29"/>
        <v>SZKMOZAICA</v>
      </c>
      <c r="F637" s="23" t="s">
        <v>2539</v>
      </c>
      <c r="G637" s="24" t="s">
        <v>400</v>
      </c>
      <c r="H637" s="19" t="s">
        <v>124</v>
      </c>
      <c r="I637" s="24">
        <v>1</v>
      </c>
      <c r="J637" s="24">
        <v>10</v>
      </c>
      <c r="K637" s="25">
        <v>25.35</v>
      </c>
      <c r="L637" s="26">
        <f t="shared" si="28"/>
        <v>25.35</v>
      </c>
      <c r="M637" s="27"/>
      <c r="N637" s="26">
        <f t="shared" si="27"/>
        <v>0</v>
      </c>
      <c r="O637" s="31" t="s">
        <v>2536</v>
      </c>
    </row>
    <row r="638" spans="1:15" ht="15.75" x14ac:dyDescent="0.25">
      <c r="A638" s="19">
        <v>632</v>
      </c>
      <c r="B638" s="19" t="s">
        <v>16</v>
      </c>
      <c r="C638" s="20" t="s">
        <v>2540</v>
      </c>
      <c r="D638" s="21" t="s">
        <v>2541</v>
      </c>
      <c r="E638" s="30" t="str">
        <f t="shared" si="29"/>
        <v>SZKPASTEL</v>
      </c>
      <c r="F638" s="23" t="s">
        <v>2542</v>
      </c>
      <c r="G638" s="24" t="s">
        <v>400</v>
      </c>
      <c r="H638" s="19" t="s">
        <v>124</v>
      </c>
      <c r="I638" s="24">
        <v>1</v>
      </c>
      <c r="J638" s="24">
        <v>10</v>
      </c>
      <c r="K638" s="25">
        <v>25.35</v>
      </c>
      <c r="L638" s="26">
        <f t="shared" si="28"/>
        <v>25.35</v>
      </c>
      <c r="M638" s="27"/>
      <c r="N638" s="26">
        <f t="shared" si="27"/>
        <v>0</v>
      </c>
      <c r="O638" s="31" t="s">
        <v>2536</v>
      </c>
    </row>
    <row r="639" spans="1:15" ht="15.75" x14ac:dyDescent="0.25">
      <c r="A639" s="19">
        <v>633</v>
      </c>
      <c r="B639" s="19" t="s">
        <v>16</v>
      </c>
      <c r="C639" s="20" t="s">
        <v>2543</v>
      </c>
      <c r="D639" s="21" t="s">
        <v>2544</v>
      </c>
      <c r="E639" s="30" t="str">
        <f t="shared" si="29"/>
        <v>SZKKRAFT</v>
      </c>
      <c r="F639" s="23" t="s">
        <v>2545</v>
      </c>
      <c r="G639" s="24" t="s">
        <v>400</v>
      </c>
      <c r="H639" s="19" t="s">
        <v>124</v>
      </c>
      <c r="I639" s="24">
        <v>1</v>
      </c>
      <c r="J639" s="24">
        <v>10</v>
      </c>
      <c r="K639" s="25">
        <v>25.35</v>
      </c>
      <c r="L639" s="26">
        <f t="shared" si="28"/>
        <v>25.35</v>
      </c>
      <c r="M639" s="27"/>
      <c r="N639" s="26">
        <f t="shared" si="27"/>
        <v>0</v>
      </c>
      <c r="O639" s="31" t="s">
        <v>2546</v>
      </c>
    </row>
    <row r="640" spans="1:15" ht="15.75" x14ac:dyDescent="0.25">
      <c r="A640" s="19">
        <v>634</v>
      </c>
      <c r="B640" s="19" t="s">
        <v>16</v>
      </c>
      <c r="C640" s="20" t="s">
        <v>2547</v>
      </c>
      <c r="D640" s="21" t="s">
        <v>2548</v>
      </c>
      <c r="E640" s="30" t="str">
        <f t="shared" si="29"/>
        <v>KALSZK</v>
      </c>
      <c r="F640" s="23" t="s">
        <v>2549</v>
      </c>
      <c r="G640" s="24" t="s">
        <v>400</v>
      </c>
      <c r="H640" s="19" t="s">
        <v>124</v>
      </c>
      <c r="I640" s="24">
        <v>3</v>
      </c>
      <c r="J640" s="24">
        <v>24</v>
      </c>
      <c r="K640" s="25">
        <v>19.899999999999999</v>
      </c>
      <c r="L640" s="26">
        <f t="shared" si="28"/>
        <v>19.899999999999999</v>
      </c>
      <c r="M640" s="27"/>
      <c r="N640" s="26">
        <f t="shared" si="27"/>
        <v>0</v>
      </c>
      <c r="O640" s="31" t="s">
        <v>2550</v>
      </c>
    </row>
    <row r="641" spans="1:15" ht="15.75" x14ac:dyDescent="0.25">
      <c r="A641" s="19">
        <v>635</v>
      </c>
      <c r="B641" s="19" t="s">
        <v>16</v>
      </c>
      <c r="C641" s="20" t="s">
        <v>2551</v>
      </c>
      <c r="D641" s="21" t="s">
        <v>2552</v>
      </c>
      <c r="E641" s="30" t="str">
        <f t="shared" si="29"/>
        <v>KALA5192GRA</v>
      </c>
      <c r="F641" s="23" t="s">
        <v>2553</v>
      </c>
      <c r="G641" s="24" t="s">
        <v>400</v>
      </c>
      <c r="H641" s="19" t="s">
        <v>119</v>
      </c>
      <c r="I641" s="24">
        <v>3</v>
      </c>
      <c r="J641" s="24">
        <v>24</v>
      </c>
      <c r="K641" s="25">
        <v>11.9</v>
      </c>
      <c r="L641" s="26">
        <f t="shared" si="28"/>
        <v>11.9</v>
      </c>
      <c r="M641" s="27"/>
      <c r="N641" s="26">
        <f t="shared" si="27"/>
        <v>0</v>
      </c>
      <c r="O641" s="31" t="s">
        <v>2554</v>
      </c>
    </row>
    <row r="642" spans="1:15" ht="15.75" x14ac:dyDescent="0.25">
      <c r="A642" s="19">
        <v>636</v>
      </c>
      <c r="B642" s="19" t="s">
        <v>16</v>
      </c>
      <c r="C642" s="20" t="s">
        <v>2555</v>
      </c>
      <c r="D642" s="21" t="s">
        <v>2556</v>
      </c>
      <c r="E642" s="30" t="str">
        <f t="shared" si="29"/>
        <v>KALA5192KAM</v>
      </c>
      <c r="F642" s="23" t="s">
        <v>2557</v>
      </c>
      <c r="G642" s="24" t="s">
        <v>400</v>
      </c>
      <c r="H642" s="19" t="s">
        <v>119</v>
      </c>
      <c r="I642" s="24">
        <v>3</v>
      </c>
      <c r="J642" s="24">
        <v>24</v>
      </c>
      <c r="K642" s="25">
        <v>11.9</v>
      </c>
      <c r="L642" s="26">
        <f t="shared" si="28"/>
        <v>11.9</v>
      </c>
      <c r="M642" s="27"/>
      <c r="N642" s="26">
        <f t="shared" si="27"/>
        <v>0</v>
      </c>
      <c r="O642" s="31" t="s">
        <v>2558</v>
      </c>
    </row>
    <row r="643" spans="1:15" ht="15.75" x14ac:dyDescent="0.25">
      <c r="A643" s="19">
        <v>637</v>
      </c>
      <c r="B643" s="19" t="s">
        <v>16</v>
      </c>
      <c r="C643" s="20" t="s">
        <v>2559</v>
      </c>
      <c r="D643" s="21" t="s">
        <v>2560</v>
      </c>
      <c r="E643" s="30" t="str">
        <f t="shared" si="29"/>
        <v>KALA5192LI</v>
      </c>
      <c r="F643" s="23" t="s">
        <v>2561</v>
      </c>
      <c r="G643" s="24" t="s">
        <v>400</v>
      </c>
      <c r="H643" s="19" t="s">
        <v>119</v>
      </c>
      <c r="I643" s="24">
        <v>3</v>
      </c>
      <c r="J643" s="24">
        <v>24</v>
      </c>
      <c r="K643" s="25">
        <v>11.9</v>
      </c>
      <c r="L643" s="26">
        <f t="shared" si="28"/>
        <v>11.9</v>
      </c>
      <c r="M643" s="27"/>
      <c r="N643" s="26">
        <f t="shared" si="27"/>
        <v>0</v>
      </c>
      <c r="O643" s="31" t="s">
        <v>2562</v>
      </c>
    </row>
    <row r="644" spans="1:15" ht="15.75" x14ac:dyDescent="0.25">
      <c r="A644" s="19">
        <v>638</v>
      </c>
      <c r="B644" s="19" t="s">
        <v>16</v>
      </c>
      <c r="C644" s="20" t="s">
        <v>2563</v>
      </c>
      <c r="D644" s="21" t="s">
        <v>2564</v>
      </c>
      <c r="E644" s="30" t="str">
        <f t="shared" si="29"/>
        <v>KALA5192SZA</v>
      </c>
      <c r="F644" s="23" t="s">
        <v>2565</v>
      </c>
      <c r="G644" s="24" t="s">
        <v>400</v>
      </c>
      <c r="H644" s="19" t="s">
        <v>119</v>
      </c>
      <c r="I644" s="24">
        <v>3</v>
      </c>
      <c r="J644" s="24">
        <v>24</v>
      </c>
      <c r="K644" s="25">
        <v>11.9</v>
      </c>
      <c r="L644" s="26">
        <f t="shared" si="28"/>
        <v>11.9</v>
      </c>
      <c r="M644" s="27"/>
      <c r="N644" s="26">
        <f t="shared" si="27"/>
        <v>0</v>
      </c>
      <c r="O644" s="31" t="s">
        <v>2566</v>
      </c>
    </row>
    <row r="645" spans="1:15" ht="15.75" x14ac:dyDescent="0.25">
      <c r="A645" s="19">
        <v>639</v>
      </c>
      <c r="B645" s="19" t="s">
        <v>16</v>
      </c>
      <c r="C645" s="20" t="s">
        <v>2567</v>
      </c>
      <c r="D645" s="21" t="s">
        <v>2568</v>
      </c>
      <c r="E645" s="30" t="str">
        <f t="shared" si="29"/>
        <v>KALB6KAM</v>
      </c>
      <c r="F645" s="23" t="s">
        <v>2569</v>
      </c>
      <c r="G645" s="24" t="s">
        <v>400</v>
      </c>
      <c r="H645" s="19" t="s">
        <v>119</v>
      </c>
      <c r="I645" s="24">
        <v>3</v>
      </c>
      <c r="J645" s="24">
        <v>24</v>
      </c>
      <c r="K645" s="25">
        <v>8.09</v>
      </c>
      <c r="L645" s="26">
        <f t="shared" si="28"/>
        <v>8.09</v>
      </c>
      <c r="M645" s="27"/>
      <c r="N645" s="26">
        <f t="shared" si="27"/>
        <v>0</v>
      </c>
      <c r="O645" s="31" t="s">
        <v>2570</v>
      </c>
    </row>
    <row r="646" spans="1:15" ht="15.75" x14ac:dyDescent="0.25">
      <c r="A646" s="19">
        <v>640</v>
      </c>
      <c r="B646" s="19" t="s">
        <v>16</v>
      </c>
      <c r="C646" s="20" t="s">
        <v>2571</v>
      </c>
      <c r="D646" s="21" t="s">
        <v>2572</v>
      </c>
      <c r="E646" s="30" t="str">
        <f t="shared" si="29"/>
        <v>KALB6KWI</v>
      </c>
      <c r="F646" s="23" t="s">
        <v>2573</v>
      </c>
      <c r="G646" s="24" t="s">
        <v>400</v>
      </c>
      <c r="H646" s="19" t="s">
        <v>119</v>
      </c>
      <c r="I646" s="24">
        <v>3</v>
      </c>
      <c r="J646" s="24">
        <v>24</v>
      </c>
      <c r="K646" s="25">
        <v>8.09</v>
      </c>
      <c r="L646" s="26">
        <f t="shared" si="28"/>
        <v>8.09</v>
      </c>
      <c r="M646" s="27"/>
      <c r="N646" s="26">
        <f t="shared" si="27"/>
        <v>0</v>
      </c>
      <c r="O646" s="31" t="s">
        <v>2574</v>
      </c>
    </row>
    <row r="647" spans="1:15" ht="15.75" x14ac:dyDescent="0.25">
      <c r="A647" s="19">
        <v>641</v>
      </c>
      <c r="B647" s="19" t="s">
        <v>16</v>
      </c>
      <c r="C647" s="20" t="s">
        <v>2575</v>
      </c>
      <c r="D647" s="21" t="s">
        <v>2576</v>
      </c>
      <c r="E647" s="30" t="str">
        <f t="shared" si="29"/>
        <v>KALB6ORN</v>
      </c>
      <c r="F647" s="23" t="s">
        <v>2577</v>
      </c>
      <c r="G647" s="24" t="s">
        <v>400</v>
      </c>
      <c r="H647" s="19" t="s">
        <v>119</v>
      </c>
      <c r="I647" s="24">
        <v>3</v>
      </c>
      <c r="J647" s="24">
        <v>24</v>
      </c>
      <c r="K647" s="25">
        <v>8.09</v>
      </c>
      <c r="L647" s="26">
        <f t="shared" si="28"/>
        <v>8.09</v>
      </c>
      <c r="M647" s="27"/>
      <c r="N647" s="26">
        <f t="shared" ref="N647:N710" si="30">(L647*M647)</f>
        <v>0</v>
      </c>
      <c r="O647" s="31" t="s">
        <v>2578</v>
      </c>
    </row>
    <row r="648" spans="1:15" ht="15.75" x14ac:dyDescent="0.25">
      <c r="A648" s="19">
        <v>642</v>
      </c>
      <c r="B648" s="19" t="s">
        <v>16</v>
      </c>
      <c r="C648" s="20" t="s">
        <v>2579</v>
      </c>
      <c r="D648" s="21" t="s">
        <v>2580</v>
      </c>
      <c r="E648" s="30" t="str">
        <f t="shared" si="29"/>
        <v>KALB6SZA</v>
      </c>
      <c r="F648" s="23" t="s">
        <v>2581</v>
      </c>
      <c r="G648" s="24" t="s">
        <v>400</v>
      </c>
      <c r="H648" s="19" t="s">
        <v>119</v>
      </c>
      <c r="I648" s="24">
        <v>3</v>
      </c>
      <c r="J648" s="24">
        <v>24</v>
      </c>
      <c r="K648" s="25">
        <v>8.09</v>
      </c>
      <c r="L648" s="26">
        <f t="shared" ref="L648:L711" si="31">K648-K648*$M$3</f>
        <v>8.09</v>
      </c>
      <c r="M648" s="27"/>
      <c r="N648" s="26">
        <f t="shared" si="30"/>
        <v>0</v>
      </c>
      <c r="O648" s="31" t="s">
        <v>2582</v>
      </c>
    </row>
    <row r="649" spans="1:15" ht="15.75" x14ac:dyDescent="0.25">
      <c r="A649" s="19">
        <v>643</v>
      </c>
      <c r="B649" s="19" t="s">
        <v>16</v>
      </c>
      <c r="C649" s="20" t="s">
        <v>2583</v>
      </c>
      <c r="D649" s="21" t="s">
        <v>2584</v>
      </c>
      <c r="E649" s="30" t="str">
        <f t="shared" si="29"/>
        <v>KALPLKOTY</v>
      </c>
      <c r="F649" s="23" t="s">
        <v>2585</v>
      </c>
      <c r="G649" s="24" t="s">
        <v>400</v>
      </c>
      <c r="H649" s="19" t="s">
        <v>119</v>
      </c>
      <c r="I649" s="24">
        <v>5</v>
      </c>
      <c r="J649" s="24">
        <v>50</v>
      </c>
      <c r="K649" s="25">
        <v>5.49</v>
      </c>
      <c r="L649" s="26">
        <f t="shared" si="31"/>
        <v>5.49</v>
      </c>
      <c r="M649" s="27"/>
      <c r="N649" s="26">
        <f t="shared" si="30"/>
        <v>0</v>
      </c>
      <c r="O649" s="31" t="s">
        <v>2586</v>
      </c>
    </row>
    <row r="650" spans="1:15" ht="15.75" x14ac:dyDescent="0.25">
      <c r="A650" s="19">
        <v>644</v>
      </c>
      <c r="B650" s="19" t="s">
        <v>16</v>
      </c>
      <c r="C650" s="20" t="s">
        <v>2587</v>
      </c>
      <c r="D650" s="21" t="s">
        <v>2588</v>
      </c>
      <c r="E650" s="30" t="str">
        <f t="shared" si="29"/>
        <v>KALPLKWIATY</v>
      </c>
      <c r="F650" s="23" t="s">
        <v>2589</v>
      </c>
      <c r="G650" s="24" t="s">
        <v>400</v>
      </c>
      <c r="H650" s="19" t="s">
        <v>119</v>
      </c>
      <c r="I650" s="24">
        <v>5</v>
      </c>
      <c r="J650" s="24">
        <v>50</v>
      </c>
      <c r="K650" s="25">
        <v>5.49</v>
      </c>
      <c r="L650" s="26">
        <f t="shared" si="31"/>
        <v>5.49</v>
      </c>
      <c r="M650" s="27"/>
      <c r="N650" s="26">
        <f t="shared" si="30"/>
        <v>0</v>
      </c>
      <c r="O650" s="31" t="s">
        <v>2590</v>
      </c>
    </row>
    <row r="651" spans="1:15" ht="15.75" x14ac:dyDescent="0.25">
      <c r="A651" s="19">
        <v>645</v>
      </c>
      <c r="B651" s="19" t="s">
        <v>16</v>
      </c>
      <c r="C651" s="20" t="s">
        <v>2591</v>
      </c>
      <c r="D651" s="21" t="s">
        <v>2592</v>
      </c>
      <c r="E651" s="30" t="str">
        <f t="shared" si="29"/>
        <v>KALPLPM</v>
      </c>
      <c r="F651" s="23" t="s">
        <v>2593</v>
      </c>
      <c r="G651" s="24" t="s">
        <v>400</v>
      </c>
      <c r="H651" s="19" t="s">
        <v>119</v>
      </c>
      <c r="I651" s="24">
        <v>5</v>
      </c>
      <c r="J651" s="24">
        <v>50</v>
      </c>
      <c r="K651" s="25">
        <v>5.49</v>
      </c>
      <c r="L651" s="26">
        <f t="shared" si="31"/>
        <v>5.49</v>
      </c>
      <c r="M651" s="27"/>
      <c r="N651" s="26">
        <f t="shared" si="30"/>
        <v>0</v>
      </c>
      <c r="O651" s="31" t="s">
        <v>2594</v>
      </c>
    </row>
    <row r="652" spans="1:15" ht="15.75" x14ac:dyDescent="0.25">
      <c r="A652" s="19">
        <v>646</v>
      </c>
      <c r="B652" s="19" t="s">
        <v>16</v>
      </c>
      <c r="C652" s="20" t="s">
        <v>2595</v>
      </c>
      <c r="D652" s="21" t="s">
        <v>2596</v>
      </c>
      <c r="E652" s="30" t="str">
        <f t="shared" si="29"/>
        <v>KALPLPOD</v>
      </c>
      <c r="F652" s="23" t="s">
        <v>2597</v>
      </c>
      <c r="G652" s="24" t="s">
        <v>400</v>
      </c>
      <c r="H652" s="19" t="s">
        <v>119</v>
      </c>
      <c r="I652" s="24">
        <v>5</v>
      </c>
      <c r="J652" s="24">
        <v>50</v>
      </c>
      <c r="K652" s="25">
        <v>5.49</v>
      </c>
      <c r="L652" s="26">
        <f t="shared" si="31"/>
        <v>5.49</v>
      </c>
      <c r="M652" s="27"/>
      <c r="N652" s="26">
        <f t="shared" si="30"/>
        <v>0</v>
      </c>
      <c r="O652" s="31" t="s">
        <v>2598</v>
      </c>
    </row>
    <row r="653" spans="1:15" ht="15.75" x14ac:dyDescent="0.25">
      <c r="A653" s="19">
        <v>647</v>
      </c>
      <c r="B653" s="19" t="s">
        <v>16</v>
      </c>
      <c r="C653" s="20" t="s">
        <v>2599</v>
      </c>
      <c r="D653" s="21" t="s">
        <v>2600</v>
      </c>
      <c r="E653" s="30" t="str">
        <f t="shared" si="29"/>
        <v>KALPLPOLSKA</v>
      </c>
      <c r="F653" s="23" t="s">
        <v>2601</v>
      </c>
      <c r="G653" s="24" t="s">
        <v>400</v>
      </c>
      <c r="H653" s="19" t="s">
        <v>119</v>
      </c>
      <c r="I653" s="24">
        <v>5</v>
      </c>
      <c r="J653" s="24">
        <v>50</v>
      </c>
      <c r="K653" s="25">
        <v>5.49</v>
      </c>
      <c r="L653" s="26">
        <f t="shared" si="31"/>
        <v>5.49</v>
      </c>
      <c r="M653" s="27"/>
      <c r="N653" s="26">
        <f t="shared" si="30"/>
        <v>0</v>
      </c>
      <c r="O653" s="31" t="s">
        <v>2602</v>
      </c>
    </row>
    <row r="654" spans="1:15" ht="15.75" x14ac:dyDescent="0.25">
      <c r="A654" s="19">
        <v>648</v>
      </c>
      <c r="B654" s="19" t="s">
        <v>16</v>
      </c>
      <c r="C654" s="20" t="s">
        <v>2603</v>
      </c>
      <c r="D654" s="21" t="s">
        <v>2604</v>
      </c>
      <c r="E654" s="30" t="str">
        <f t="shared" ref="E654:E717" si="32">HYPERLINK(O654,D654)</f>
        <v>KALPLPS</v>
      </c>
      <c r="F654" s="23" t="s">
        <v>2605</v>
      </c>
      <c r="G654" s="24" t="s">
        <v>400</v>
      </c>
      <c r="H654" s="19" t="s">
        <v>119</v>
      </c>
      <c r="I654" s="24">
        <v>5</v>
      </c>
      <c r="J654" s="24">
        <v>50</v>
      </c>
      <c r="K654" s="25">
        <v>5.49</v>
      </c>
      <c r="L654" s="26">
        <f t="shared" si="31"/>
        <v>5.49</v>
      </c>
      <c r="M654" s="27"/>
      <c r="N654" s="26">
        <f t="shared" si="30"/>
        <v>0</v>
      </c>
      <c r="O654" s="31" t="s">
        <v>2606</v>
      </c>
    </row>
    <row r="655" spans="1:15" ht="15.75" x14ac:dyDescent="0.25">
      <c r="A655" s="19">
        <v>649</v>
      </c>
      <c r="B655" s="19" t="s">
        <v>16</v>
      </c>
      <c r="C655" s="20" t="s">
        <v>2607</v>
      </c>
      <c r="D655" s="21" t="s">
        <v>2608</v>
      </c>
      <c r="E655" s="30" t="str">
        <f t="shared" si="32"/>
        <v>KALTRKOT</v>
      </c>
      <c r="F655" s="23" t="s">
        <v>2609</v>
      </c>
      <c r="G655" s="24" t="s">
        <v>400</v>
      </c>
      <c r="H655" s="19" t="s">
        <v>119</v>
      </c>
      <c r="I655" s="24">
        <v>5</v>
      </c>
      <c r="J655" s="24">
        <v>50</v>
      </c>
      <c r="K655" s="25">
        <v>7.39</v>
      </c>
      <c r="L655" s="26">
        <f t="shared" si="31"/>
        <v>7.39</v>
      </c>
      <c r="M655" s="27"/>
      <c r="N655" s="26">
        <f t="shared" si="30"/>
        <v>0</v>
      </c>
      <c r="O655" s="31" t="s">
        <v>2610</v>
      </c>
    </row>
    <row r="656" spans="1:15" ht="15.75" x14ac:dyDescent="0.25">
      <c r="A656" s="19">
        <v>650</v>
      </c>
      <c r="B656" s="19" t="s">
        <v>16</v>
      </c>
      <c r="C656" s="20" t="s">
        <v>2611</v>
      </c>
      <c r="D656" s="21" t="s">
        <v>2612</v>
      </c>
      <c r="E656" s="30" t="str">
        <f t="shared" si="32"/>
        <v>KALTRKWI</v>
      </c>
      <c r="F656" s="23" t="s">
        <v>2613</v>
      </c>
      <c r="G656" s="24" t="s">
        <v>400</v>
      </c>
      <c r="H656" s="19" t="s">
        <v>119</v>
      </c>
      <c r="I656" s="24">
        <v>5</v>
      </c>
      <c r="J656" s="24">
        <v>50</v>
      </c>
      <c r="K656" s="25">
        <v>7.39</v>
      </c>
      <c r="L656" s="26">
        <f t="shared" si="31"/>
        <v>7.39</v>
      </c>
      <c r="M656" s="27"/>
      <c r="N656" s="26">
        <f t="shared" si="30"/>
        <v>0</v>
      </c>
      <c r="O656" s="31" t="s">
        <v>2614</v>
      </c>
    </row>
    <row r="657" spans="1:15" ht="15.75" x14ac:dyDescent="0.25">
      <c r="A657" s="19">
        <v>651</v>
      </c>
      <c r="B657" s="19" t="s">
        <v>16</v>
      </c>
      <c r="C657" s="20" t="s">
        <v>2615</v>
      </c>
      <c r="D657" s="21" t="s">
        <v>2616</v>
      </c>
      <c r="E657" s="30" t="str">
        <f t="shared" si="32"/>
        <v>KALTRMIA</v>
      </c>
      <c r="F657" s="23" t="s">
        <v>2617</v>
      </c>
      <c r="G657" s="24" t="s">
        <v>400</v>
      </c>
      <c r="H657" s="19" t="s">
        <v>119</v>
      </c>
      <c r="I657" s="24">
        <v>5</v>
      </c>
      <c r="J657" s="24">
        <v>50</v>
      </c>
      <c r="K657" s="25">
        <v>7.39</v>
      </c>
      <c r="L657" s="26">
        <f t="shared" si="31"/>
        <v>7.39</v>
      </c>
      <c r="M657" s="27"/>
      <c r="N657" s="26">
        <f t="shared" si="30"/>
        <v>0</v>
      </c>
      <c r="O657" s="31" t="s">
        <v>2618</v>
      </c>
    </row>
    <row r="658" spans="1:15" ht="15.75" x14ac:dyDescent="0.25">
      <c r="A658" s="19">
        <v>652</v>
      </c>
      <c r="B658" s="19" t="s">
        <v>16</v>
      </c>
      <c r="C658" s="20" t="s">
        <v>2619</v>
      </c>
      <c r="D658" s="21" t="s">
        <v>2620</v>
      </c>
      <c r="E658" s="30" t="str">
        <f t="shared" si="32"/>
        <v>KALTRP</v>
      </c>
      <c r="F658" s="23" t="s">
        <v>2621</v>
      </c>
      <c r="G658" s="24" t="s">
        <v>400</v>
      </c>
      <c r="H658" s="19" t="s">
        <v>119</v>
      </c>
      <c r="I658" s="24">
        <v>5</v>
      </c>
      <c r="J658" s="24">
        <v>50</v>
      </c>
      <c r="K658" s="25">
        <v>7.39</v>
      </c>
      <c r="L658" s="26">
        <f t="shared" si="31"/>
        <v>7.39</v>
      </c>
      <c r="M658" s="27"/>
      <c r="N658" s="26">
        <f t="shared" si="30"/>
        <v>0</v>
      </c>
      <c r="O658" s="31" t="s">
        <v>2622</v>
      </c>
    </row>
    <row r="659" spans="1:15" ht="15.75" x14ac:dyDescent="0.25">
      <c r="A659" s="19">
        <v>653</v>
      </c>
      <c r="B659" s="19" t="s">
        <v>16</v>
      </c>
      <c r="C659" s="20" t="s">
        <v>2623</v>
      </c>
      <c r="D659" s="21" t="s">
        <v>2624</v>
      </c>
      <c r="E659" s="30" t="str">
        <f t="shared" si="32"/>
        <v>KALTRPSY</v>
      </c>
      <c r="F659" s="23" t="s">
        <v>2625</v>
      </c>
      <c r="G659" s="24" t="s">
        <v>400</v>
      </c>
      <c r="H659" s="19" t="s">
        <v>119</v>
      </c>
      <c r="I659" s="24">
        <v>5</v>
      </c>
      <c r="J659" s="24">
        <v>50</v>
      </c>
      <c r="K659" s="25">
        <v>7.39</v>
      </c>
      <c r="L659" s="26">
        <f t="shared" si="31"/>
        <v>7.39</v>
      </c>
      <c r="M659" s="27"/>
      <c r="N659" s="26">
        <f t="shared" si="30"/>
        <v>0</v>
      </c>
      <c r="O659" s="31" t="s">
        <v>2626</v>
      </c>
    </row>
    <row r="660" spans="1:15" ht="15.75" x14ac:dyDescent="0.25">
      <c r="A660" s="19">
        <v>654</v>
      </c>
      <c r="B660" s="19" t="s">
        <v>16</v>
      </c>
      <c r="C660" s="20" t="s">
        <v>2627</v>
      </c>
      <c r="D660" s="21" t="s">
        <v>2628</v>
      </c>
      <c r="E660" s="30" t="str">
        <f t="shared" si="32"/>
        <v>KALTRS</v>
      </c>
      <c r="F660" s="23" t="s">
        <v>2629</v>
      </c>
      <c r="G660" s="24" t="s">
        <v>400</v>
      </c>
      <c r="H660" s="19" t="s">
        <v>119</v>
      </c>
      <c r="I660" s="24">
        <v>5</v>
      </c>
      <c r="J660" s="24">
        <v>50</v>
      </c>
      <c r="K660" s="25">
        <v>7.39</v>
      </c>
      <c r="L660" s="26">
        <f t="shared" si="31"/>
        <v>7.39</v>
      </c>
      <c r="M660" s="27"/>
      <c r="N660" s="26">
        <f t="shared" si="30"/>
        <v>0</v>
      </c>
      <c r="O660" s="31" t="s">
        <v>2630</v>
      </c>
    </row>
    <row r="661" spans="1:15" ht="15.75" x14ac:dyDescent="0.25">
      <c r="A661" s="19">
        <v>655</v>
      </c>
      <c r="B661" s="19" t="s">
        <v>16</v>
      </c>
      <c r="C661" s="20" t="s">
        <v>2631</v>
      </c>
      <c r="D661" s="21" t="s">
        <v>2632</v>
      </c>
      <c r="E661" s="30" t="str">
        <f t="shared" si="32"/>
        <v>KALA5MET</v>
      </c>
      <c r="F661" s="23" t="s">
        <v>2633</v>
      </c>
      <c r="G661" s="24" t="s">
        <v>400</v>
      </c>
      <c r="H661" s="19" t="s">
        <v>124</v>
      </c>
      <c r="I661" s="24">
        <v>3</v>
      </c>
      <c r="J661" s="24">
        <v>24</v>
      </c>
      <c r="K661" s="25">
        <v>19.899999999999999</v>
      </c>
      <c r="L661" s="26">
        <f t="shared" si="31"/>
        <v>19.899999999999999</v>
      </c>
      <c r="M661" s="27"/>
      <c r="N661" s="26">
        <f t="shared" si="30"/>
        <v>0</v>
      </c>
      <c r="O661" s="31" t="s">
        <v>2634</v>
      </c>
    </row>
    <row r="662" spans="1:15" ht="15.75" x14ac:dyDescent="0.25">
      <c r="A662" s="19">
        <v>656</v>
      </c>
      <c r="B662" s="19" t="s">
        <v>16</v>
      </c>
      <c r="C662" s="20" t="s">
        <v>2635</v>
      </c>
      <c r="D662" s="21" t="s">
        <v>2636</v>
      </c>
      <c r="E662" s="30" t="str">
        <f t="shared" si="32"/>
        <v>ORGB6</v>
      </c>
      <c r="F662" s="23" t="s">
        <v>2637</v>
      </c>
      <c r="G662" s="24" t="s">
        <v>400</v>
      </c>
      <c r="H662" s="19" t="s">
        <v>124</v>
      </c>
      <c r="I662" s="24">
        <v>1</v>
      </c>
      <c r="J662" s="24">
        <v>22</v>
      </c>
      <c r="K662" s="25">
        <v>19.100000000000001</v>
      </c>
      <c r="L662" s="26">
        <f t="shared" si="31"/>
        <v>19.100000000000001</v>
      </c>
      <c r="M662" s="27"/>
      <c r="N662" s="26">
        <f t="shared" si="30"/>
        <v>0</v>
      </c>
      <c r="O662" s="31" t="s">
        <v>2638</v>
      </c>
    </row>
    <row r="663" spans="1:15" ht="15.75" x14ac:dyDescent="0.25">
      <c r="A663" s="19">
        <v>657</v>
      </c>
      <c r="B663" s="19" t="s">
        <v>16</v>
      </c>
      <c r="C663" s="20" t="s">
        <v>2639</v>
      </c>
      <c r="D663" s="21" t="s">
        <v>2640</v>
      </c>
      <c r="E663" s="30" t="str">
        <f t="shared" si="32"/>
        <v>ORGA5BJLEA</v>
      </c>
      <c r="F663" s="23" t="s">
        <v>2641</v>
      </c>
      <c r="G663" s="24" t="s">
        <v>400</v>
      </c>
      <c r="H663" s="19" t="s">
        <v>2399</v>
      </c>
      <c r="I663" s="24">
        <v>3</v>
      </c>
      <c r="J663" s="24">
        <v>24</v>
      </c>
      <c r="K663" s="25">
        <v>14.9</v>
      </c>
      <c r="L663" s="26">
        <f t="shared" si="31"/>
        <v>14.9</v>
      </c>
      <c r="M663" s="27"/>
      <c r="N663" s="26">
        <f t="shared" si="30"/>
        <v>0</v>
      </c>
      <c r="O663" s="31" t="s">
        <v>2642</v>
      </c>
    </row>
    <row r="664" spans="1:15" ht="15.75" x14ac:dyDescent="0.25">
      <c r="A664" s="19">
        <v>658</v>
      </c>
      <c r="B664" s="19" t="s">
        <v>16</v>
      </c>
      <c r="C664" s="20" t="s">
        <v>2643</v>
      </c>
      <c r="D664" s="21" t="s">
        <v>2644</v>
      </c>
      <c r="E664" s="30" t="str">
        <f t="shared" si="32"/>
        <v>ORGA5BJFLO</v>
      </c>
      <c r="F664" s="23" t="s">
        <v>2645</v>
      </c>
      <c r="G664" s="24" t="s">
        <v>400</v>
      </c>
      <c r="H664" s="19" t="s">
        <v>2399</v>
      </c>
      <c r="I664" s="24">
        <v>3</v>
      </c>
      <c r="J664" s="24">
        <v>24</v>
      </c>
      <c r="K664" s="25">
        <v>14.9</v>
      </c>
      <c r="L664" s="26">
        <f t="shared" si="31"/>
        <v>14.9</v>
      </c>
      <c r="M664" s="27"/>
      <c r="N664" s="26">
        <f t="shared" si="30"/>
        <v>0</v>
      </c>
      <c r="O664" s="31" t="s">
        <v>2480</v>
      </c>
    </row>
    <row r="665" spans="1:15" ht="15.75" x14ac:dyDescent="0.25">
      <c r="A665" s="19">
        <v>659</v>
      </c>
      <c r="B665" s="19" t="s">
        <v>16</v>
      </c>
      <c r="C665" s="20" t="s">
        <v>2646</v>
      </c>
      <c r="D665" s="21" t="s">
        <v>2647</v>
      </c>
      <c r="E665" s="30" t="str">
        <f t="shared" si="32"/>
        <v>ORGA5224DOTS</v>
      </c>
      <c r="F665" s="23" t="s">
        <v>2648</v>
      </c>
      <c r="G665" s="24" t="s">
        <v>400</v>
      </c>
      <c r="H665" s="19" t="s">
        <v>119</v>
      </c>
      <c r="I665" s="24">
        <v>3</v>
      </c>
      <c r="J665" s="24">
        <v>12</v>
      </c>
      <c r="K665" s="25">
        <v>14.9</v>
      </c>
      <c r="L665" s="26">
        <f t="shared" si="31"/>
        <v>14.9</v>
      </c>
      <c r="M665" s="27"/>
      <c r="N665" s="26">
        <f t="shared" si="30"/>
        <v>0</v>
      </c>
      <c r="O665" s="31" t="s">
        <v>2649</v>
      </c>
    </row>
    <row r="666" spans="1:15" ht="15.75" x14ac:dyDescent="0.25">
      <c r="A666" s="19">
        <v>660</v>
      </c>
      <c r="B666" s="19" t="s">
        <v>16</v>
      </c>
      <c r="C666" s="20" t="s">
        <v>2650</v>
      </c>
      <c r="D666" s="21" t="s">
        <v>2651</v>
      </c>
      <c r="E666" s="30" t="str">
        <f t="shared" si="32"/>
        <v>ORGA5224TERR</v>
      </c>
      <c r="F666" s="23" t="s">
        <v>2652</v>
      </c>
      <c r="G666" s="24" t="s">
        <v>400</v>
      </c>
      <c r="H666" s="19" t="s">
        <v>119</v>
      </c>
      <c r="I666" s="24">
        <v>3</v>
      </c>
      <c r="J666" s="24">
        <v>12</v>
      </c>
      <c r="K666" s="25">
        <v>14.9</v>
      </c>
      <c r="L666" s="26">
        <f t="shared" si="31"/>
        <v>14.9</v>
      </c>
      <c r="M666" s="27"/>
      <c r="N666" s="26">
        <f t="shared" si="30"/>
        <v>0</v>
      </c>
      <c r="O666" s="31" t="s">
        <v>2653</v>
      </c>
    </row>
    <row r="667" spans="1:15" ht="15.75" x14ac:dyDescent="0.25">
      <c r="A667" s="19">
        <v>661</v>
      </c>
      <c r="B667" s="19" t="s">
        <v>16</v>
      </c>
      <c r="C667" s="20" t="s">
        <v>2654</v>
      </c>
      <c r="D667" s="21" t="s">
        <v>2655</v>
      </c>
      <c r="E667" s="30" t="str">
        <f t="shared" si="32"/>
        <v>KOŁOZA5120BP</v>
      </c>
      <c r="F667" s="23" t="s">
        <v>2656</v>
      </c>
      <c r="G667" s="24" t="s">
        <v>400</v>
      </c>
      <c r="H667" s="19" t="s">
        <v>90</v>
      </c>
      <c r="I667" s="24">
        <v>3</v>
      </c>
      <c r="J667" s="24">
        <v>12</v>
      </c>
      <c r="K667" s="25">
        <v>12.3</v>
      </c>
      <c r="L667" s="26">
        <f t="shared" si="31"/>
        <v>12.3</v>
      </c>
      <c r="M667" s="27"/>
      <c r="N667" s="26">
        <f t="shared" si="30"/>
        <v>0</v>
      </c>
      <c r="O667" s="31" t="s">
        <v>2657</v>
      </c>
    </row>
    <row r="668" spans="1:15" ht="15.75" x14ac:dyDescent="0.25">
      <c r="A668" s="19">
        <v>662</v>
      </c>
      <c r="B668" s="19" t="s">
        <v>16</v>
      </c>
      <c r="C668" s="20" t="s">
        <v>2658</v>
      </c>
      <c r="D668" s="21" t="s">
        <v>2659</v>
      </c>
      <c r="E668" s="30" t="str">
        <f t="shared" si="32"/>
        <v>KOŁOZA5120DL</v>
      </c>
      <c r="F668" s="23" t="s">
        <v>2660</v>
      </c>
      <c r="G668" s="24" t="s">
        <v>400</v>
      </c>
      <c r="H668" s="19" t="s">
        <v>90</v>
      </c>
      <c r="I668" s="24">
        <v>3</v>
      </c>
      <c r="J668" s="24">
        <v>12</v>
      </c>
      <c r="K668" s="25">
        <v>14.9</v>
      </c>
      <c r="L668" s="26">
        <f t="shared" si="31"/>
        <v>14.9</v>
      </c>
      <c r="M668" s="27"/>
      <c r="N668" s="26">
        <f t="shared" si="30"/>
        <v>0</v>
      </c>
      <c r="O668" s="31" t="s">
        <v>2661</v>
      </c>
    </row>
    <row r="669" spans="1:15" ht="15.75" x14ac:dyDescent="0.25">
      <c r="A669" s="19">
        <v>663</v>
      </c>
      <c r="B669" s="19" t="s">
        <v>16</v>
      </c>
      <c r="C669" s="20" t="s">
        <v>2662</v>
      </c>
      <c r="D669" s="21" t="s">
        <v>2663</v>
      </c>
      <c r="E669" s="30" t="str">
        <f t="shared" si="32"/>
        <v>KOŁOZA5120DP</v>
      </c>
      <c r="F669" s="23" t="s">
        <v>2664</v>
      </c>
      <c r="G669" s="24" t="s">
        <v>400</v>
      </c>
      <c r="H669" s="19" t="s">
        <v>90</v>
      </c>
      <c r="I669" s="24">
        <v>3</v>
      </c>
      <c r="J669" s="24">
        <v>12</v>
      </c>
      <c r="K669" s="25">
        <v>14.9</v>
      </c>
      <c r="L669" s="26">
        <f t="shared" si="31"/>
        <v>14.9</v>
      </c>
      <c r="M669" s="27"/>
      <c r="N669" s="26">
        <f t="shared" si="30"/>
        <v>0</v>
      </c>
      <c r="O669" s="31" t="s">
        <v>2665</v>
      </c>
    </row>
    <row r="670" spans="1:15" ht="15.75" x14ac:dyDescent="0.25">
      <c r="A670" s="19">
        <v>664</v>
      </c>
      <c r="B670" s="19" t="s">
        <v>16</v>
      </c>
      <c r="C670" s="20" t="s">
        <v>2666</v>
      </c>
      <c r="D670" s="21" t="s">
        <v>2667</v>
      </c>
      <c r="E670" s="30" t="str">
        <f t="shared" si="32"/>
        <v>KOŁOZA5120MBJ</v>
      </c>
      <c r="F670" s="23" t="s">
        <v>2668</v>
      </c>
      <c r="G670" s="24" t="s">
        <v>400</v>
      </c>
      <c r="H670" s="19" t="s">
        <v>90</v>
      </c>
      <c r="I670" s="24">
        <v>3</v>
      </c>
      <c r="J670" s="24">
        <v>12</v>
      </c>
      <c r="K670" s="25">
        <v>14.9</v>
      </c>
      <c r="L670" s="26">
        <f t="shared" si="31"/>
        <v>14.9</v>
      </c>
      <c r="M670" s="27"/>
      <c r="N670" s="26">
        <f t="shared" si="30"/>
        <v>0</v>
      </c>
      <c r="O670" s="31" t="s">
        <v>2669</v>
      </c>
    </row>
    <row r="671" spans="1:15" ht="15.75" x14ac:dyDescent="0.25">
      <c r="A671" s="19">
        <v>665</v>
      </c>
      <c r="B671" s="19" t="s">
        <v>16</v>
      </c>
      <c r="C671" s="20" t="s">
        <v>2670</v>
      </c>
      <c r="D671" s="21" t="s">
        <v>2671</v>
      </c>
      <c r="E671" s="30" t="str">
        <f t="shared" si="32"/>
        <v>PLANER</v>
      </c>
      <c r="F671" s="23" t="s">
        <v>2672</v>
      </c>
      <c r="G671" s="24" t="s">
        <v>400</v>
      </c>
      <c r="H671" s="19" t="s">
        <v>124</v>
      </c>
      <c r="I671" s="24">
        <v>5</v>
      </c>
      <c r="J671" s="24">
        <v>80</v>
      </c>
      <c r="K671" s="25">
        <v>6.3</v>
      </c>
      <c r="L671" s="26">
        <f t="shared" si="31"/>
        <v>6.3</v>
      </c>
      <c r="M671" s="27"/>
      <c r="N671" s="26">
        <f t="shared" si="30"/>
        <v>0</v>
      </c>
      <c r="O671" s="31" t="s">
        <v>2673</v>
      </c>
    </row>
    <row r="672" spans="1:15" ht="15.75" x14ac:dyDescent="0.25">
      <c r="A672" s="19">
        <v>666</v>
      </c>
      <c r="B672" s="19" t="s">
        <v>16</v>
      </c>
      <c r="C672" s="20" t="s">
        <v>2674</v>
      </c>
      <c r="D672" s="21" t="s">
        <v>2675</v>
      </c>
      <c r="E672" s="30" t="str">
        <f t="shared" si="32"/>
        <v>PUZMINI</v>
      </c>
      <c r="F672" s="23" t="s">
        <v>2676</v>
      </c>
      <c r="G672" s="24" t="s">
        <v>400</v>
      </c>
      <c r="H672" s="19" t="s">
        <v>124</v>
      </c>
      <c r="I672" s="24">
        <v>16</v>
      </c>
      <c r="J672" s="24">
        <v>192</v>
      </c>
      <c r="K672" s="25">
        <v>2.4900000000000002</v>
      </c>
      <c r="L672" s="26">
        <f t="shared" si="31"/>
        <v>2.4900000000000002</v>
      </c>
      <c r="M672" s="27"/>
      <c r="N672" s="26">
        <f t="shared" si="30"/>
        <v>0</v>
      </c>
      <c r="O672" s="31" t="s">
        <v>2677</v>
      </c>
    </row>
    <row r="673" spans="1:15" ht="15.75" x14ac:dyDescent="0.25">
      <c r="A673" s="19">
        <v>667</v>
      </c>
      <c r="B673" s="19" t="s">
        <v>16</v>
      </c>
      <c r="C673" s="20" t="s">
        <v>2678</v>
      </c>
      <c r="D673" s="21" t="s">
        <v>2679</v>
      </c>
      <c r="E673" s="30" t="str">
        <f t="shared" si="32"/>
        <v>APAM</v>
      </c>
      <c r="F673" s="23" t="s">
        <v>2680</v>
      </c>
      <c r="G673" s="24" t="s">
        <v>400</v>
      </c>
      <c r="H673" s="19" t="s">
        <v>124</v>
      </c>
      <c r="I673" s="24">
        <v>1</v>
      </c>
      <c r="J673" s="24">
        <v>12</v>
      </c>
      <c r="K673" s="25">
        <v>7.79</v>
      </c>
      <c r="L673" s="26">
        <f t="shared" si="31"/>
        <v>7.79</v>
      </c>
      <c r="M673" s="27"/>
      <c r="N673" s="26">
        <f t="shared" si="30"/>
        <v>0</v>
      </c>
      <c r="O673" s="31" t="s">
        <v>2681</v>
      </c>
    </row>
    <row r="674" spans="1:15" ht="15.75" x14ac:dyDescent="0.25">
      <c r="A674" s="19">
        <v>668</v>
      </c>
      <c r="B674" s="19" t="s">
        <v>16</v>
      </c>
      <c r="C674" s="20" t="s">
        <v>2682</v>
      </c>
      <c r="D674" s="21" t="s">
        <v>2683</v>
      </c>
      <c r="E674" s="30" t="str">
        <f t="shared" si="32"/>
        <v>APAM15X21</v>
      </c>
      <c r="F674" s="23" t="s">
        <v>2684</v>
      </c>
      <c r="G674" s="24" t="s">
        <v>400</v>
      </c>
      <c r="H674" s="19" t="s">
        <v>124</v>
      </c>
      <c r="I674" s="24">
        <v>1</v>
      </c>
      <c r="J674" s="24">
        <v>14</v>
      </c>
      <c r="K674" s="25">
        <v>17.71</v>
      </c>
      <c r="L674" s="26">
        <f t="shared" si="31"/>
        <v>17.71</v>
      </c>
      <c r="M674" s="27"/>
      <c r="N674" s="26">
        <f t="shared" si="30"/>
        <v>0</v>
      </c>
      <c r="O674" s="31" t="s">
        <v>2685</v>
      </c>
    </row>
    <row r="675" spans="1:15" ht="15.75" x14ac:dyDescent="0.25">
      <c r="A675" s="19">
        <v>669</v>
      </c>
      <c r="B675" s="19" t="s">
        <v>16</v>
      </c>
      <c r="C675" s="20" t="s">
        <v>2686</v>
      </c>
      <c r="D675" s="21" t="s">
        <v>2687</v>
      </c>
      <c r="E675" s="30" t="str">
        <f t="shared" si="32"/>
        <v>APAMB6100</v>
      </c>
      <c r="F675" s="23" t="s">
        <v>2688</v>
      </c>
      <c r="G675" s="24" t="s">
        <v>400</v>
      </c>
      <c r="H675" s="19" t="s">
        <v>124</v>
      </c>
      <c r="I675" s="24">
        <v>1</v>
      </c>
      <c r="J675" s="24">
        <v>22</v>
      </c>
      <c r="K675" s="25">
        <v>16.43</v>
      </c>
      <c r="L675" s="26">
        <f t="shared" si="31"/>
        <v>16.43</v>
      </c>
      <c r="M675" s="27"/>
      <c r="N675" s="26">
        <f t="shared" si="30"/>
        <v>0</v>
      </c>
      <c r="O675" s="31" t="s">
        <v>2689</v>
      </c>
    </row>
    <row r="676" spans="1:15" ht="15.75" x14ac:dyDescent="0.25">
      <c r="A676" s="19">
        <v>670</v>
      </c>
      <c r="B676" s="19" t="s">
        <v>16</v>
      </c>
      <c r="C676" s="20" t="s">
        <v>2690</v>
      </c>
      <c r="D676" s="21" t="s">
        <v>2691</v>
      </c>
      <c r="E676" s="30" t="str">
        <f t="shared" si="32"/>
        <v>APAMMET</v>
      </c>
      <c r="F676" s="23" t="s">
        <v>2692</v>
      </c>
      <c r="G676" s="24" t="s">
        <v>400</v>
      </c>
      <c r="H676" s="19" t="s">
        <v>2399</v>
      </c>
      <c r="I676" s="24">
        <v>1</v>
      </c>
      <c r="J676" s="24">
        <v>12</v>
      </c>
      <c r="K676" s="25">
        <v>8.23</v>
      </c>
      <c r="L676" s="26">
        <f t="shared" si="31"/>
        <v>8.23</v>
      </c>
      <c r="M676" s="27"/>
      <c r="N676" s="26">
        <f t="shared" si="30"/>
        <v>0</v>
      </c>
      <c r="O676" s="31" t="s">
        <v>2693</v>
      </c>
    </row>
    <row r="677" spans="1:15" ht="15.75" x14ac:dyDescent="0.25">
      <c r="A677" s="19">
        <v>671</v>
      </c>
      <c r="B677" s="19" t="s">
        <v>16</v>
      </c>
      <c r="C677" s="20" t="s">
        <v>2694</v>
      </c>
      <c r="D677" s="21" t="s">
        <v>2695</v>
      </c>
      <c r="E677" s="30" t="str">
        <f t="shared" si="32"/>
        <v>APAM15X15BB</v>
      </c>
      <c r="F677" s="23" t="s">
        <v>2696</v>
      </c>
      <c r="G677" s="24" t="s">
        <v>400</v>
      </c>
      <c r="H677" s="19" t="s">
        <v>124</v>
      </c>
      <c r="I677" s="24">
        <v>1</v>
      </c>
      <c r="J677" s="24">
        <v>12</v>
      </c>
      <c r="K677" s="25">
        <v>8.91</v>
      </c>
      <c r="L677" s="26">
        <f t="shared" si="31"/>
        <v>8.91</v>
      </c>
      <c r="M677" s="27"/>
      <c r="N677" s="26">
        <f t="shared" si="30"/>
        <v>0</v>
      </c>
      <c r="O677" s="31" t="s">
        <v>2697</v>
      </c>
    </row>
    <row r="678" spans="1:15" ht="15.75" x14ac:dyDescent="0.25">
      <c r="A678" s="19">
        <v>672</v>
      </c>
      <c r="B678" s="19" t="s">
        <v>16</v>
      </c>
      <c r="C678" s="20" t="s">
        <v>2698</v>
      </c>
      <c r="D678" s="21" t="s">
        <v>2699</v>
      </c>
      <c r="E678" s="30" t="str">
        <f t="shared" si="32"/>
        <v>NOTB5SZM</v>
      </c>
      <c r="F678" s="23" t="s">
        <v>2700</v>
      </c>
      <c r="G678" s="24" t="s">
        <v>400</v>
      </c>
      <c r="H678" s="19" t="s">
        <v>124</v>
      </c>
      <c r="I678" s="24">
        <v>1</v>
      </c>
      <c r="J678" s="24">
        <v>10</v>
      </c>
      <c r="K678" s="25">
        <v>14.9</v>
      </c>
      <c r="L678" s="26">
        <f t="shared" si="31"/>
        <v>14.9</v>
      </c>
      <c r="M678" s="27"/>
      <c r="N678" s="26">
        <f t="shared" si="30"/>
        <v>0</v>
      </c>
      <c r="O678" s="31" t="s">
        <v>2701</v>
      </c>
    </row>
    <row r="679" spans="1:15" ht="15.75" x14ac:dyDescent="0.25">
      <c r="A679" s="19">
        <v>673</v>
      </c>
      <c r="B679" s="19" t="s">
        <v>16</v>
      </c>
      <c r="C679" s="20" t="s">
        <v>2702</v>
      </c>
      <c r="D679" s="21" t="s">
        <v>2703</v>
      </c>
      <c r="E679" s="30" t="str">
        <f t="shared" si="32"/>
        <v>NOTEBQA580#</v>
      </c>
      <c r="F679" s="23" t="s">
        <v>2704</v>
      </c>
      <c r="G679" s="24" t="s">
        <v>400</v>
      </c>
      <c r="H679" s="19" t="s">
        <v>217</v>
      </c>
      <c r="I679" s="24">
        <v>1</v>
      </c>
      <c r="J679" s="24">
        <v>60</v>
      </c>
      <c r="K679" s="25">
        <v>8.5</v>
      </c>
      <c r="L679" s="26">
        <f t="shared" si="31"/>
        <v>8.5</v>
      </c>
      <c r="M679" s="27"/>
      <c r="N679" s="26">
        <f t="shared" si="30"/>
        <v>0</v>
      </c>
      <c r="O679" s="31" t="s">
        <v>2705</v>
      </c>
    </row>
    <row r="680" spans="1:15" ht="15.75" x14ac:dyDescent="0.25">
      <c r="A680" s="19">
        <v>674</v>
      </c>
      <c r="B680" s="19" t="s">
        <v>16</v>
      </c>
      <c r="C680" s="20" t="s">
        <v>2706</v>
      </c>
      <c r="D680" s="21" t="s">
        <v>2707</v>
      </c>
      <c r="E680" s="30" t="str">
        <f t="shared" si="32"/>
        <v>NOTEBQA580KR</v>
      </c>
      <c r="F680" s="23" t="s">
        <v>2708</v>
      </c>
      <c r="G680" s="24" t="s">
        <v>400</v>
      </c>
      <c r="H680" s="19" t="s">
        <v>217</v>
      </c>
      <c r="I680" s="24">
        <v>1</v>
      </c>
      <c r="J680" s="24">
        <v>60</v>
      </c>
      <c r="K680" s="25">
        <v>8.5</v>
      </c>
      <c r="L680" s="26">
        <f t="shared" si="31"/>
        <v>8.5</v>
      </c>
      <c r="M680" s="27"/>
      <c r="N680" s="26">
        <f t="shared" si="30"/>
        <v>0</v>
      </c>
      <c r="O680" s="31" t="s">
        <v>2709</v>
      </c>
    </row>
    <row r="681" spans="1:15" ht="15.75" x14ac:dyDescent="0.25">
      <c r="A681" s="19">
        <v>675</v>
      </c>
      <c r="B681" s="19" t="s">
        <v>16</v>
      </c>
      <c r="C681" s="20" t="s">
        <v>2710</v>
      </c>
      <c r="D681" s="21" t="s">
        <v>2711</v>
      </c>
      <c r="E681" s="30" t="str">
        <f t="shared" si="32"/>
        <v>OBR13X18</v>
      </c>
      <c r="F681" s="23" t="s">
        <v>2712</v>
      </c>
      <c r="G681" s="24" t="s">
        <v>400</v>
      </c>
      <c r="H681" s="19" t="s">
        <v>124</v>
      </c>
      <c r="I681" s="24">
        <v>1</v>
      </c>
      <c r="J681" s="24">
        <v>20</v>
      </c>
      <c r="K681" s="25">
        <v>3.05</v>
      </c>
      <c r="L681" s="26">
        <f t="shared" si="31"/>
        <v>3.05</v>
      </c>
      <c r="M681" s="27"/>
      <c r="N681" s="26">
        <f t="shared" si="30"/>
        <v>0</v>
      </c>
      <c r="O681" s="31" t="s">
        <v>2713</v>
      </c>
    </row>
    <row r="682" spans="1:15" ht="15.75" x14ac:dyDescent="0.25">
      <c r="A682" s="19">
        <v>676</v>
      </c>
      <c r="B682" s="19" t="s">
        <v>16</v>
      </c>
      <c r="C682" s="20" t="s">
        <v>2714</v>
      </c>
      <c r="D682" s="21" t="s">
        <v>2715</v>
      </c>
      <c r="E682" s="30" t="str">
        <f t="shared" si="32"/>
        <v>OBR21X30</v>
      </c>
      <c r="F682" s="23" t="s">
        <v>2716</v>
      </c>
      <c r="G682" s="24" t="s">
        <v>400</v>
      </c>
      <c r="H682" s="19" t="s">
        <v>124</v>
      </c>
      <c r="I682" s="24">
        <v>1</v>
      </c>
      <c r="J682" s="24">
        <v>20</v>
      </c>
      <c r="K682" s="25">
        <v>3.57</v>
      </c>
      <c r="L682" s="26">
        <f t="shared" si="31"/>
        <v>3.57</v>
      </c>
      <c r="M682" s="27"/>
      <c r="N682" s="26">
        <f t="shared" si="30"/>
        <v>0</v>
      </c>
      <c r="O682" s="31" t="s">
        <v>2717</v>
      </c>
    </row>
    <row r="683" spans="1:15" ht="15.75" x14ac:dyDescent="0.25">
      <c r="A683" s="19">
        <v>677</v>
      </c>
      <c r="B683" s="19" t="s">
        <v>16</v>
      </c>
      <c r="C683" s="20" t="s">
        <v>2718</v>
      </c>
      <c r="D683" s="21" t="s">
        <v>2719</v>
      </c>
      <c r="E683" s="30" t="str">
        <f t="shared" si="32"/>
        <v>LI10</v>
      </c>
      <c r="F683" s="23" t="s">
        <v>2720</v>
      </c>
      <c r="G683" s="24" t="s">
        <v>400</v>
      </c>
      <c r="H683" s="19" t="s">
        <v>124</v>
      </c>
      <c r="I683" s="24">
        <v>10</v>
      </c>
      <c r="J683" s="24">
        <v>800</v>
      </c>
      <c r="K683" s="25">
        <v>0.34</v>
      </c>
      <c r="L683" s="26">
        <f t="shared" si="31"/>
        <v>0.34</v>
      </c>
      <c r="M683" s="27"/>
      <c r="N683" s="26">
        <f t="shared" si="30"/>
        <v>0</v>
      </c>
      <c r="O683" s="31" t="s">
        <v>2721</v>
      </c>
    </row>
    <row r="684" spans="1:15" ht="15.75" x14ac:dyDescent="0.25">
      <c r="A684" s="19">
        <v>678</v>
      </c>
      <c r="B684" s="19" t="s">
        <v>16</v>
      </c>
      <c r="C684" s="20" t="s">
        <v>2722</v>
      </c>
      <c r="D684" s="21" t="s">
        <v>2723</v>
      </c>
      <c r="E684" s="30" t="str">
        <f t="shared" si="32"/>
        <v>SKA6F</v>
      </c>
      <c r="F684" s="23" t="s">
        <v>2724</v>
      </c>
      <c r="G684" s="24" t="s">
        <v>400</v>
      </c>
      <c r="H684" s="19" t="s">
        <v>124</v>
      </c>
      <c r="I684" s="24">
        <v>5</v>
      </c>
      <c r="J684" s="24">
        <v>60</v>
      </c>
      <c r="K684" s="25">
        <v>5.93</v>
      </c>
      <c r="L684" s="26">
        <f t="shared" si="31"/>
        <v>5.93</v>
      </c>
      <c r="M684" s="27"/>
      <c r="N684" s="26">
        <f t="shared" si="30"/>
        <v>0</v>
      </c>
      <c r="O684" s="31" t="s">
        <v>2725</v>
      </c>
    </row>
    <row r="685" spans="1:15" ht="15.75" x14ac:dyDescent="0.25">
      <c r="A685" s="19">
        <v>679</v>
      </c>
      <c r="B685" s="19" t="s">
        <v>16</v>
      </c>
      <c r="C685" s="20" t="s">
        <v>2726</v>
      </c>
      <c r="D685" s="21" t="s">
        <v>2727</v>
      </c>
      <c r="E685" s="30" t="str">
        <f t="shared" si="32"/>
        <v>SK2/3A5F</v>
      </c>
      <c r="F685" s="23" t="s">
        <v>2728</v>
      </c>
      <c r="G685" s="24" t="s">
        <v>400</v>
      </c>
      <c r="H685" s="19" t="s">
        <v>124</v>
      </c>
      <c r="I685" s="24">
        <v>5</v>
      </c>
      <c r="J685" s="24">
        <v>45</v>
      </c>
      <c r="K685" s="25">
        <v>6.49</v>
      </c>
      <c r="L685" s="26">
        <f t="shared" si="31"/>
        <v>6.49</v>
      </c>
      <c r="M685" s="27"/>
      <c r="N685" s="26">
        <f t="shared" si="30"/>
        <v>0</v>
      </c>
      <c r="O685" s="31" t="s">
        <v>2729</v>
      </c>
    </row>
    <row r="686" spans="1:15" ht="15.75" x14ac:dyDescent="0.25">
      <c r="A686" s="19">
        <v>680</v>
      </c>
      <c r="B686" s="19" t="s">
        <v>16</v>
      </c>
      <c r="C686" s="20" t="s">
        <v>2730</v>
      </c>
      <c r="D686" s="21" t="s">
        <v>2731</v>
      </c>
      <c r="E686" s="30" t="str">
        <f t="shared" si="32"/>
        <v>SKA5F</v>
      </c>
      <c r="F686" s="23" t="s">
        <v>2732</v>
      </c>
      <c r="G686" s="24" t="s">
        <v>400</v>
      </c>
      <c r="H686" s="19" t="s">
        <v>124</v>
      </c>
      <c r="I686" s="24">
        <v>5</v>
      </c>
      <c r="J686" s="24">
        <v>30</v>
      </c>
      <c r="K686" s="25">
        <v>6.49</v>
      </c>
      <c r="L686" s="26">
        <f t="shared" si="31"/>
        <v>6.49</v>
      </c>
      <c r="M686" s="27"/>
      <c r="N686" s="26">
        <f t="shared" si="30"/>
        <v>0</v>
      </c>
      <c r="O686" s="31" t="s">
        <v>2733</v>
      </c>
    </row>
    <row r="687" spans="1:15" ht="15.75" x14ac:dyDescent="0.25">
      <c r="A687" s="19">
        <v>681</v>
      </c>
      <c r="B687" s="19" t="s">
        <v>16</v>
      </c>
      <c r="C687" s="20" t="s">
        <v>2734</v>
      </c>
      <c r="D687" s="21" t="s">
        <v>2735</v>
      </c>
      <c r="E687" s="30" t="str">
        <f t="shared" si="32"/>
        <v>SK2/3A4F</v>
      </c>
      <c r="F687" s="23" t="s">
        <v>2736</v>
      </c>
      <c r="G687" s="24" t="s">
        <v>400</v>
      </c>
      <c r="H687" s="19" t="s">
        <v>124</v>
      </c>
      <c r="I687" s="24">
        <v>5</v>
      </c>
      <c r="J687" s="24">
        <v>25</v>
      </c>
      <c r="K687" s="25">
        <v>9.6199999999999992</v>
      </c>
      <c r="L687" s="26">
        <f t="shared" si="31"/>
        <v>9.6199999999999992</v>
      </c>
      <c r="M687" s="27"/>
      <c r="N687" s="26">
        <f t="shared" si="30"/>
        <v>0</v>
      </c>
      <c r="O687" s="31" t="s">
        <v>2737</v>
      </c>
    </row>
    <row r="688" spans="1:15" ht="15.75" x14ac:dyDescent="0.25">
      <c r="A688" s="19">
        <v>682</v>
      </c>
      <c r="B688" s="19" t="s">
        <v>16</v>
      </c>
      <c r="C688" s="20" t="s">
        <v>2738</v>
      </c>
      <c r="D688" s="21" t="s">
        <v>2739</v>
      </c>
      <c r="E688" s="30" t="str">
        <f t="shared" si="32"/>
        <v>SKA4F</v>
      </c>
      <c r="F688" s="23" t="s">
        <v>2740</v>
      </c>
      <c r="G688" s="24" t="s">
        <v>400</v>
      </c>
      <c r="H688" s="19" t="s">
        <v>124</v>
      </c>
      <c r="I688" s="24">
        <v>5</v>
      </c>
      <c r="J688" s="24">
        <v>15</v>
      </c>
      <c r="K688" s="25">
        <v>9.9600000000000009</v>
      </c>
      <c r="L688" s="26">
        <f t="shared" si="31"/>
        <v>9.9600000000000009</v>
      </c>
      <c r="M688" s="27"/>
      <c r="N688" s="26">
        <f t="shared" si="30"/>
        <v>0</v>
      </c>
      <c r="O688" s="31" t="s">
        <v>2741</v>
      </c>
    </row>
    <row r="689" spans="1:15" ht="15.75" x14ac:dyDescent="0.25">
      <c r="A689" s="19">
        <v>683</v>
      </c>
      <c r="B689" s="19" t="s">
        <v>16</v>
      </c>
      <c r="C689" s="20" t="s">
        <v>2742</v>
      </c>
      <c r="D689" s="21" t="s">
        <v>2743</v>
      </c>
      <c r="E689" s="30" t="str">
        <f t="shared" si="32"/>
        <v>BRA672SKO</v>
      </c>
      <c r="F689" s="23" t="s">
        <v>2744</v>
      </c>
      <c r="G689" s="24" t="s">
        <v>400</v>
      </c>
      <c r="H689" s="19" t="s">
        <v>124</v>
      </c>
      <c r="I689" s="24">
        <v>10</v>
      </c>
      <c r="J689" s="24">
        <v>120</v>
      </c>
      <c r="K689" s="25">
        <v>7.32</v>
      </c>
      <c r="L689" s="26">
        <f t="shared" si="31"/>
        <v>7.32</v>
      </c>
      <c r="M689" s="27"/>
      <c r="N689" s="26">
        <f t="shared" si="30"/>
        <v>0</v>
      </c>
      <c r="O689" s="31" t="s">
        <v>2745</v>
      </c>
    </row>
    <row r="690" spans="1:15" ht="15.75" x14ac:dyDescent="0.25">
      <c r="A690" s="19">
        <v>684</v>
      </c>
      <c r="B690" s="19" t="s">
        <v>16</v>
      </c>
      <c r="C690" s="20" t="s">
        <v>2746</v>
      </c>
      <c r="D690" s="21" t="s">
        <v>2747</v>
      </c>
      <c r="E690" s="30" t="str">
        <f t="shared" si="32"/>
        <v>BRA572SKO</v>
      </c>
      <c r="F690" s="23" t="s">
        <v>2748</v>
      </c>
      <c r="G690" s="24" t="s">
        <v>400</v>
      </c>
      <c r="H690" s="19" t="s">
        <v>124</v>
      </c>
      <c r="I690" s="24">
        <v>5</v>
      </c>
      <c r="J690" s="24">
        <v>60</v>
      </c>
      <c r="K690" s="25">
        <v>8.68</v>
      </c>
      <c r="L690" s="26">
        <f t="shared" si="31"/>
        <v>8.68</v>
      </c>
      <c r="M690" s="27"/>
      <c r="N690" s="26">
        <f t="shared" si="30"/>
        <v>0</v>
      </c>
      <c r="O690" s="31" t="s">
        <v>2749</v>
      </c>
    </row>
    <row r="691" spans="1:15" ht="15.75" x14ac:dyDescent="0.25">
      <c r="A691" s="19">
        <v>685</v>
      </c>
      <c r="B691" s="19" t="s">
        <v>16</v>
      </c>
      <c r="C691" s="20" t="s">
        <v>2750</v>
      </c>
      <c r="D691" s="21" t="s">
        <v>2751</v>
      </c>
      <c r="E691" s="30" t="str">
        <f t="shared" si="32"/>
        <v>BRA472SKO</v>
      </c>
      <c r="F691" s="23" t="s">
        <v>2752</v>
      </c>
      <c r="G691" s="24" t="s">
        <v>400</v>
      </c>
      <c r="H691" s="19" t="s">
        <v>124</v>
      </c>
      <c r="I691" s="24">
        <v>5</v>
      </c>
      <c r="J691" s="24">
        <v>30</v>
      </c>
      <c r="K691" s="25">
        <v>13.46</v>
      </c>
      <c r="L691" s="26">
        <f t="shared" si="31"/>
        <v>13.46</v>
      </c>
      <c r="M691" s="27"/>
      <c r="N691" s="26">
        <f t="shared" si="30"/>
        <v>0</v>
      </c>
      <c r="O691" s="31" t="s">
        <v>2753</v>
      </c>
    </row>
    <row r="692" spans="1:15" ht="15.75" x14ac:dyDescent="0.25">
      <c r="A692" s="19">
        <v>686</v>
      </c>
      <c r="B692" s="19" t="s">
        <v>16</v>
      </c>
      <c r="C692" s="20" t="s">
        <v>2754</v>
      </c>
      <c r="D692" s="21" t="s">
        <v>2755</v>
      </c>
      <c r="E692" s="30" t="str">
        <f t="shared" si="32"/>
        <v>DZKORA496</v>
      </c>
      <c r="F692" s="23" t="s">
        <v>2756</v>
      </c>
      <c r="G692" s="24" t="s">
        <v>400</v>
      </c>
      <c r="H692" s="19" t="s">
        <v>124</v>
      </c>
      <c r="I692" s="24">
        <v>5</v>
      </c>
      <c r="J692" s="24">
        <v>30</v>
      </c>
      <c r="K692" s="25">
        <v>9.34</v>
      </c>
      <c r="L692" s="26">
        <f t="shared" si="31"/>
        <v>9.34</v>
      </c>
      <c r="M692" s="27"/>
      <c r="N692" s="26">
        <f t="shared" si="30"/>
        <v>0</v>
      </c>
      <c r="O692" s="31" t="s">
        <v>2757</v>
      </c>
    </row>
    <row r="693" spans="1:15" ht="15.75" x14ac:dyDescent="0.25">
      <c r="A693" s="19">
        <v>687</v>
      </c>
      <c r="B693" s="19" t="s">
        <v>16</v>
      </c>
      <c r="C693" s="20" t="s">
        <v>2758</v>
      </c>
      <c r="D693" s="21" t="s">
        <v>2759</v>
      </c>
      <c r="E693" s="30" t="str">
        <f t="shared" si="32"/>
        <v>DZKORA4192</v>
      </c>
      <c r="F693" s="23" t="s">
        <v>2760</v>
      </c>
      <c r="G693" s="24" t="s">
        <v>400</v>
      </c>
      <c r="H693" s="19" t="s">
        <v>124</v>
      </c>
      <c r="I693" s="24">
        <v>3</v>
      </c>
      <c r="J693" s="24">
        <v>18</v>
      </c>
      <c r="K693" s="25">
        <v>14.23</v>
      </c>
      <c r="L693" s="26">
        <f t="shared" si="31"/>
        <v>14.23</v>
      </c>
      <c r="M693" s="27"/>
      <c r="N693" s="26">
        <f t="shared" si="30"/>
        <v>0</v>
      </c>
      <c r="O693" s="31" t="s">
        <v>2761</v>
      </c>
    </row>
    <row r="694" spans="1:15" ht="15.75" x14ac:dyDescent="0.25">
      <c r="A694" s="19">
        <v>688</v>
      </c>
      <c r="B694" s="19" t="s">
        <v>16</v>
      </c>
      <c r="C694" s="20" t="s">
        <v>2762</v>
      </c>
      <c r="D694" s="21" t="s">
        <v>2763</v>
      </c>
      <c r="E694" s="30" t="str">
        <f t="shared" si="32"/>
        <v>DZKORA4288</v>
      </c>
      <c r="F694" s="23" t="s">
        <v>2764</v>
      </c>
      <c r="G694" s="24" t="s">
        <v>400</v>
      </c>
      <c r="H694" s="19" t="s">
        <v>124</v>
      </c>
      <c r="I694" s="24">
        <v>2</v>
      </c>
      <c r="J694" s="24">
        <v>12</v>
      </c>
      <c r="K694" s="25">
        <v>18.72</v>
      </c>
      <c r="L694" s="26">
        <f t="shared" si="31"/>
        <v>18.72</v>
      </c>
      <c r="M694" s="27"/>
      <c r="N694" s="26">
        <f t="shared" si="30"/>
        <v>0</v>
      </c>
      <c r="O694" s="31" t="s">
        <v>2765</v>
      </c>
    </row>
    <row r="695" spans="1:15" ht="15.75" x14ac:dyDescent="0.25">
      <c r="A695" s="19">
        <v>689</v>
      </c>
      <c r="B695" s="19" t="s">
        <v>16</v>
      </c>
      <c r="C695" s="20" t="s">
        <v>2766</v>
      </c>
      <c r="D695" s="21" t="s">
        <v>2767</v>
      </c>
      <c r="E695" s="30" t="str">
        <f t="shared" si="32"/>
        <v>WKDOSEA5F</v>
      </c>
      <c r="F695" s="23" t="s">
        <v>2768</v>
      </c>
      <c r="G695" s="24" t="s">
        <v>400</v>
      </c>
      <c r="H695" s="19" t="s">
        <v>124</v>
      </c>
      <c r="I695" s="24">
        <v>5</v>
      </c>
      <c r="J695" s="24">
        <v>140</v>
      </c>
      <c r="K695" s="25">
        <v>1.97</v>
      </c>
      <c r="L695" s="26">
        <f t="shared" si="31"/>
        <v>1.97</v>
      </c>
      <c r="M695" s="27"/>
      <c r="N695" s="26">
        <f t="shared" si="30"/>
        <v>0</v>
      </c>
      <c r="O695" s="31" t="s">
        <v>2769</v>
      </c>
    </row>
    <row r="696" spans="1:15" ht="15.75" x14ac:dyDescent="0.25">
      <c r="A696" s="19">
        <v>690</v>
      </c>
      <c r="B696" s="19" t="s">
        <v>16</v>
      </c>
      <c r="C696" s="20" t="s">
        <v>2770</v>
      </c>
      <c r="D696" s="21" t="s">
        <v>2771</v>
      </c>
      <c r="E696" s="30" t="str">
        <f t="shared" si="32"/>
        <v>WKDOSEA5FK</v>
      </c>
      <c r="F696" s="23" t="s">
        <v>2772</v>
      </c>
      <c r="G696" s="24" t="s">
        <v>400</v>
      </c>
      <c r="H696" s="19" t="s">
        <v>124</v>
      </c>
      <c r="I696" s="24">
        <v>5</v>
      </c>
      <c r="J696" s="24">
        <v>140</v>
      </c>
      <c r="K696" s="25">
        <v>1.97</v>
      </c>
      <c r="L696" s="26">
        <f t="shared" si="31"/>
        <v>1.97</v>
      </c>
      <c r="M696" s="27"/>
      <c r="N696" s="26">
        <f t="shared" si="30"/>
        <v>0</v>
      </c>
      <c r="O696" s="31" t="s">
        <v>2773</v>
      </c>
    </row>
    <row r="697" spans="1:15" ht="15.75" x14ac:dyDescent="0.25">
      <c r="A697" s="19">
        <v>691</v>
      </c>
      <c r="B697" s="19" t="s">
        <v>16</v>
      </c>
      <c r="C697" s="20" t="s">
        <v>2774</v>
      </c>
      <c r="D697" s="21" t="s">
        <v>2775</v>
      </c>
      <c r="E697" s="30" t="str">
        <f t="shared" si="32"/>
        <v>WKDOSEA5FL</v>
      </c>
      <c r="F697" s="23" t="s">
        <v>2776</v>
      </c>
      <c r="G697" s="24" t="s">
        <v>400</v>
      </c>
      <c r="H697" s="19" t="s">
        <v>124</v>
      </c>
      <c r="I697" s="24">
        <v>5</v>
      </c>
      <c r="J697" s="24">
        <v>140</v>
      </c>
      <c r="K697" s="25">
        <v>1.97</v>
      </c>
      <c r="L697" s="26">
        <f t="shared" si="31"/>
        <v>1.97</v>
      </c>
      <c r="M697" s="27"/>
      <c r="N697" s="26">
        <f t="shared" si="30"/>
        <v>0</v>
      </c>
      <c r="O697" s="31" t="s">
        <v>2777</v>
      </c>
    </row>
    <row r="698" spans="1:15" ht="15.75" x14ac:dyDescent="0.25">
      <c r="A698" s="19">
        <v>692</v>
      </c>
      <c r="B698" s="19" t="s">
        <v>16</v>
      </c>
      <c r="C698" s="20" t="s">
        <v>2778</v>
      </c>
      <c r="D698" s="21" t="s">
        <v>2779</v>
      </c>
      <c r="E698" s="30" t="str">
        <f t="shared" si="32"/>
        <v>WKDOSEA5100</v>
      </c>
      <c r="F698" s="23" t="s">
        <v>2780</v>
      </c>
      <c r="G698" s="24" t="s">
        <v>400</v>
      </c>
      <c r="H698" s="19" t="s">
        <v>124</v>
      </c>
      <c r="I698" s="24">
        <v>5</v>
      </c>
      <c r="J698" s="24">
        <v>100</v>
      </c>
      <c r="K698" s="25">
        <v>3.37</v>
      </c>
      <c r="L698" s="26">
        <f t="shared" si="31"/>
        <v>3.37</v>
      </c>
      <c r="M698" s="27"/>
      <c r="N698" s="26">
        <f t="shared" si="30"/>
        <v>0</v>
      </c>
      <c r="O698" s="31" t="s">
        <v>2781</v>
      </c>
    </row>
    <row r="699" spans="1:15" ht="15.75" x14ac:dyDescent="0.25">
      <c r="A699" s="19">
        <v>693</v>
      </c>
      <c r="B699" s="19" t="s">
        <v>16</v>
      </c>
      <c r="C699" s="20" t="s">
        <v>2782</v>
      </c>
      <c r="D699" s="21" t="s">
        <v>2783</v>
      </c>
      <c r="E699" s="30" t="str">
        <f t="shared" si="32"/>
        <v>WKDOSEA4F</v>
      </c>
      <c r="F699" s="23" t="s">
        <v>2784</v>
      </c>
      <c r="G699" s="24" t="s">
        <v>400</v>
      </c>
      <c r="H699" s="19" t="s">
        <v>124</v>
      </c>
      <c r="I699" s="24">
        <v>5</v>
      </c>
      <c r="J699" s="24">
        <v>70</v>
      </c>
      <c r="K699" s="25">
        <v>3.37</v>
      </c>
      <c r="L699" s="26">
        <f t="shared" si="31"/>
        <v>3.37</v>
      </c>
      <c r="M699" s="27"/>
      <c r="N699" s="26">
        <f t="shared" si="30"/>
        <v>0</v>
      </c>
      <c r="O699" s="31" t="s">
        <v>2785</v>
      </c>
    </row>
    <row r="700" spans="1:15" ht="15.75" x14ac:dyDescent="0.25">
      <c r="A700" s="19">
        <v>694</v>
      </c>
      <c r="B700" s="19" t="s">
        <v>16</v>
      </c>
      <c r="C700" s="20" t="s">
        <v>2786</v>
      </c>
      <c r="D700" s="21" t="s">
        <v>2787</v>
      </c>
      <c r="E700" s="30" t="str">
        <f t="shared" si="32"/>
        <v>WKDOSEA4KF</v>
      </c>
      <c r="F700" s="23" t="s">
        <v>2788</v>
      </c>
      <c r="G700" s="24" t="s">
        <v>400</v>
      </c>
      <c r="H700" s="19" t="s">
        <v>124</v>
      </c>
      <c r="I700" s="24">
        <v>5</v>
      </c>
      <c r="J700" s="24">
        <v>100</v>
      </c>
      <c r="K700" s="25">
        <v>3.37</v>
      </c>
      <c r="L700" s="26">
        <f t="shared" si="31"/>
        <v>3.37</v>
      </c>
      <c r="M700" s="27"/>
      <c r="N700" s="26">
        <f t="shared" si="30"/>
        <v>0</v>
      </c>
      <c r="O700" s="31" t="s">
        <v>2789</v>
      </c>
    </row>
    <row r="701" spans="1:15" ht="15.75" x14ac:dyDescent="0.25">
      <c r="A701" s="19">
        <v>695</v>
      </c>
      <c r="B701" s="19" t="s">
        <v>16</v>
      </c>
      <c r="C701" s="20" t="s">
        <v>2790</v>
      </c>
      <c r="D701" s="21" t="s">
        <v>2791</v>
      </c>
      <c r="E701" s="30" t="str">
        <f t="shared" si="32"/>
        <v>WKDOSEA4FL</v>
      </c>
      <c r="F701" s="23" t="s">
        <v>2792</v>
      </c>
      <c r="G701" s="24" t="s">
        <v>400</v>
      </c>
      <c r="H701" s="19" t="s">
        <v>124</v>
      </c>
      <c r="I701" s="24">
        <v>5</v>
      </c>
      <c r="J701" s="24">
        <v>70</v>
      </c>
      <c r="K701" s="25">
        <v>3.37</v>
      </c>
      <c r="L701" s="26">
        <f t="shared" si="31"/>
        <v>3.37</v>
      </c>
      <c r="M701" s="27"/>
      <c r="N701" s="26">
        <f t="shared" si="30"/>
        <v>0</v>
      </c>
      <c r="O701" s="31" t="s">
        <v>2793</v>
      </c>
    </row>
    <row r="702" spans="1:15" ht="15.75" x14ac:dyDescent="0.25">
      <c r="A702" s="19">
        <v>696</v>
      </c>
      <c r="B702" s="19" t="s">
        <v>16</v>
      </c>
      <c r="C702" s="20" t="s">
        <v>2794</v>
      </c>
      <c r="D702" s="21" t="s">
        <v>2795</v>
      </c>
      <c r="E702" s="30" t="str">
        <f t="shared" si="32"/>
        <v>WKDOSEA4100</v>
      </c>
      <c r="F702" s="23" t="s">
        <v>2796</v>
      </c>
      <c r="G702" s="24" t="s">
        <v>400</v>
      </c>
      <c r="H702" s="19" t="s">
        <v>124</v>
      </c>
      <c r="I702" s="24">
        <v>5</v>
      </c>
      <c r="J702" s="24">
        <v>30</v>
      </c>
      <c r="K702" s="25">
        <v>6.07</v>
      </c>
      <c r="L702" s="26">
        <f t="shared" si="31"/>
        <v>6.07</v>
      </c>
      <c r="M702" s="27"/>
      <c r="N702" s="26">
        <f t="shared" si="30"/>
        <v>0</v>
      </c>
      <c r="O702" s="31" t="s">
        <v>2797</v>
      </c>
    </row>
    <row r="703" spans="1:15" ht="15.75" x14ac:dyDescent="0.25">
      <c r="A703" s="19">
        <v>697</v>
      </c>
      <c r="B703" s="19" t="s">
        <v>16</v>
      </c>
      <c r="C703" s="20" t="s">
        <v>2798</v>
      </c>
      <c r="D703" s="21" t="s">
        <v>2799</v>
      </c>
      <c r="E703" s="30" t="str">
        <f t="shared" si="32"/>
        <v>WKDOSEA550LUX</v>
      </c>
      <c r="F703" s="23" t="s">
        <v>2800</v>
      </c>
      <c r="G703" s="24" t="s">
        <v>400</v>
      </c>
      <c r="H703" s="19" t="s">
        <v>124</v>
      </c>
      <c r="I703" s="24">
        <v>10</v>
      </c>
      <c r="J703" s="24">
        <v>120</v>
      </c>
      <c r="K703" s="25">
        <v>2.11</v>
      </c>
      <c r="L703" s="26">
        <f t="shared" si="31"/>
        <v>2.11</v>
      </c>
      <c r="M703" s="27"/>
      <c r="N703" s="26">
        <f t="shared" si="30"/>
        <v>0</v>
      </c>
      <c r="O703" s="31" t="s">
        <v>2801</v>
      </c>
    </row>
    <row r="704" spans="1:15" ht="15.75" x14ac:dyDescent="0.25">
      <c r="A704" s="19">
        <v>698</v>
      </c>
      <c r="B704" s="19" t="s">
        <v>16</v>
      </c>
      <c r="C704" s="20" t="s">
        <v>2802</v>
      </c>
      <c r="D704" s="21" t="s">
        <v>2803</v>
      </c>
      <c r="E704" s="30" t="str">
        <f t="shared" si="32"/>
        <v>WKDOSEA550REG</v>
      </c>
      <c r="F704" s="23" t="s">
        <v>2804</v>
      </c>
      <c r="G704" s="24" t="s">
        <v>400</v>
      </c>
      <c r="H704" s="19" t="s">
        <v>124</v>
      </c>
      <c r="I704" s="24">
        <v>10</v>
      </c>
      <c r="J704" s="24">
        <v>120</v>
      </c>
      <c r="K704" s="25">
        <v>2.1800000000000002</v>
      </c>
      <c r="L704" s="26">
        <f t="shared" si="31"/>
        <v>2.1800000000000002</v>
      </c>
      <c r="M704" s="27"/>
      <c r="N704" s="26">
        <f t="shared" si="30"/>
        <v>0</v>
      </c>
      <c r="O704" s="31" t="s">
        <v>2805</v>
      </c>
    </row>
    <row r="705" spans="1:15" ht="15.75" x14ac:dyDescent="0.25">
      <c r="A705" s="19">
        <v>699</v>
      </c>
      <c r="B705" s="19" t="s">
        <v>16</v>
      </c>
      <c r="C705" s="20" t="s">
        <v>2806</v>
      </c>
      <c r="D705" s="21" t="s">
        <v>2807</v>
      </c>
      <c r="E705" s="30" t="str">
        <f t="shared" si="32"/>
        <v>WKDOSEA450LUX</v>
      </c>
      <c r="F705" s="23" t="s">
        <v>2808</v>
      </c>
      <c r="G705" s="24" t="s">
        <v>400</v>
      </c>
      <c r="H705" s="19" t="s">
        <v>124</v>
      </c>
      <c r="I705" s="24">
        <v>10</v>
      </c>
      <c r="J705" s="24">
        <v>60</v>
      </c>
      <c r="K705" s="25">
        <v>3.53</v>
      </c>
      <c r="L705" s="26">
        <f t="shared" si="31"/>
        <v>3.53</v>
      </c>
      <c r="M705" s="27"/>
      <c r="N705" s="26">
        <f t="shared" si="30"/>
        <v>0</v>
      </c>
      <c r="O705" s="31" t="s">
        <v>2809</v>
      </c>
    </row>
    <row r="706" spans="1:15" ht="15.75" x14ac:dyDescent="0.25">
      <c r="A706" s="19">
        <v>700</v>
      </c>
      <c r="B706" s="19" t="s">
        <v>16</v>
      </c>
      <c r="C706" s="20" t="s">
        <v>2810</v>
      </c>
      <c r="D706" s="21" t="s">
        <v>2811</v>
      </c>
      <c r="E706" s="30" t="str">
        <f t="shared" si="32"/>
        <v>WKDOSEA450REG</v>
      </c>
      <c r="F706" s="23" t="s">
        <v>2812</v>
      </c>
      <c r="G706" s="24" t="s">
        <v>400</v>
      </c>
      <c r="H706" s="19" t="s">
        <v>124</v>
      </c>
      <c r="I706" s="24">
        <v>10</v>
      </c>
      <c r="J706" s="24">
        <v>60</v>
      </c>
      <c r="K706" s="25">
        <v>3.73</v>
      </c>
      <c r="L706" s="26">
        <f t="shared" si="31"/>
        <v>3.73</v>
      </c>
      <c r="M706" s="27"/>
      <c r="N706" s="26">
        <f t="shared" si="30"/>
        <v>0</v>
      </c>
      <c r="O706" s="31" t="s">
        <v>2813</v>
      </c>
    </row>
    <row r="707" spans="1:15" ht="15.75" x14ac:dyDescent="0.25">
      <c r="A707" s="19">
        <v>701</v>
      </c>
      <c r="B707" s="19" t="s">
        <v>16</v>
      </c>
      <c r="C707" s="20" t="s">
        <v>2814</v>
      </c>
      <c r="D707" s="21" t="s">
        <v>2815</v>
      </c>
      <c r="E707" s="30" t="str">
        <f t="shared" si="32"/>
        <v>PRZDOSEMIX</v>
      </c>
      <c r="F707" s="23" t="s">
        <v>2816</v>
      </c>
      <c r="G707" s="24" t="s">
        <v>400</v>
      </c>
      <c r="H707" s="19" t="s">
        <v>124</v>
      </c>
      <c r="I707" s="24">
        <v>1</v>
      </c>
      <c r="J707" s="24">
        <v>45</v>
      </c>
      <c r="K707" s="25">
        <v>5.68</v>
      </c>
      <c r="L707" s="26">
        <f t="shared" si="31"/>
        <v>5.68</v>
      </c>
      <c r="M707" s="27"/>
      <c r="N707" s="26">
        <f t="shared" si="30"/>
        <v>0</v>
      </c>
      <c r="O707" s="31" t="s">
        <v>2817</v>
      </c>
    </row>
    <row r="708" spans="1:15" ht="15.75" x14ac:dyDescent="0.25">
      <c r="A708" s="19">
        <v>702</v>
      </c>
      <c r="B708" s="19" t="s">
        <v>16</v>
      </c>
      <c r="C708" s="20" t="s">
        <v>2818</v>
      </c>
      <c r="D708" s="21" t="s">
        <v>2819</v>
      </c>
      <c r="E708" s="30" t="str">
        <f t="shared" si="32"/>
        <v>PRZDOSEŻÓŁ</v>
      </c>
      <c r="F708" s="23" t="s">
        <v>2820</v>
      </c>
      <c r="G708" s="24" t="s">
        <v>400</v>
      </c>
      <c r="H708" s="19" t="s">
        <v>124</v>
      </c>
      <c r="I708" s="24">
        <v>1</v>
      </c>
      <c r="J708" s="24">
        <v>45</v>
      </c>
      <c r="K708" s="25">
        <v>5.68</v>
      </c>
      <c r="L708" s="26">
        <f t="shared" si="31"/>
        <v>5.68</v>
      </c>
      <c r="M708" s="27"/>
      <c r="N708" s="26">
        <f t="shared" si="30"/>
        <v>0</v>
      </c>
      <c r="O708" s="31" t="s">
        <v>2821</v>
      </c>
    </row>
    <row r="709" spans="1:15" ht="15.75" x14ac:dyDescent="0.25">
      <c r="A709" s="19">
        <v>703</v>
      </c>
      <c r="B709" s="19" t="s">
        <v>16</v>
      </c>
      <c r="C709" s="20" t="s">
        <v>2822</v>
      </c>
      <c r="D709" s="21" t="s">
        <v>2823</v>
      </c>
      <c r="E709" s="30" t="str">
        <f t="shared" si="32"/>
        <v>PRZDOSEPOM</v>
      </c>
      <c r="F709" s="23" t="s">
        <v>2824</v>
      </c>
      <c r="G709" s="24" t="s">
        <v>400</v>
      </c>
      <c r="H709" s="19" t="s">
        <v>124</v>
      </c>
      <c r="I709" s="24">
        <v>1</v>
      </c>
      <c r="J709" s="24">
        <v>45</v>
      </c>
      <c r="K709" s="25">
        <v>5.68</v>
      </c>
      <c r="L709" s="26">
        <f t="shared" si="31"/>
        <v>5.68</v>
      </c>
      <c r="M709" s="27"/>
      <c r="N709" s="26">
        <f t="shared" si="30"/>
        <v>0</v>
      </c>
      <c r="O709" s="31" t="s">
        <v>2825</v>
      </c>
    </row>
    <row r="710" spans="1:15" ht="15.75" x14ac:dyDescent="0.25">
      <c r="A710" s="19">
        <v>704</v>
      </c>
      <c r="B710" s="19" t="s">
        <v>16</v>
      </c>
      <c r="C710" s="20" t="s">
        <v>2826</v>
      </c>
      <c r="D710" s="21" t="s">
        <v>2827</v>
      </c>
      <c r="E710" s="30" t="str">
        <f t="shared" si="32"/>
        <v>PRZDOSECZE</v>
      </c>
      <c r="F710" s="23" t="s">
        <v>2828</v>
      </c>
      <c r="G710" s="24" t="s">
        <v>400</v>
      </c>
      <c r="H710" s="19" t="s">
        <v>124</v>
      </c>
      <c r="I710" s="24">
        <v>1</v>
      </c>
      <c r="J710" s="24">
        <v>45</v>
      </c>
      <c r="K710" s="25">
        <v>5.68</v>
      </c>
      <c r="L710" s="26">
        <f t="shared" si="31"/>
        <v>5.68</v>
      </c>
      <c r="M710" s="27"/>
      <c r="N710" s="26">
        <f t="shared" si="30"/>
        <v>0</v>
      </c>
      <c r="O710" s="31" t="s">
        <v>2829</v>
      </c>
    </row>
    <row r="711" spans="1:15" ht="15.75" x14ac:dyDescent="0.25">
      <c r="A711" s="19">
        <v>705</v>
      </c>
      <c r="B711" s="19" t="s">
        <v>16</v>
      </c>
      <c r="C711" s="20" t="s">
        <v>2830</v>
      </c>
      <c r="D711" s="21" t="s">
        <v>2831</v>
      </c>
      <c r="E711" s="30" t="str">
        <f t="shared" si="32"/>
        <v>PRZDOSEZIE</v>
      </c>
      <c r="F711" s="23" t="s">
        <v>2832</v>
      </c>
      <c r="G711" s="24" t="s">
        <v>400</v>
      </c>
      <c r="H711" s="19" t="s">
        <v>124</v>
      </c>
      <c r="I711" s="24">
        <v>1</v>
      </c>
      <c r="J711" s="24">
        <v>0</v>
      </c>
      <c r="K711" s="25">
        <v>5.68</v>
      </c>
      <c r="L711" s="26">
        <f t="shared" si="31"/>
        <v>5.68</v>
      </c>
      <c r="M711" s="27"/>
      <c r="N711" s="26">
        <f t="shared" ref="N711:N774" si="33">(L711*M711)</f>
        <v>0</v>
      </c>
      <c r="O711" s="31" t="s">
        <v>2833</v>
      </c>
    </row>
    <row r="712" spans="1:15" ht="15.75" x14ac:dyDescent="0.25">
      <c r="A712" s="19">
        <v>706</v>
      </c>
      <c r="B712" s="19" t="s">
        <v>16</v>
      </c>
      <c r="C712" s="20" t="s">
        <v>2834</v>
      </c>
      <c r="D712" s="21" t="s">
        <v>2835</v>
      </c>
      <c r="E712" s="30" t="str">
        <f t="shared" si="32"/>
        <v>PRZDOSENIE</v>
      </c>
      <c r="F712" s="23" t="s">
        <v>2836</v>
      </c>
      <c r="G712" s="24" t="s">
        <v>400</v>
      </c>
      <c r="H712" s="19" t="s">
        <v>124</v>
      </c>
      <c r="I712" s="24">
        <v>1</v>
      </c>
      <c r="J712" s="24">
        <v>45</v>
      </c>
      <c r="K712" s="25">
        <v>5.68</v>
      </c>
      <c r="L712" s="26">
        <f t="shared" ref="L712:L775" si="34">K712-K712*$M$3</f>
        <v>5.68</v>
      </c>
      <c r="M712" s="27"/>
      <c r="N712" s="26">
        <f t="shared" si="33"/>
        <v>0</v>
      </c>
      <c r="O712" s="31" t="s">
        <v>2837</v>
      </c>
    </row>
    <row r="713" spans="1:15" ht="15.75" x14ac:dyDescent="0.25">
      <c r="A713" s="19">
        <v>707</v>
      </c>
      <c r="B713" s="19" t="s">
        <v>16</v>
      </c>
      <c r="C713" s="20" t="s">
        <v>2838</v>
      </c>
      <c r="D713" s="21" t="s">
        <v>2839</v>
      </c>
      <c r="E713" s="30" t="str">
        <f t="shared" si="32"/>
        <v>PODNABIU</v>
      </c>
      <c r="F713" s="23" t="s">
        <v>2840</v>
      </c>
      <c r="G713" s="24" t="s">
        <v>400</v>
      </c>
      <c r="H713" s="19" t="s">
        <v>119</v>
      </c>
      <c r="I713" s="24">
        <v>1</v>
      </c>
      <c r="J713" s="24">
        <v>0</v>
      </c>
      <c r="K713" s="25">
        <v>8.5399999999999991</v>
      </c>
      <c r="L713" s="26">
        <f t="shared" si="34"/>
        <v>8.5399999999999991</v>
      </c>
      <c r="M713" s="27"/>
      <c r="N713" s="26">
        <f t="shared" si="33"/>
        <v>0</v>
      </c>
      <c r="O713" s="31" t="s">
        <v>2841</v>
      </c>
    </row>
    <row r="714" spans="1:15" ht="15.75" x14ac:dyDescent="0.25">
      <c r="A714" s="19">
        <v>708</v>
      </c>
      <c r="B714" s="19" t="s">
        <v>16</v>
      </c>
      <c r="C714" s="20" t="s">
        <v>2842</v>
      </c>
      <c r="D714" s="21" t="s">
        <v>2843</v>
      </c>
      <c r="E714" s="30" t="str">
        <f t="shared" si="32"/>
        <v>KOSPAP</v>
      </c>
      <c r="F714" s="23" t="s">
        <v>2844</v>
      </c>
      <c r="G714" s="24" t="s">
        <v>400</v>
      </c>
      <c r="H714" s="19" t="s">
        <v>124</v>
      </c>
      <c r="I714" s="24">
        <v>1</v>
      </c>
      <c r="J714" s="24">
        <v>60</v>
      </c>
      <c r="K714" s="25">
        <v>1.58</v>
      </c>
      <c r="L714" s="26">
        <f t="shared" si="34"/>
        <v>1.58</v>
      </c>
      <c r="M714" s="27"/>
      <c r="N714" s="26">
        <f t="shared" si="33"/>
        <v>0</v>
      </c>
      <c r="O714" s="31" t="s">
        <v>2845</v>
      </c>
    </row>
    <row r="715" spans="1:15" ht="15.75" x14ac:dyDescent="0.25">
      <c r="A715" s="19">
        <v>709</v>
      </c>
      <c r="B715" s="19" t="s">
        <v>16</v>
      </c>
      <c r="C715" s="20" t="s">
        <v>2846</v>
      </c>
      <c r="D715" s="21" t="s">
        <v>2847</v>
      </c>
      <c r="E715" s="30" t="str">
        <f t="shared" si="32"/>
        <v>KOSPAP5</v>
      </c>
      <c r="F715" s="23" t="s">
        <v>2848</v>
      </c>
      <c r="G715" s="24" t="s">
        <v>400</v>
      </c>
      <c r="H715" s="19" t="s">
        <v>124</v>
      </c>
      <c r="I715" s="24">
        <v>1</v>
      </c>
      <c r="J715" s="24">
        <v>48</v>
      </c>
      <c r="K715" s="25">
        <v>2.5</v>
      </c>
      <c r="L715" s="26">
        <f t="shared" si="34"/>
        <v>2.5</v>
      </c>
      <c r="M715" s="27"/>
      <c r="N715" s="26">
        <f t="shared" si="33"/>
        <v>0</v>
      </c>
      <c r="O715" s="31" t="s">
        <v>2849</v>
      </c>
    </row>
    <row r="716" spans="1:15" ht="15.75" x14ac:dyDescent="0.25">
      <c r="A716" s="19">
        <v>710</v>
      </c>
      <c r="B716" s="19" t="s">
        <v>16</v>
      </c>
      <c r="C716" s="20" t="s">
        <v>2850</v>
      </c>
      <c r="D716" s="21" t="s">
        <v>2851</v>
      </c>
      <c r="E716" s="30" t="str">
        <f t="shared" si="32"/>
        <v>KOSPAPNK</v>
      </c>
      <c r="F716" s="23" t="s">
        <v>2852</v>
      </c>
      <c r="G716" s="24" t="s">
        <v>400</v>
      </c>
      <c r="H716" s="19" t="s">
        <v>124</v>
      </c>
      <c r="I716" s="24">
        <v>1</v>
      </c>
      <c r="J716" s="24">
        <v>60</v>
      </c>
      <c r="K716" s="25">
        <v>1.58</v>
      </c>
      <c r="L716" s="26">
        <f t="shared" si="34"/>
        <v>1.58</v>
      </c>
      <c r="M716" s="27"/>
      <c r="N716" s="26">
        <f t="shared" si="33"/>
        <v>0</v>
      </c>
      <c r="O716" s="31" t="s">
        <v>2853</v>
      </c>
    </row>
    <row r="717" spans="1:15" ht="15.75" x14ac:dyDescent="0.25">
      <c r="A717" s="19">
        <v>711</v>
      </c>
      <c r="B717" s="19" t="s">
        <v>16</v>
      </c>
      <c r="C717" s="20" t="s">
        <v>2854</v>
      </c>
      <c r="D717" s="21" t="s">
        <v>2855</v>
      </c>
      <c r="E717" s="30" t="str">
        <f t="shared" si="32"/>
        <v>KOSPAPNK5</v>
      </c>
      <c r="F717" s="23" t="s">
        <v>2856</v>
      </c>
      <c r="G717" s="24" t="s">
        <v>400</v>
      </c>
      <c r="H717" s="19" t="s">
        <v>124</v>
      </c>
      <c r="I717" s="24">
        <v>1</v>
      </c>
      <c r="J717" s="24">
        <v>48</v>
      </c>
      <c r="K717" s="25">
        <v>2.38</v>
      </c>
      <c r="L717" s="26">
        <f t="shared" si="34"/>
        <v>2.38</v>
      </c>
      <c r="M717" s="27"/>
      <c r="N717" s="26">
        <f t="shared" si="33"/>
        <v>0</v>
      </c>
      <c r="O717" s="31" t="s">
        <v>2857</v>
      </c>
    </row>
    <row r="718" spans="1:15" ht="15.75" x14ac:dyDescent="0.25">
      <c r="A718" s="19">
        <v>712</v>
      </c>
      <c r="B718" s="19" t="s">
        <v>16</v>
      </c>
      <c r="C718" s="20" t="s">
        <v>2858</v>
      </c>
      <c r="D718" s="21" t="s">
        <v>2859</v>
      </c>
      <c r="E718" s="30" t="str">
        <f t="shared" ref="E718:E781" si="35">HYPERLINK(O718,D718)</f>
        <v>KOSPAPNK7</v>
      </c>
      <c r="F718" s="23" t="s">
        <v>2860</v>
      </c>
      <c r="G718" s="24" t="s">
        <v>400</v>
      </c>
      <c r="H718" s="19" t="s">
        <v>124</v>
      </c>
      <c r="I718" s="24">
        <v>1</v>
      </c>
      <c r="J718" s="24">
        <v>24</v>
      </c>
      <c r="K718" s="25">
        <v>3.16</v>
      </c>
      <c r="L718" s="26">
        <f t="shared" si="34"/>
        <v>3.16</v>
      </c>
      <c r="M718" s="27"/>
      <c r="N718" s="26">
        <f t="shared" si="33"/>
        <v>0</v>
      </c>
      <c r="O718" s="31" t="s">
        <v>2861</v>
      </c>
    </row>
    <row r="719" spans="1:15" ht="15.75" x14ac:dyDescent="0.25">
      <c r="A719" s="19">
        <v>713</v>
      </c>
      <c r="B719" s="19" t="s">
        <v>16</v>
      </c>
      <c r="C719" s="20" t="s">
        <v>2862</v>
      </c>
      <c r="D719" s="21" t="s">
        <v>2863</v>
      </c>
      <c r="E719" s="30" t="str">
        <f t="shared" si="35"/>
        <v>KOSPAPBKUBM</v>
      </c>
      <c r="F719" s="23" t="s">
        <v>2864</v>
      </c>
      <c r="G719" s="24" t="s">
        <v>400</v>
      </c>
      <c r="H719" s="19" t="s">
        <v>124</v>
      </c>
      <c r="I719" s="24">
        <v>1</v>
      </c>
      <c r="J719" s="24">
        <v>24</v>
      </c>
      <c r="K719" s="25">
        <v>4.17</v>
      </c>
      <c r="L719" s="26">
        <f t="shared" si="34"/>
        <v>4.17</v>
      </c>
      <c r="M719" s="27"/>
      <c r="N719" s="26">
        <f t="shared" si="33"/>
        <v>0</v>
      </c>
      <c r="O719" s="31" t="s">
        <v>2865</v>
      </c>
    </row>
    <row r="720" spans="1:15" ht="15.75" x14ac:dyDescent="0.25">
      <c r="A720" s="19">
        <v>714</v>
      </c>
      <c r="B720" s="19" t="s">
        <v>16</v>
      </c>
      <c r="C720" s="20" t="s">
        <v>2866</v>
      </c>
      <c r="D720" s="21" t="s">
        <v>2867</v>
      </c>
      <c r="E720" s="30" t="str">
        <f t="shared" si="35"/>
        <v>KOSPAPBKUBD</v>
      </c>
      <c r="F720" s="23" t="s">
        <v>2868</v>
      </c>
      <c r="G720" s="24" t="s">
        <v>400</v>
      </c>
      <c r="H720" s="19" t="s">
        <v>124</v>
      </c>
      <c r="I720" s="24">
        <v>1</v>
      </c>
      <c r="J720" s="24">
        <v>16</v>
      </c>
      <c r="K720" s="25">
        <v>5.42</v>
      </c>
      <c r="L720" s="26">
        <f t="shared" si="34"/>
        <v>5.42</v>
      </c>
      <c r="M720" s="27"/>
      <c r="N720" s="26">
        <f t="shared" si="33"/>
        <v>0</v>
      </c>
      <c r="O720" s="31" t="s">
        <v>2869</v>
      </c>
    </row>
    <row r="721" spans="1:15" ht="15.75" x14ac:dyDescent="0.25">
      <c r="A721" s="19">
        <v>715</v>
      </c>
      <c r="B721" s="19" t="s">
        <v>16</v>
      </c>
      <c r="C721" s="20" t="s">
        <v>2870</v>
      </c>
      <c r="D721" s="21" t="s">
        <v>2871</v>
      </c>
      <c r="E721" s="30" t="str">
        <f t="shared" si="35"/>
        <v>KOSPAPFK</v>
      </c>
      <c r="F721" s="23" t="s">
        <v>2872</v>
      </c>
      <c r="G721" s="24" t="s">
        <v>400</v>
      </c>
      <c r="H721" s="19" t="s">
        <v>124</v>
      </c>
      <c r="I721" s="24">
        <v>1</v>
      </c>
      <c r="J721" s="24">
        <v>60</v>
      </c>
      <c r="K721" s="25">
        <v>2.0699999999999998</v>
      </c>
      <c r="L721" s="26">
        <f t="shared" si="34"/>
        <v>2.0699999999999998</v>
      </c>
      <c r="M721" s="27"/>
      <c r="N721" s="26">
        <f t="shared" si="33"/>
        <v>0</v>
      </c>
      <c r="O721" s="31" t="s">
        <v>2873</v>
      </c>
    </row>
    <row r="722" spans="1:15" ht="15.75" x14ac:dyDescent="0.25">
      <c r="A722" s="19">
        <v>716</v>
      </c>
      <c r="B722" s="19" t="s">
        <v>16</v>
      </c>
      <c r="C722" s="20" t="s">
        <v>2874</v>
      </c>
      <c r="D722" s="21" t="s">
        <v>2875</v>
      </c>
      <c r="E722" s="30" t="str">
        <f t="shared" si="35"/>
        <v>KOSPAPFK5</v>
      </c>
      <c r="F722" s="23" t="s">
        <v>2876</v>
      </c>
      <c r="G722" s="24" t="s">
        <v>400</v>
      </c>
      <c r="H722" s="19" t="s">
        <v>124</v>
      </c>
      <c r="I722" s="24">
        <v>1</v>
      </c>
      <c r="J722" s="24">
        <v>48</v>
      </c>
      <c r="K722" s="25">
        <v>3.2</v>
      </c>
      <c r="L722" s="26">
        <f t="shared" si="34"/>
        <v>3.2</v>
      </c>
      <c r="M722" s="27"/>
      <c r="N722" s="26">
        <f t="shared" si="33"/>
        <v>0</v>
      </c>
      <c r="O722" s="31" t="s">
        <v>2877</v>
      </c>
    </row>
    <row r="723" spans="1:15" ht="15.75" x14ac:dyDescent="0.25">
      <c r="A723" s="19">
        <v>717</v>
      </c>
      <c r="B723" s="19" t="s">
        <v>16</v>
      </c>
      <c r="C723" s="20" t="s">
        <v>2878</v>
      </c>
      <c r="D723" s="21" t="s">
        <v>2879</v>
      </c>
      <c r="E723" s="30" t="str">
        <f t="shared" si="35"/>
        <v>KOSPAPFKNK</v>
      </c>
      <c r="F723" s="23" t="s">
        <v>2880</v>
      </c>
      <c r="G723" s="24" t="s">
        <v>400</v>
      </c>
      <c r="H723" s="19" t="s">
        <v>124</v>
      </c>
      <c r="I723" s="24">
        <v>1</v>
      </c>
      <c r="J723" s="24">
        <v>60</v>
      </c>
      <c r="K723" s="25">
        <v>2.0699999999999998</v>
      </c>
      <c r="L723" s="26">
        <f t="shared" si="34"/>
        <v>2.0699999999999998</v>
      </c>
      <c r="M723" s="27"/>
      <c r="N723" s="26">
        <f t="shared" si="33"/>
        <v>0</v>
      </c>
      <c r="O723" s="31" t="s">
        <v>2881</v>
      </c>
    </row>
    <row r="724" spans="1:15" ht="15.75" x14ac:dyDescent="0.25">
      <c r="A724" s="19">
        <v>718</v>
      </c>
      <c r="B724" s="19" t="s">
        <v>16</v>
      </c>
      <c r="C724" s="20" t="s">
        <v>2882</v>
      </c>
      <c r="D724" s="21" t="s">
        <v>2883</v>
      </c>
      <c r="E724" s="30" t="str">
        <f t="shared" si="35"/>
        <v>KOSPAPKPAS</v>
      </c>
      <c r="F724" s="23" t="s">
        <v>2884</v>
      </c>
      <c r="G724" s="24" t="s">
        <v>400</v>
      </c>
      <c r="H724" s="19" t="s">
        <v>124</v>
      </c>
      <c r="I724" s="24">
        <v>1</v>
      </c>
      <c r="J724" s="24">
        <v>16</v>
      </c>
      <c r="K724" s="25">
        <v>8.92</v>
      </c>
      <c r="L724" s="26">
        <f t="shared" si="34"/>
        <v>8.92</v>
      </c>
      <c r="M724" s="27"/>
      <c r="N724" s="26">
        <f t="shared" si="33"/>
        <v>0</v>
      </c>
      <c r="O724" s="31" t="s">
        <v>2885</v>
      </c>
    </row>
    <row r="725" spans="1:15" ht="15.75" x14ac:dyDescent="0.25">
      <c r="A725" s="19">
        <v>719</v>
      </c>
      <c r="B725" s="19" t="s">
        <v>16</v>
      </c>
      <c r="C725" s="20" t="s">
        <v>2886</v>
      </c>
      <c r="D725" s="21" t="s">
        <v>2887</v>
      </c>
      <c r="E725" s="30" t="str">
        <f t="shared" si="35"/>
        <v>KOSPAPFKNK5</v>
      </c>
      <c r="F725" s="23" t="s">
        <v>2888</v>
      </c>
      <c r="G725" s="24" t="s">
        <v>400</v>
      </c>
      <c r="H725" s="19" t="s">
        <v>124</v>
      </c>
      <c r="I725" s="24">
        <v>1</v>
      </c>
      <c r="J725" s="24">
        <v>48</v>
      </c>
      <c r="K725" s="25">
        <v>3.08</v>
      </c>
      <c r="L725" s="26">
        <f t="shared" si="34"/>
        <v>3.08</v>
      </c>
      <c r="M725" s="27"/>
      <c r="N725" s="26">
        <f t="shared" si="33"/>
        <v>0</v>
      </c>
      <c r="O725" s="31" t="s">
        <v>2889</v>
      </c>
    </row>
    <row r="726" spans="1:15" ht="15.75" x14ac:dyDescent="0.25">
      <c r="A726" s="19">
        <v>720</v>
      </c>
      <c r="B726" s="19" t="s">
        <v>16</v>
      </c>
      <c r="C726" s="20" t="s">
        <v>2890</v>
      </c>
      <c r="D726" s="21" t="s">
        <v>2891</v>
      </c>
      <c r="E726" s="30" t="str">
        <f t="shared" si="35"/>
        <v>KOSPAPFKNK7</v>
      </c>
      <c r="F726" s="23" t="s">
        <v>2892</v>
      </c>
      <c r="G726" s="24" t="s">
        <v>400</v>
      </c>
      <c r="H726" s="19" t="s">
        <v>124</v>
      </c>
      <c r="I726" s="24">
        <v>1</v>
      </c>
      <c r="J726" s="24">
        <v>24</v>
      </c>
      <c r="K726" s="25">
        <v>3.75</v>
      </c>
      <c r="L726" s="26">
        <f t="shared" si="34"/>
        <v>3.75</v>
      </c>
      <c r="M726" s="27"/>
      <c r="N726" s="26">
        <f t="shared" si="33"/>
        <v>0</v>
      </c>
      <c r="O726" s="31" t="s">
        <v>2893</v>
      </c>
    </row>
    <row r="727" spans="1:15" ht="15.75" x14ac:dyDescent="0.25">
      <c r="A727" s="19">
        <v>721</v>
      </c>
      <c r="B727" s="19" t="s">
        <v>16</v>
      </c>
      <c r="C727" s="20" t="s">
        <v>2894</v>
      </c>
      <c r="D727" s="21" t="s">
        <v>2895</v>
      </c>
      <c r="E727" s="30" t="str">
        <f t="shared" si="35"/>
        <v>KOSPAPKKUBM</v>
      </c>
      <c r="F727" s="23" t="s">
        <v>2896</v>
      </c>
      <c r="G727" s="24" t="s">
        <v>400</v>
      </c>
      <c r="H727" s="19" t="s">
        <v>124</v>
      </c>
      <c r="I727" s="24">
        <v>1</v>
      </c>
      <c r="J727" s="24">
        <v>24</v>
      </c>
      <c r="K727" s="25">
        <v>5.07</v>
      </c>
      <c r="L727" s="26">
        <f t="shared" si="34"/>
        <v>5.07</v>
      </c>
      <c r="M727" s="27"/>
      <c r="N727" s="26">
        <f t="shared" si="33"/>
        <v>0</v>
      </c>
      <c r="O727" s="31" t="s">
        <v>2897</v>
      </c>
    </row>
    <row r="728" spans="1:15" ht="15.75" x14ac:dyDescent="0.25">
      <c r="A728" s="19">
        <v>722</v>
      </c>
      <c r="B728" s="19" t="s">
        <v>16</v>
      </c>
      <c r="C728" s="20" t="s">
        <v>2898</v>
      </c>
      <c r="D728" s="21" t="s">
        <v>2899</v>
      </c>
      <c r="E728" s="30" t="str">
        <f t="shared" si="35"/>
        <v>KOSPAPKKUBD</v>
      </c>
      <c r="F728" s="23" t="s">
        <v>2900</v>
      </c>
      <c r="G728" s="24" t="s">
        <v>400</v>
      </c>
      <c r="H728" s="19" t="s">
        <v>124</v>
      </c>
      <c r="I728" s="24">
        <v>1</v>
      </c>
      <c r="J728" s="24">
        <v>16</v>
      </c>
      <c r="K728" s="25">
        <v>6.87</v>
      </c>
      <c r="L728" s="26">
        <f t="shared" si="34"/>
        <v>6.87</v>
      </c>
      <c r="M728" s="27"/>
      <c r="N728" s="26">
        <f t="shared" si="33"/>
        <v>0</v>
      </c>
      <c r="O728" s="31" t="s">
        <v>2901</v>
      </c>
    </row>
    <row r="729" spans="1:15" ht="15.75" x14ac:dyDescent="0.25">
      <c r="A729" s="19">
        <v>723</v>
      </c>
      <c r="B729" s="19" t="s">
        <v>16</v>
      </c>
      <c r="C729" s="20" t="s">
        <v>2902</v>
      </c>
      <c r="D729" s="21" t="s">
        <v>2903</v>
      </c>
      <c r="E729" s="30" t="str">
        <f t="shared" si="35"/>
        <v>KOSPAPFKKR</v>
      </c>
      <c r="F729" s="23" t="s">
        <v>2904</v>
      </c>
      <c r="G729" s="24" t="s">
        <v>400</v>
      </c>
      <c r="H729" s="19" t="s">
        <v>124</v>
      </c>
      <c r="I729" s="24">
        <v>1</v>
      </c>
      <c r="J729" s="24">
        <v>32</v>
      </c>
      <c r="K729" s="25">
        <v>4.38</v>
      </c>
      <c r="L729" s="26">
        <f t="shared" si="34"/>
        <v>4.38</v>
      </c>
      <c r="M729" s="27"/>
      <c r="N729" s="26">
        <f t="shared" si="33"/>
        <v>0</v>
      </c>
      <c r="O729" s="31" t="s">
        <v>2905</v>
      </c>
    </row>
    <row r="730" spans="1:15" ht="15.75" x14ac:dyDescent="0.25">
      <c r="A730" s="19">
        <v>724</v>
      </c>
      <c r="B730" s="19" t="s">
        <v>16</v>
      </c>
      <c r="C730" s="20" t="s">
        <v>2906</v>
      </c>
      <c r="D730" s="21" t="s">
        <v>2907</v>
      </c>
      <c r="E730" s="30" t="str">
        <f t="shared" si="35"/>
        <v>KOSPAPBKUBP</v>
      </c>
      <c r="F730" s="23" t="s">
        <v>2908</v>
      </c>
      <c r="G730" s="24" t="s">
        <v>400</v>
      </c>
      <c r="H730" s="19" t="s">
        <v>124</v>
      </c>
      <c r="I730" s="24">
        <v>1</v>
      </c>
      <c r="J730" s="24">
        <v>12</v>
      </c>
      <c r="K730" s="25">
        <v>6.63</v>
      </c>
      <c r="L730" s="26">
        <f t="shared" si="34"/>
        <v>6.63</v>
      </c>
      <c r="M730" s="27"/>
      <c r="N730" s="26">
        <f t="shared" si="33"/>
        <v>0</v>
      </c>
      <c r="O730" s="31" t="s">
        <v>2909</v>
      </c>
    </row>
    <row r="731" spans="1:15" ht="15.75" x14ac:dyDescent="0.25">
      <c r="A731" s="19">
        <v>725</v>
      </c>
      <c r="B731" s="19" t="s">
        <v>16</v>
      </c>
      <c r="C731" s="20" t="s">
        <v>2910</v>
      </c>
      <c r="D731" s="21" t="s">
        <v>2911</v>
      </c>
      <c r="E731" s="30" t="str">
        <f t="shared" si="35"/>
        <v>KOSPAPKKUBPIN</v>
      </c>
      <c r="F731" s="23" t="s">
        <v>2912</v>
      </c>
      <c r="G731" s="24" t="s">
        <v>400</v>
      </c>
      <c r="H731" s="19" t="s">
        <v>124</v>
      </c>
      <c r="I731" s="24">
        <v>1</v>
      </c>
      <c r="J731" s="24">
        <v>12</v>
      </c>
      <c r="K731" s="25">
        <v>10.85</v>
      </c>
      <c r="L731" s="26">
        <f t="shared" si="34"/>
        <v>10.85</v>
      </c>
      <c r="M731" s="27"/>
      <c r="N731" s="26">
        <f t="shared" si="33"/>
        <v>0</v>
      </c>
      <c r="O731" s="31" t="s">
        <v>2913</v>
      </c>
    </row>
    <row r="732" spans="1:15" ht="15.75" x14ac:dyDescent="0.25">
      <c r="A732" s="19">
        <v>726</v>
      </c>
      <c r="B732" s="19" t="s">
        <v>16</v>
      </c>
      <c r="C732" s="20" t="s">
        <v>2914</v>
      </c>
      <c r="D732" s="21" t="s">
        <v>2915</v>
      </c>
      <c r="E732" s="30" t="str">
        <f t="shared" si="35"/>
        <v>KOSPAPKKUBP</v>
      </c>
      <c r="F732" s="23" t="s">
        <v>2916</v>
      </c>
      <c r="G732" s="24" t="s">
        <v>400</v>
      </c>
      <c r="H732" s="19" t="s">
        <v>124</v>
      </c>
      <c r="I732" s="24">
        <v>1</v>
      </c>
      <c r="J732" s="24">
        <v>12</v>
      </c>
      <c r="K732" s="25">
        <v>7.95</v>
      </c>
      <c r="L732" s="26">
        <f t="shared" si="34"/>
        <v>7.95</v>
      </c>
      <c r="M732" s="27"/>
      <c r="N732" s="26">
        <f t="shared" si="33"/>
        <v>0</v>
      </c>
      <c r="O732" s="31" t="s">
        <v>2917</v>
      </c>
    </row>
    <row r="733" spans="1:15" ht="15.75" x14ac:dyDescent="0.25">
      <c r="A733" s="19">
        <v>727</v>
      </c>
      <c r="B733" s="19" t="s">
        <v>16</v>
      </c>
      <c r="C733" s="20" t="s">
        <v>2918</v>
      </c>
      <c r="D733" s="21" t="s">
        <v>2919</v>
      </c>
      <c r="E733" s="30" t="str">
        <f t="shared" si="35"/>
        <v>KOSPAPFBKUBP</v>
      </c>
      <c r="F733" s="23" t="s">
        <v>2920</v>
      </c>
      <c r="G733" s="24" t="s">
        <v>400</v>
      </c>
      <c r="H733" s="19" t="s">
        <v>124</v>
      </c>
      <c r="I733" s="24">
        <v>1</v>
      </c>
      <c r="J733" s="24">
        <v>12</v>
      </c>
      <c r="K733" s="25">
        <v>12.05</v>
      </c>
      <c r="L733" s="26">
        <f t="shared" si="34"/>
        <v>12.05</v>
      </c>
      <c r="M733" s="27"/>
      <c r="N733" s="26">
        <f t="shared" si="33"/>
        <v>0</v>
      </c>
      <c r="O733" s="31" t="s">
        <v>2921</v>
      </c>
    </row>
    <row r="734" spans="1:15" ht="15.75" x14ac:dyDescent="0.25">
      <c r="A734" s="19">
        <v>728</v>
      </c>
      <c r="B734" s="19" t="s">
        <v>16</v>
      </c>
      <c r="C734" s="20" t="s">
        <v>2922</v>
      </c>
      <c r="D734" s="21" t="s">
        <v>2923</v>
      </c>
      <c r="E734" s="30" t="str">
        <f t="shared" si="35"/>
        <v>KOSPAPBZ</v>
      </c>
      <c r="F734" s="23" t="s">
        <v>2924</v>
      </c>
      <c r="G734" s="24" t="s">
        <v>400</v>
      </c>
      <c r="H734" s="19" t="s">
        <v>124</v>
      </c>
      <c r="I734" s="24">
        <v>1</v>
      </c>
      <c r="J734" s="24">
        <v>24</v>
      </c>
      <c r="K734" s="25">
        <v>7.11</v>
      </c>
      <c r="L734" s="26">
        <f t="shared" si="34"/>
        <v>7.11</v>
      </c>
      <c r="M734" s="27"/>
      <c r="N734" s="26">
        <f t="shared" si="33"/>
        <v>0</v>
      </c>
      <c r="O734" s="31" t="s">
        <v>2925</v>
      </c>
    </row>
    <row r="735" spans="1:15" ht="15.75" x14ac:dyDescent="0.25">
      <c r="A735" s="19">
        <v>729</v>
      </c>
      <c r="B735" s="19" t="s">
        <v>16</v>
      </c>
      <c r="C735" s="20" t="s">
        <v>2926</v>
      </c>
      <c r="D735" s="21" t="s">
        <v>2927</v>
      </c>
      <c r="E735" s="30" t="str">
        <f t="shared" si="35"/>
        <v>FLI10#</v>
      </c>
      <c r="F735" s="23" t="s">
        <v>2928</v>
      </c>
      <c r="G735" s="24" t="s">
        <v>400</v>
      </c>
      <c r="H735" s="19" t="s">
        <v>124</v>
      </c>
      <c r="I735" s="24">
        <v>1</v>
      </c>
      <c r="J735" s="24">
        <v>0</v>
      </c>
      <c r="K735" s="25">
        <v>8</v>
      </c>
      <c r="L735" s="26">
        <f t="shared" si="34"/>
        <v>8</v>
      </c>
      <c r="M735" s="27"/>
      <c r="N735" s="26">
        <f t="shared" si="33"/>
        <v>0</v>
      </c>
      <c r="O735" s="31" t="s">
        <v>2929</v>
      </c>
    </row>
    <row r="736" spans="1:15" ht="15.75" x14ac:dyDescent="0.25">
      <c r="A736" s="19">
        <v>730</v>
      </c>
      <c r="B736" s="19" t="s">
        <v>16</v>
      </c>
      <c r="C736" s="20" t="s">
        <v>2930</v>
      </c>
      <c r="D736" s="21" t="s">
        <v>2931</v>
      </c>
      <c r="E736" s="30" t="str">
        <f t="shared" si="35"/>
        <v>FLI20#</v>
      </c>
      <c r="F736" s="23" t="s">
        <v>2932</v>
      </c>
      <c r="G736" s="24" t="s">
        <v>400</v>
      </c>
      <c r="H736" s="19" t="s">
        <v>124</v>
      </c>
      <c r="I736" s="24">
        <v>1</v>
      </c>
      <c r="J736" s="24">
        <v>0</v>
      </c>
      <c r="K736" s="25">
        <v>12.37</v>
      </c>
      <c r="L736" s="26">
        <f t="shared" si="34"/>
        <v>12.37</v>
      </c>
      <c r="M736" s="27"/>
      <c r="N736" s="26">
        <f t="shared" si="33"/>
        <v>0</v>
      </c>
      <c r="O736" s="31" t="s">
        <v>2933</v>
      </c>
    </row>
    <row r="737" spans="1:15" ht="15.75" x14ac:dyDescent="0.25">
      <c r="A737" s="19">
        <v>731</v>
      </c>
      <c r="B737" s="19" t="s">
        <v>16</v>
      </c>
      <c r="C737" s="20" t="s">
        <v>2934</v>
      </c>
      <c r="D737" s="21" t="s">
        <v>2935</v>
      </c>
      <c r="E737" s="30" t="str">
        <f t="shared" si="35"/>
        <v>FLI50#</v>
      </c>
      <c r="F737" s="23" t="s">
        <v>2936</v>
      </c>
      <c r="G737" s="24" t="s">
        <v>400</v>
      </c>
      <c r="H737" s="19" t="s">
        <v>124</v>
      </c>
      <c r="I737" s="24">
        <v>1</v>
      </c>
      <c r="J737" s="24">
        <v>0</v>
      </c>
      <c r="K737" s="25">
        <v>23.82</v>
      </c>
      <c r="L737" s="26">
        <f t="shared" si="34"/>
        <v>23.82</v>
      </c>
      <c r="M737" s="27"/>
      <c r="N737" s="26">
        <f t="shared" si="33"/>
        <v>0</v>
      </c>
      <c r="O737" s="31" t="s">
        <v>2937</v>
      </c>
    </row>
    <row r="738" spans="1:15" ht="15.75" x14ac:dyDescent="0.25">
      <c r="A738" s="19">
        <v>732</v>
      </c>
      <c r="B738" s="19" t="s">
        <v>16</v>
      </c>
      <c r="C738" s="20" t="s">
        <v>2938</v>
      </c>
      <c r="D738" s="21" t="s">
        <v>2939</v>
      </c>
      <c r="E738" s="30" t="str">
        <f t="shared" si="35"/>
        <v>FLI10</v>
      </c>
      <c r="F738" s="23" t="s">
        <v>2940</v>
      </c>
      <c r="G738" s="24" t="s">
        <v>400</v>
      </c>
      <c r="H738" s="19" t="s">
        <v>124</v>
      </c>
      <c r="I738" s="24">
        <v>1</v>
      </c>
      <c r="J738" s="24">
        <v>0</v>
      </c>
      <c r="K738" s="25">
        <v>8</v>
      </c>
      <c r="L738" s="26">
        <f t="shared" si="34"/>
        <v>8</v>
      </c>
      <c r="M738" s="27"/>
      <c r="N738" s="26">
        <f t="shared" si="33"/>
        <v>0</v>
      </c>
      <c r="O738" s="31" t="s">
        <v>2941</v>
      </c>
    </row>
    <row r="739" spans="1:15" ht="15.75" x14ac:dyDescent="0.25">
      <c r="A739" s="19">
        <v>733</v>
      </c>
      <c r="B739" s="19" t="s">
        <v>16</v>
      </c>
      <c r="C739" s="20" t="s">
        <v>2942</v>
      </c>
      <c r="D739" s="21" t="s">
        <v>2943</v>
      </c>
      <c r="E739" s="30" t="str">
        <f t="shared" si="35"/>
        <v>FLI20</v>
      </c>
      <c r="F739" s="23" t="s">
        <v>2944</v>
      </c>
      <c r="G739" s="24" t="s">
        <v>400</v>
      </c>
      <c r="H739" s="19" t="s">
        <v>124</v>
      </c>
      <c r="I739" s="24">
        <v>1</v>
      </c>
      <c r="J739" s="24">
        <v>0</v>
      </c>
      <c r="K739" s="25">
        <v>12.37</v>
      </c>
      <c r="L739" s="26">
        <f t="shared" si="34"/>
        <v>12.37</v>
      </c>
      <c r="M739" s="27"/>
      <c r="N739" s="26">
        <f t="shared" si="33"/>
        <v>0</v>
      </c>
      <c r="O739" s="31" t="s">
        <v>2945</v>
      </c>
    </row>
    <row r="740" spans="1:15" ht="15.75" x14ac:dyDescent="0.25">
      <c r="A740" s="19">
        <v>734</v>
      </c>
      <c r="B740" s="19" t="s">
        <v>16</v>
      </c>
      <c r="C740" s="20" t="s">
        <v>2946</v>
      </c>
      <c r="D740" s="21" t="s">
        <v>2947</v>
      </c>
      <c r="E740" s="30" t="str">
        <f t="shared" si="35"/>
        <v>FLI50</v>
      </c>
      <c r="F740" s="23" t="s">
        <v>2948</v>
      </c>
      <c r="G740" s="24" t="s">
        <v>400</v>
      </c>
      <c r="H740" s="19" t="s">
        <v>124</v>
      </c>
      <c r="I740" s="24">
        <v>1</v>
      </c>
      <c r="J740" s="24">
        <v>0</v>
      </c>
      <c r="K740" s="25">
        <v>23.82</v>
      </c>
      <c r="L740" s="26">
        <f t="shared" si="34"/>
        <v>23.82</v>
      </c>
      <c r="M740" s="27"/>
      <c r="N740" s="26">
        <f t="shared" si="33"/>
        <v>0</v>
      </c>
      <c r="O740" s="31" t="s">
        <v>2949</v>
      </c>
    </row>
    <row r="741" spans="1:15" ht="15.75" x14ac:dyDescent="0.25">
      <c r="A741" s="19">
        <v>735</v>
      </c>
      <c r="B741" s="19" t="s">
        <v>16</v>
      </c>
      <c r="C741" s="20" t="s">
        <v>2950</v>
      </c>
      <c r="D741" s="21" t="s">
        <v>2951</v>
      </c>
      <c r="E741" s="30" t="str">
        <f t="shared" si="35"/>
        <v>PAKAA4150</v>
      </c>
      <c r="F741" s="23" t="s">
        <v>2952</v>
      </c>
      <c r="G741" s="24" t="s">
        <v>400</v>
      </c>
      <c r="H741" s="19" t="s">
        <v>124</v>
      </c>
      <c r="I741" s="24">
        <v>1</v>
      </c>
      <c r="J741" s="24">
        <v>24</v>
      </c>
      <c r="K741" s="25">
        <v>9.2799999999999994</v>
      </c>
      <c r="L741" s="26">
        <f t="shared" si="34"/>
        <v>9.2799999999999994</v>
      </c>
      <c r="M741" s="27"/>
      <c r="N741" s="26">
        <f t="shared" si="33"/>
        <v>0</v>
      </c>
      <c r="O741" s="31" t="s">
        <v>2953</v>
      </c>
    </row>
    <row r="742" spans="1:15" ht="15.75" x14ac:dyDescent="0.25">
      <c r="A742" s="19">
        <v>736</v>
      </c>
      <c r="B742" s="19" t="s">
        <v>16</v>
      </c>
      <c r="C742" s="20" t="s">
        <v>2954</v>
      </c>
      <c r="D742" s="21" t="s">
        <v>2955</v>
      </c>
      <c r="E742" s="30" t="str">
        <f t="shared" si="35"/>
        <v>PAKAA4</v>
      </c>
      <c r="F742" s="23" t="s">
        <v>2956</v>
      </c>
      <c r="G742" s="24" t="s">
        <v>400</v>
      </c>
      <c r="H742" s="19" t="s">
        <v>124</v>
      </c>
      <c r="I742" s="24">
        <v>1</v>
      </c>
      <c r="J742" s="24">
        <v>5</v>
      </c>
      <c r="K742" s="25">
        <v>20.99</v>
      </c>
      <c r="L742" s="26">
        <f t="shared" si="34"/>
        <v>20.99</v>
      </c>
      <c r="M742" s="27"/>
      <c r="N742" s="26">
        <f t="shared" si="33"/>
        <v>0</v>
      </c>
      <c r="O742" s="31" t="s">
        <v>2957</v>
      </c>
    </row>
    <row r="743" spans="1:15" ht="15.75" x14ac:dyDescent="0.25">
      <c r="A743" s="19">
        <v>737</v>
      </c>
      <c r="B743" s="19" t="s">
        <v>16</v>
      </c>
      <c r="C743" s="20" t="s">
        <v>2958</v>
      </c>
      <c r="D743" s="21" t="s">
        <v>2959</v>
      </c>
      <c r="E743" s="30" t="str">
        <f t="shared" si="35"/>
        <v>PAKA100</v>
      </c>
      <c r="F743" s="23" t="s">
        <v>2960</v>
      </c>
      <c r="G743" s="24" t="s">
        <v>400</v>
      </c>
      <c r="H743" s="19" t="s">
        <v>124</v>
      </c>
      <c r="I743" s="24">
        <v>1</v>
      </c>
      <c r="J743" s="24">
        <v>15</v>
      </c>
      <c r="K743" s="25">
        <v>10.39</v>
      </c>
      <c r="L743" s="26">
        <f t="shared" si="34"/>
        <v>10.39</v>
      </c>
      <c r="M743" s="27"/>
      <c r="N743" s="26">
        <f t="shared" si="33"/>
        <v>0</v>
      </c>
      <c r="O743" s="31" t="s">
        <v>2961</v>
      </c>
    </row>
    <row r="744" spans="1:15" ht="15.75" x14ac:dyDescent="0.25">
      <c r="A744" s="19">
        <v>738</v>
      </c>
      <c r="B744" s="19" t="s">
        <v>16</v>
      </c>
      <c r="C744" s="20" t="s">
        <v>2962</v>
      </c>
      <c r="D744" s="21" t="s">
        <v>2963</v>
      </c>
      <c r="E744" s="30" t="str">
        <f t="shared" si="35"/>
        <v>PAKA100L</v>
      </c>
      <c r="F744" s="23" t="s">
        <v>2964</v>
      </c>
      <c r="G744" s="24" t="s">
        <v>400</v>
      </c>
      <c r="H744" s="19" t="s">
        <v>124</v>
      </c>
      <c r="I744" s="24">
        <v>1</v>
      </c>
      <c r="J744" s="24">
        <v>15</v>
      </c>
      <c r="K744" s="25">
        <v>10.39</v>
      </c>
      <c r="L744" s="26">
        <f t="shared" si="34"/>
        <v>10.39</v>
      </c>
      <c r="M744" s="27"/>
      <c r="N744" s="26">
        <f t="shared" si="33"/>
        <v>0</v>
      </c>
      <c r="O744" s="31" t="s">
        <v>2965</v>
      </c>
    </row>
    <row r="745" spans="1:15" ht="15.75" x14ac:dyDescent="0.25">
      <c r="A745" s="19">
        <v>739</v>
      </c>
      <c r="B745" s="19" t="s">
        <v>16</v>
      </c>
      <c r="C745" s="20" t="s">
        <v>2966</v>
      </c>
      <c r="D745" s="21" t="s">
        <v>2967</v>
      </c>
      <c r="E745" s="30" t="str">
        <f t="shared" si="35"/>
        <v>PAKA</v>
      </c>
      <c r="F745" s="23" t="s">
        <v>2968</v>
      </c>
      <c r="G745" s="24" t="s">
        <v>400</v>
      </c>
      <c r="H745" s="19" t="s">
        <v>124</v>
      </c>
      <c r="I745" s="24">
        <v>1</v>
      </c>
      <c r="J745" s="24">
        <v>4</v>
      </c>
      <c r="K745" s="25">
        <v>40.36</v>
      </c>
      <c r="L745" s="26">
        <f t="shared" si="34"/>
        <v>40.36</v>
      </c>
      <c r="M745" s="27"/>
      <c r="N745" s="26">
        <f t="shared" si="33"/>
        <v>0</v>
      </c>
      <c r="O745" s="31" t="s">
        <v>2969</v>
      </c>
    </row>
    <row r="746" spans="1:15" ht="15.75" x14ac:dyDescent="0.25">
      <c r="A746" s="19">
        <v>740</v>
      </c>
      <c r="B746" s="19" t="s">
        <v>16</v>
      </c>
      <c r="C746" s="20" t="s">
        <v>2970</v>
      </c>
      <c r="D746" s="21" t="s">
        <v>2971</v>
      </c>
      <c r="E746" s="30" t="str">
        <f t="shared" si="35"/>
        <v>PAKAL</v>
      </c>
      <c r="F746" s="23" t="s">
        <v>2972</v>
      </c>
      <c r="G746" s="24" t="s">
        <v>400</v>
      </c>
      <c r="H746" s="19" t="s">
        <v>124</v>
      </c>
      <c r="I746" s="24">
        <v>1</v>
      </c>
      <c r="J746" s="24">
        <v>4</v>
      </c>
      <c r="K746" s="25">
        <v>40.36</v>
      </c>
      <c r="L746" s="26">
        <f t="shared" si="34"/>
        <v>40.36</v>
      </c>
      <c r="M746" s="27"/>
      <c r="N746" s="26">
        <f t="shared" si="33"/>
        <v>0</v>
      </c>
      <c r="O746" s="31" t="s">
        <v>2973</v>
      </c>
    </row>
    <row r="747" spans="1:15" ht="15.75" x14ac:dyDescent="0.25">
      <c r="A747" s="19">
        <v>741</v>
      </c>
      <c r="B747" s="19" t="s">
        <v>16</v>
      </c>
      <c r="C747" s="20" t="s">
        <v>2974</v>
      </c>
      <c r="D747" s="21" t="s">
        <v>2975</v>
      </c>
      <c r="E747" s="30" t="str">
        <f t="shared" si="35"/>
        <v>PAA4</v>
      </c>
      <c r="F747" s="23" t="s">
        <v>2976</v>
      </c>
      <c r="G747" s="24" t="s">
        <v>400</v>
      </c>
      <c r="H747" s="19" t="s">
        <v>124</v>
      </c>
      <c r="I747" s="24">
        <v>1</v>
      </c>
      <c r="J747" s="24">
        <v>5</v>
      </c>
      <c r="K747" s="25">
        <v>11.99</v>
      </c>
      <c r="L747" s="26">
        <f t="shared" si="34"/>
        <v>11.99</v>
      </c>
      <c r="M747" s="27"/>
      <c r="N747" s="26">
        <f t="shared" si="33"/>
        <v>0</v>
      </c>
      <c r="O747" s="31" t="s">
        <v>2977</v>
      </c>
    </row>
    <row r="748" spans="1:15" ht="15.75" x14ac:dyDescent="0.25">
      <c r="A748" s="19">
        <v>742</v>
      </c>
      <c r="B748" s="19" t="s">
        <v>16</v>
      </c>
      <c r="C748" s="20" t="s">
        <v>2978</v>
      </c>
      <c r="D748" s="21" t="s">
        <v>2979</v>
      </c>
      <c r="E748" s="30" t="str">
        <f t="shared" si="35"/>
        <v>PAKRA4M</v>
      </c>
      <c r="F748" s="23" t="s">
        <v>2980</v>
      </c>
      <c r="G748" s="24" t="s">
        <v>400</v>
      </c>
      <c r="H748" s="19" t="s">
        <v>124</v>
      </c>
      <c r="I748" s="24">
        <v>1</v>
      </c>
      <c r="J748" s="24">
        <v>20</v>
      </c>
      <c r="K748" s="25">
        <v>12.1</v>
      </c>
      <c r="L748" s="26">
        <f t="shared" si="34"/>
        <v>12.1</v>
      </c>
      <c r="M748" s="27"/>
      <c r="N748" s="26">
        <f t="shared" si="33"/>
        <v>0</v>
      </c>
      <c r="O748" s="31" t="s">
        <v>2981</v>
      </c>
    </row>
    <row r="749" spans="1:15" ht="15.75" x14ac:dyDescent="0.25">
      <c r="A749" s="19">
        <v>743</v>
      </c>
      <c r="B749" s="19" t="s">
        <v>16</v>
      </c>
      <c r="C749" s="20" t="s">
        <v>2982</v>
      </c>
      <c r="D749" s="21" t="s">
        <v>2983</v>
      </c>
      <c r="E749" s="30" t="str">
        <f t="shared" si="35"/>
        <v>PAKRA4B</v>
      </c>
      <c r="F749" s="23" t="s">
        <v>2984</v>
      </c>
      <c r="G749" s="24" t="s">
        <v>400</v>
      </c>
      <c r="H749" s="19" t="s">
        <v>124</v>
      </c>
      <c r="I749" s="24">
        <v>1</v>
      </c>
      <c r="J749" s="24">
        <v>20</v>
      </c>
      <c r="K749" s="25">
        <v>12.1</v>
      </c>
      <c r="L749" s="26">
        <f t="shared" si="34"/>
        <v>12.1</v>
      </c>
      <c r="M749" s="27"/>
      <c r="N749" s="26">
        <f t="shared" si="33"/>
        <v>0</v>
      </c>
      <c r="O749" s="31" t="s">
        <v>2985</v>
      </c>
    </row>
    <row r="750" spans="1:15" ht="15.75" x14ac:dyDescent="0.25">
      <c r="A750" s="19">
        <v>744</v>
      </c>
      <c r="B750" s="19" t="s">
        <v>16</v>
      </c>
      <c r="C750" s="20" t="s">
        <v>2986</v>
      </c>
      <c r="D750" s="21" t="s">
        <v>2987</v>
      </c>
      <c r="E750" s="30" t="str">
        <f t="shared" si="35"/>
        <v>PAKSA4IN</v>
      </c>
      <c r="F750" s="23" t="s">
        <v>2988</v>
      </c>
      <c r="G750" s="24" t="s">
        <v>400</v>
      </c>
      <c r="H750" s="19" t="s">
        <v>124</v>
      </c>
      <c r="I750" s="24">
        <v>1</v>
      </c>
      <c r="J750" s="24">
        <v>25</v>
      </c>
      <c r="K750" s="25">
        <v>7.02</v>
      </c>
      <c r="L750" s="26">
        <f t="shared" si="34"/>
        <v>7.02</v>
      </c>
      <c r="M750" s="27"/>
      <c r="N750" s="26">
        <f t="shared" si="33"/>
        <v>0</v>
      </c>
      <c r="O750" s="31" t="s">
        <v>2989</v>
      </c>
    </row>
    <row r="751" spans="1:15" ht="15.75" x14ac:dyDescent="0.25">
      <c r="A751" s="19">
        <v>745</v>
      </c>
      <c r="B751" s="19" t="s">
        <v>16</v>
      </c>
      <c r="C751" s="20" t="s">
        <v>2990</v>
      </c>
      <c r="D751" s="21" t="s">
        <v>2991</v>
      </c>
      <c r="E751" s="30" t="str">
        <f t="shared" si="35"/>
        <v>PAKSA4FLUO</v>
      </c>
      <c r="F751" s="23" t="s">
        <v>2992</v>
      </c>
      <c r="G751" s="24" t="s">
        <v>400</v>
      </c>
      <c r="H751" s="19" t="s">
        <v>124</v>
      </c>
      <c r="I751" s="24">
        <v>1</v>
      </c>
      <c r="J751" s="24">
        <v>25</v>
      </c>
      <c r="K751" s="25">
        <v>8.6</v>
      </c>
      <c r="L751" s="26">
        <f t="shared" si="34"/>
        <v>8.6</v>
      </c>
      <c r="M751" s="27"/>
      <c r="N751" s="26">
        <f t="shared" si="33"/>
        <v>0</v>
      </c>
      <c r="O751" s="31" t="s">
        <v>2993</v>
      </c>
    </row>
    <row r="752" spans="1:15" ht="15.75" x14ac:dyDescent="0.25">
      <c r="A752" s="19">
        <v>746</v>
      </c>
      <c r="B752" s="19" t="s">
        <v>16</v>
      </c>
      <c r="C752" s="20" t="s">
        <v>2994</v>
      </c>
      <c r="D752" s="21" t="s">
        <v>2995</v>
      </c>
      <c r="E752" s="30" t="str">
        <f t="shared" si="35"/>
        <v>PAKSA4PASTEL</v>
      </c>
      <c r="F752" s="23" t="s">
        <v>2996</v>
      </c>
      <c r="G752" s="24" t="s">
        <v>400</v>
      </c>
      <c r="H752" s="19" t="s">
        <v>124</v>
      </c>
      <c r="I752" s="24">
        <v>1</v>
      </c>
      <c r="J752" s="24">
        <v>25</v>
      </c>
      <c r="K752" s="25">
        <v>7.02</v>
      </c>
      <c r="L752" s="26">
        <f t="shared" si="34"/>
        <v>7.02</v>
      </c>
      <c r="M752" s="27"/>
      <c r="N752" s="26">
        <f t="shared" si="33"/>
        <v>0</v>
      </c>
      <c r="O752" s="31" t="s">
        <v>2997</v>
      </c>
    </row>
    <row r="753" spans="1:15" ht="15.75" x14ac:dyDescent="0.25">
      <c r="A753" s="19">
        <v>747</v>
      </c>
      <c r="B753" s="19" t="s">
        <v>16</v>
      </c>
      <c r="C753" s="20" t="s">
        <v>2998</v>
      </c>
      <c r="D753" s="21" t="s">
        <v>2999</v>
      </c>
      <c r="E753" s="30" t="str">
        <f t="shared" si="35"/>
        <v>ETSAMA4</v>
      </c>
      <c r="F753" s="23" t="s">
        <v>3000</v>
      </c>
      <c r="G753" s="24" t="s">
        <v>400</v>
      </c>
      <c r="H753" s="19" t="s">
        <v>124</v>
      </c>
      <c r="I753" s="24">
        <v>20</v>
      </c>
      <c r="J753" s="24">
        <v>160</v>
      </c>
      <c r="K753" s="25">
        <v>5.21</v>
      </c>
      <c r="L753" s="26">
        <f t="shared" si="34"/>
        <v>5.21</v>
      </c>
      <c r="M753" s="27"/>
      <c r="N753" s="26">
        <f t="shared" si="33"/>
        <v>0</v>
      </c>
      <c r="O753" s="31" t="s">
        <v>3001</v>
      </c>
    </row>
    <row r="754" spans="1:15" ht="15.75" x14ac:dyDescent="0.25">
      <c r="A754" s="19">
        <v>748</v>
      </c>
      <c r="B754" s="19" t="s">
        <v>16</v>
      </c>
      <c r="C754" s="20" t="s">
        <v>3002</v>
      </c>
      <c r="D754" s="21" t="s">
        <v>3003</v>
      </c>
      <c r="E754" s="30" t="str">
        <f t="shared" si="35"/>
        <v>BRYA2METMIX</v>
      </c>
      <c r="F754" s="23" t="s">
        <v>3004</v>
      </c>
      <c r="G754" s="24" t="s">
        <v>400</v>
      </c>
      <c r="H754" s="19" t="s">
        <v>124</v>
      </c>
      <c r="I754" s="24">
        <v>10</v>
      </c>
      <c r="J754" s="24">
        <v>0</v>
      </c>
      <c r="K754" s="25">
        <v>40.49</v>
      </c>
      <c r="L754" s="26">
        <f t="shared" si="34"/>
        <v>40.49</v>
      </c>
      <c r="M754" s="27"/>
      <c r="N754" s="26">
        <f t="shared" si="33"/>
        <v>0</v>
      </c>
      <c r="O754" s="31" t="s">
        <v>3005</v>
      </c>
    </row>
    <row r="755" spans="1:15" ht="15.75" x14ac:dyDescent="0.25">
      <c r="A755" s="19">
        <v>749</v>
      </c>
      <c r="B755" s="19" t="s">
        <v>16</v>
      </c>
      <c r="C755" s="20" t="s">
        <v>3006</v>
      </c>
      <c r="D755" s="21" t="s">
        <v>3007</v>
      </c>
      <c r="E755" s="30" t="str">
        <f t="shared" si="35"/>
        <v>BRY01</v>
      </c>
      <c r="F755" s="23" t="s">
        <v>3008</v>
      </c>
      <c r="G755" s="24" t="s">
        <v>400</v>
      </c>
      <c r="H755" s="19" t="s">
        <v>124</v>
      </c>
      <c r="I755" s="24">
        <v>20</v>
      </c>
      <c r="J755" s="24">
        <v>20</v>
      </c>
      <c r="K755" s="25">
        <v>1.37</v>
      </c>
      <c r="L755" s="26">
        <f t="shared" si="34"/>
        <v>1.37</v>
      </c>
      <c r="M755" s="27"/>
      <c r="N755" s="26">
        <f t="shared" si="33"/>
        <v>0</v>
      </c>
      <c r="O755" s="31" t="s">
        <v>3009</v>
      </c>
    </row>
    <row r="756" spans="1:15" ht="15.75" x14ac:dyDescent="0.25">
      <c r="A756" s="19">
        <v>750</v>
      </c>
      <c r="B756" s="19" t="s">
        <v>16</v>
      </c>
      <c r="C756" s="20" t="s">
        <v>3010</v>
      </c>
      <c r="D756" s="21" t="s">
        <v>3011</v>
      </c>
      <c r="E756" s="30" t="str">
        <f t="shared" si="35"/>
        <v>BRY02</v>
      </c>
      <c r="F756" s="23" t="s">
        <v>3012</v>
      </c>
      <c r="G756" s="24" t="s">
        <v>400</v>
      </c>
      <c r="H756" s="19" t="s">
        <v>124</v>
      </c>
      <c r="I756" s="24">
        <v>20</v>
      </c>
      <c r="J756" s="24">
        <v>20</v>
      </c>
      <c r="K756" s="25">
        <v>1.57</v>
      </c>
      <c r="L756" s="26">
        <f t="shared" si="34"/>
        <v>1.57</v>
      </c>
      <c r="M756" s="27"/>
      <c r="N756" s="26">
        <f t="shared" si="33"/>
        <v>0</v>
      </c>
      <c r="O756" s="31" t="s">
        <v>3009</v>
      </c>
    </row>
    <row r="757" spans="1:15" ht="15.75" x14ac:dyDescent="0.25">
      <c r="A757" s="19">
        <v>751</v>
      </c>
      <c r="B757" s="19" t="s">
        <v>16</v>
      </c>
      <c r="C757" s="20" t="s">
        <v>3013</v>
      </c>
      <c r="D757" s="21" t="s">
        <v>3014</v>
      </c>
      <c r="E757" s="30" t="str">
        <f t="shared" si="35"/>
        <v>BRY03</v>
      </c>
      <c r="F757" s="23" t="s">
        <v>3015</v>
      </c>
      <c r="G757" s="24" t="s">
        <v>400</v>
      </c>
      <c r="H757" s="19" t="s">
        <v>124</v>
      </c>
      <c r="I757" s="24">
        <v>20</v>
      </c>
      <c r="J757" s="24">
        <v>20</v>
      </c>
      <c r="K757" s="25">
        <v>1.57</v>
      </c>
      <c r="L757" s="26">
        <f t="shared" si="34"/>
        <v>1.57</v>
      </c>
      <c r="M757" s="27"/>
      <c r="N757" s="26">
        <f t="shared" si="33"/>
        <v>0</v>
      </c>
      <c r="O757" s="31" t="s">
        <v>3009</v>
      </c>
    </row>
    <row r="758" spans="1:15" ht="15.75" x14ac:dyDescent="0.25">
      <c r="A758" s="19">
        <v>752</v>
      </c>
      <c r="B758" s="19" t="s">
        <v>16</v>
      </c>
      <c r="C758" s="20" t="s">
        <v>3016</v>
      </c>
      <c r="D758" s="21" t="s">
        <v>3017</v>
      </c>
      <c r="E758" s="30" t="str">
        <f t="shared" si="35"/>
        <v>BRY04</v>
      </c>
      <c r="F758" s="23" t="s">
        <v>3018</v>
      </c>
      <c r="G758" s="24" t="s">
        <v>400</v>
      </c>
      <c r="H758" s="19" t="s">
        <v>124</v>
      </c>
      <c r="I758" s="24">
        <v>20</v>
      </c>
      <c r="J758" s="24">
        <v>20</v>
      </c>
      <c r="K758" s="25">
        <v>1.57</v>
      </c>
      <c r="L758" s="26">
        <f t="shared" si="34"/>
        <v>1.57</v>
      </c>
      <c r="M758" s="27"/>
      <c r="N758" s="26">
        <f t="shared" si="33"/>
        <v>0</v>
      </c>
      <c r="O758" s="31" t="s">
        <v>3009</v>
      </c>
    </row>
    <row r="759" spans="1:15" ht="15.75" x14ac:dyDescent="0.25">
      <c r="A759" s="19">
        <v>753</v>
      </c>
      <c r="B759" s="19" t="s">
        <v>16</v>
      </c>
      <c r="C759" s="20" t="s">
        <v>3019</v>
      </c>
      <c r="D759" s="21" t="s">
        <v>3020</v>
      </c>
      <c r="E759" s="30" t="str">
        <f t="shared" si="35"/>
        <v>BRY05</v>
      </c>
      <c r="F759" s="23" t="s">
        <v>3021</v>
      </c>
      <c r="G759" s="24" t="s">
        <v>400</v>
      </c>
      <c r="H759" s="19" t="s">
        <v>124</v>
      </c>
      <c r="I759" s="24">
        <v>20</v>
      </c>
      <c r="J759" s="24">
        <v>20</v>
      </c>
      <c r="K759" s="25">
        <v>1.57</v>
      </c>
      <c r="L759" s="26">
        <f t="shared" si="34"/>
        <v>1.57</v>
      </c>
      <c r="M759" s="27"/>
      <c r="N759" s="26">
        <f t="shared" si="33"/>
        <v>0</v>
      </c>
      <c r="O759" s="31" t="s">
        <v>3009</v>
      </c>
    </row>
    <row r="760" spans="1:15" ht="15.75" x14ac:dyDescent="0.25">
      <c r="A760" s="19">
        <v>754</v>
      </c>
      <c r="B760" s="19" t="s">
        <v>16</v>
      </c>
      <c r="C760" s="20" t="s">
        <v>3022</v>
      </c>
      <c r="D760" s="21" t="s">
        <v>3023</v>
      </c>
      <c r="E760" s="30" t="str">
        <f t="shared" si="35"/>
        <v>BRY06</v>
      </c>
      <c r="F760" s="23" t="s">
        <v>3024</v>
      </c>
      <c r="G760" s="24" t="s">
        <v>400</v>
      </c>
      <c r="H760" s="19" t="s">
        <v>124</v>
      </c>
      <c r="I760" s="24">
        <v>20</v>
      </c>
      <c r="J760" s="24">
        <v>20</v>
      </c>
      <c r="K760" s="25">
        <v>1.57</v>
      </c>
      <c r="L760" s="26">
        <f t="shared" si="34"/>
        <v>1.57</v>
      </c>
      <c r="M760" s="27"/>
      <c r="N760" s="26">
        <f t="shared" si="33"/>
        <v>0</v>
      </c>
      <c r="O760" s="31" t="s">
        <v>3009</v>
      </c>
    </row>
    <row r="761" spans="1:15" ht="15.75" x14ac:dyDescent="0.25">
      <c r="A761" s="19">
        <v>755</v>
      </c>
      <c r="B761" s="19" t="s">
        <v>16</v>
      </c>
      <c r="C761" s="20" t="s">
        <v>3025</v>
      </c>
      <c r="D761" s="21" t="s">
        <v>3026</v>
      </c>
      <c r="E761" s="30" t="str">
        <f t="shared" si="35"/>
        <v>BRY07</v>
      </c>
      <c r="F761" s="23" t="s">
        <v>3027</v>
      </c>
      <c r="G761" s="24" t="s">
        <v>400</v>
      </c>
      <c r="H761" s="19" t="s">
        <v>124</v>
      </c>
      <c r="I761" s="24">
        <v>20</v>
      </c>
      <c r="J761" s="24">
        <v>20</v>
      </c>
      <c r="K761" s="25">
        <v>1.57</v>
      </c>
      <c r="L761" s="26">
        <f t="shared" si="34"/>
        <v>1.57</v>
      </c>
      <c r="M761" s="27"/>
      <c r="N761" s="26">
        <f t="shared" si="33"/>
        <v>0</v>
      </c>
      <c r="O761" s="31" t="s">
        <v>3009</v>
      </c>
    </row>
    <row r="762" spans="1:15" ht="15.75" x14ac:dyDescent="0.25">
      <c r="A762" s="19">
        <v>756</v>
      </c>
      <c r="B762" s="19" t="s">
        <v>16</v>
      </c>
      <c r="C762" s="20" t="s">
        <v>3028</v>
      </c>
      <c r="D762" s="21" t="s">
        <v>3029</v>
      </c>
      <c r="E762" s="30" t="str">
        <f t="shared" si="35"/>
        <v>BRY08</v>
      </c>
      <c r="F762" s="23" t="s">
        <v>3030</v>
      </c>
      <c r="G762" s="24" t="s">
        <v>400</v>
      </c>
      <c r="H762" s="19" t="s">
        <v>124</v>
      </c>
      <c r="I762" s="24">
        <v>20</v>
      </c>
      <c r="J762" s="24">
        <v>20</v>
      </c>
      <c r="K762" s="25">
        <v>1.57</v>
      </c>
      <c r="L762" s="26">
        <f t="shared" si="34"/>
        <v>1.57</v>
      </c>
      <c r="M762" s="27"/>
      <c r="N762" s="26">
        <f t="shared" si="33"/>
        <v>0</v>
      </c>
      <c r="O762" s="31" t="s">
        <v>3009</v>
      </c>
    </row>
    <row r="763" spans="1:15" ht="15.75" x14ac:dyDescent="0.25">
      <c r="A763" s="19">
        <v>757</v>
      </c>
      <c r="B763" s="19" t="s">
        <v>16</v>
      </c>
      <c r="C763" s="20" t="s">
        <v>3031</v>
      </c>
      <c r="D763" s="21" t="s">
        <v>3032</v>
      </c>
      <c r="E763" s="30" t="str">
        <f t="shared" si="35"/>
        <v>BRY09</v>
      </c>
      <c r="F763" s="23" t="s">
        <v>3033</v>
      </c>
      <c r="G763" s="24" t="s">
        <v>400</v>
      </c>
      <c r="H763" s="19" t="s">
        <v>124</v>
      </c>
      <c r="I763" s="24">
        <v>20</v>
      </c>
      <c r="J763" s="24">
        <v>20</v>
      </c>
      <c r="K763" s="25">
        <v>1.57</v>
      </c>
      <c r="L763" s="26">
        <f t="shared" si="34"/>
        <v>1.57</v>
      </c>
      <c r="M763" s="27"/>
      <c r="N763" s="26">
        <f t="shared" si="33"/>
        <v>0</v>
      </c>
      <c r="O763" s="31" t="s">
        <v>3009</v>
      </c>
    </row>
    <row r="764" spans="1:15" ht="15.75" x14ac:dyDescent="0.25">
      <c r="A764" s="19">
        <v>758</v>
      </c>
      <c r="B764" s="19" t="s">
        <v>16</v>
      </c>
      <c r="C764" s="20" t="s">
        <v>3034</v>
      </c>
      <c r="D764" s="21" t="s">
        <v>3035</v>
      </c>
      <c r="E764" s="30" t="str">
        <f t="shared" si="35"/>
        <v>BRY10</v>
      </c>
      <c r="F764" s="23" t="s">
        <v>3036</v>
      </c>
      <c r="G764" s="24" t="s">
        <v>400</v>
      </c>
      <c r="H764" s="19" t="s">
        <v>124</v>
      </c>
      <c r="I764" s="24">
        <v>20</v>
      </c>
      <c r="J764" s="24">
        <v>20</v>
      </c>
      <c r="K764" s="25">
        <v>1.57</v>
      </c>
      <c r="L764" s="26">
        <f t="shared" si="34"/>
        <v>1.57</v>
      </c>
      <c r="M764" s="27"/>
      <c r="N764" s="26">
        <f t="shared" si="33"/>
        <v>0</v>
      </c>
      <c r="O764" s="31" t="s">
        <v>3009</v>
      </c>
    </row>
    <row r="765" spans="1:15" ht="15.75" x14ac:dyDescent="0.25">
      <c r="A765" s="19">
        <v>759</v>
      </c>
      <c r="B765" s="19" t="s">
        <v>16</v>
      </c>
      <c r="C765" s="20" t="s">
        <v>3037</v>
      </c>
      <c r="D765" s="21" t="s">
        <v>3038</v>
      </c>
      <c r="E765" s="30" t="str">
        <f t="shared" si="35"/>
        <v>BRY11</v>
      </c>
      <c r="F765" s="23" t="s">
        <v>3039</v>
      </c>
      <c r="G765" s="24" t="s">
        <v>400</v>
      </c>
      <c r="H765" s="19" t="s">
        <v>124</v>
      </c>
      <c r="I765" s="24">
        <v>20</v>
      </c>
      <c r="J765" s="24">
        <v>20</v>
      </c>
      <c r="K765" s="25">
        <v>1.57</v>
      </c>
      <c r="L765" s="26">
        <f t="shared" si="34"/>
        <v>1.57</v>
      </c>
      <c r="M765" s="27"/>
      <c r="N765" s="26">
        <f t="shared" si="33"/>
        <v>0</v>
      </c>
      <c r="O765" s="31" t="s">
        <v>3009</v>
      </c>
    </row>
    <row r="766" spans="1:15" ht="15.75" x14ac:dyDescent="0.25">
      <c r="A766" s="19">
        <v>760</v>
      </c>
      <c r="B766" s="19" t="s">
        <v>16</v>
      </c>
      <c r="C766" s="20" t="s">
        <v>3040</v>
      </c>
      <c r="D766" s="21" t="s">
        <v>3041</v>
      </c>
      <c r="E766" s="30" t="str">
        <f t="shared" si="35"/>
        <v>BRY12</v>
      </c>
      <c r="F766" s="23" t="s">
        <v>3042</v>
      </c>
      <c r="G766" s="24" t="s">
        <v>400</v>
      </c>
      <c r="H766" s="19" t="s">
        <v>124</v>
      </c>
      <c r="I766" s="24">
        <v>20</v>
      </c>
      <c r="J766" s="24">
        <v>20</v>
      </c>
      <c r="K766" s="25">
        <v>1.57</v>
      </c>
      <c r="L766" s="26">
        <f t="shared" si="34"/>
        <v>1.57</v>
      </c>
      <c r="M766" s="27"/>
      <c r="N766" s="26">
        <f t="shared" si="33"/>
        <v>0</v>
      </c>
      <c r="O766" s="31" t="s">
        <v>3009</v>
      </c>
    </row>
    <row r="767" spans="1:15" ht="15.75" x14ac:dyDescent="0.25">
      <c r="A767" s="19">
        <v>761</v>
      </c>
      <c r="B767" s="19" t="s">
        <v>16</v>
      </c>
      <c r="C767" s="20" t="s">
        <v>3043</v>
      </c>
      <c r="D767" s="21" t="s">
        <v>3044</v>
      </c>
      <c r="E767" s="30" t="str">
        <f t="shared" si="35"/>
        <v>BRY13</v>
      </c>
      <c r="F767" s="23" t="s">
        <v>3045</v>
      </c>
      <c r="G767" s="24" t="s">
        <v>400</v>
      </c>
      <c r="H767" s="19" t="s">
        <v>124</v>
      </c>
      <c r="I767" s="24">
        <v>20</v>
      </c>
      <c r="J767" s="24">
        <v>20</v>
      </c>
      <c r="K767" s="25">
        <v>1.57</v>
      </c>
      <c r="L767" s="26">
        <f t="shared" si="34"/>
        <v>1.57</v>
      </c>
      <c r="M767" s="27"/>
      <c r="N767" s="26">
        <f t="shared" si="33"/>
        <v>0</v>
      </c>
      <c r="O767" s="31" t="s">
        <v>3009</v>
      </c>
    </row>
    <row r="768" spans="1:15" ht="15.75" x14ac:dyDescent="0.25">
      <c r="A768" s="19">
        <v>762</v>
      </c>
      <c r="B768" s="19" t="s">
        <v>16</v>
      </c>
      <c r="C768" s="20" t="s">
        <v>3046</v>
      </c>
      <c r="D768" s="21" t="s">
        <v>3047</v>
      </c>
      <c r="E768" s="30" t="str">
        <f t="shared" si="35"/>
        <v>BRY14</v>
      </c>
      <c r="F768" s="23" t="s">
        <v>3048</v>
      </c>
      <c r="G768" s="24" t="s">
        <v>400</v>
      </c>
      <c r="H768" s="19" t="s">
        <v>124</v>
      </c>
      <c r="I768" s="24">
        <v>20</v>
      </c>
      <c r="J768" s="24">
        <v>20</v>
      </c>
      <c r="K768" s="25">
        <v>1.57</v>
      </c>
      <c r="L768" s="26">
        <f t="shared" si="34"/>
        <v>1.57</v>
      </c>
      <c r="M768" s="27"/>
      <c r="N768" s="26">
        <f t="shared" si="33"/>
        <v>0</v>
      </c>
      <c r="O768" s="31" t="s">
        <v>3009</v>
      </c>
    </row>
    <row r="769" spans="1:15" ht="15.75" x14ac:dyDescent="0.25">
      <c r="A769" s="19">
        <v>763</v>
      </c>
      <c r="B769" s="19" t="s">
        <v>16</v>
      </c>
      <c r="C769" s="20" t="s">
        <v>3049</v>
      </c>
      <c r="D769" s="21" t="s">
        <v>3050</v>
      </c>
      <c r="E769" s="30" t="str">
        <f t="shared" si="35"/>
        <v>BRY15</v>
      </c>
      <c r="F769" s="23" t="s">
        <v>3051</v>
      </c>
      <c r="G769" s="24" t="s">
        <v>400</v>
      </c>
      <c r="H769" s="19" t="s">
        <v>124</v>
      </c>
      <c r="I769" s="24">
        <v>20</v>
      </c>
      <c r="J769" s="24">
        <v>20</v>
      </c>
      <c r="K769" s="25">
        <v>1.57</v>
      </c>
      <c r="L769" s="26">
        <f t="shared" si="34"/>
        <v>1.57</v>
      </c>
      <c r="M769" s="27"/>
      <c r="N769" s="26">
        <f t="shared" si="33"/>
        <v>0</v>
      </c>
      <c r="O769" s="31" t="s">
        <v>3009</v>
      </c>
    </row>
    <row r="770" spans="1:15" ht="15.75" x14ac:dyDescent="0.25">
      <c r="A770" s="19">
        <v>764</v>
      </c>
      <c r="B770" s="19" t="s">
        <v>16</v>
      </c>
      <c r="C770" s="20" t="s">
        <v>3052</v>
      </c>
      <c r="D770" s="21" t="s">
        <v>3053</v>
      </c>
      <c r="E770" s="30" t="str">
        <f t="shared" si="35"/>
        <v>BRY16</v>
      </c>
      <c r="F770" s="23" t="s">
        <v>3054</v>
      </c>
      <c r="G770" s="24" t="s">
        <v>400</v>
      </c>
      <c r="H770" s="19" t="s">
        <v>124</v>
      </c>
      <c r="I770" s="24">
        <v>20</v>
      </c>
      <c r="J770" s="24">
        <v>20</v>
      </c>
      <c r="K770" s="25">
        <v>1.57</v>
      </c>
      <c r="L770" s="26">
        <f t="shared" si="34"/>
        <v>1.57</v>
      </c>
      <c r="M770" s="27"/>
      <c r="N770" s="26">
        <f t="shared" si="33"/>
        <v>0</v>
      </c>
      <c r="O770" s="31" t="s">
        <v>3009</v>
      </c>
    </row>
    <row r="771" spans="1:15" ht="15.75" x14ac:dyDescent="0.25">
      <c r="A771" s="19">
        <v>765</v>
      </c>
      <c r="B771" s="19" t="s">
        <v>16</v>
      </c>
      <c r="C771" s="20" t="s">
        <v>3055</v>
      </c>
      <c r="D771" s="21" t="s">
        <v>3056</v>
      </c>
      <c r="E771" s="30" t="str">
        <f t="shared" si="35"/>
        <v>BRY17</v>
      </c>
      <c r="F771" s="23" t="s">
        <v>3057</v>
      </c>
      <c r="G771" s="24" t="s">
        <v>400</v>
      </c>
      <c r="H771" s="19" t="s">
        <v>124</v>
      </c>
      <c r="I771" s="24">
        <v>20</v>
      </c>
      <c r="J771" s="24">
        <v>20</v>
      </c>
      <c r="K771" s="25">
        <v>1.57</v>
      </c>
      <c r="L771" s="26">
        <f t="shared" si="34"/>
        <v>1.57</v>
      </c>
      <c r="M771" s="27"/>
      <c r="N771" s="26">
        <f t="shared" si="33"/>
        <v>0</v>
      </c>
      <c r="O771" s="31" t="s">
        <v>3009</v>
      </c>
    </row>
    <row r="772" spans="1:15" ht="15.75" x14ac:dyDescent="0.25">
      <c r="A772" s="19">
        <v>766</v>
      </c>
      <c r="B772" s="19" t="s">
        <v>16</v>
      </c>
      <c r="C772" s="20" t="s">
        <v>3058</v>
      </c>
      <c r="D772" s="21" t="s">
        <v>3059</v>
      </c>
      <c r="E772" s="30" t="str">
        <f t="shared" si="35"/>
        <v>BRY18</v>
      </c>
      <c r="F772" s="23" t="s">
        <v>3060</v>
      </c>
      <c r="G772" s="24" t="s">
        <v>400</v>
      </c>
      <c r="H772" s="19" t="s">
        <v>124</v>
      </c>
      <c r="I772" s="24">
        <v>20</v>
      </c>
      <c r="J772" s="24">
        <v>20</v>
      </c>
      <c r="K772" s="25">
        <v>1.57</v>
      </c>
      <c r="L772" s="26">
        <f t="shared" si="34"/>
        <v>1.57</v>
      </c>
      <c r="M772" s="27"/>
      <c r="N772" s="26">
        <f t="shared" si="33"/>
        <v>0</v>
      </c>
      <c r="O772" s="31" t="s">
        <v>3009</v>
      </c>
    </row>
    <row r="773" spans="1:15" ht="15.75" x14ac:dyDescent="0.25">
      <c r="A773" s="19">
        <v>767</v>
      </c>
      <c r="B773" s="19" t="s">
        <v>16</v>
      </c>
      <c r="C773" s="20" t="s">
        <v>3061</v>
      </c>
      <c r="D773" s="21" t="s">
        <v>3062</v>
      </c>
      <c r="E773" s="30" t="str">
        <f t="shared" si="35"/>
        <v>BRY19</v>
      </c>
      <c r="F773" s="23" t="s">
        <v>3063</v>
      </c>
      <c r="G773" s="24" t="s">
        <v>400</v>
      </c>
      <c r="H773" s="19" t="s">
        <v>124</v>
      </c>
      <c r="I773" s="24">
        <v>10</v>
      </c>
      <c r="J773" s="24">
        <v>10</v>
      </c>
      <c r="K773" s="25">
        <v>3.42</v>
      </c>
      <c r="L773" s="26">
        <f t="shared" si="34"/>
        <v>3.42</v>
      </c>
      <c r="M773" s="27"/>
      <c r="N773" s="26">
        <f t="shared" si="33"/>
        <v>0</v>
      </c>
      <c r="O773" s="31" t="s">
        <v>3009</v>
      </c>
    </row>
    <row r="774" spans="1:15" ht="15.75" x14ac:dyDescent="0.25">
      <c r="A774" s="19">
        <v>768</v>
      </c>
      <c r="B774" s="19" t="s">
        <v>16</v>
      </c>
      <c r="C774" s="20" t="s">
        <v>3064</v>
      </c>
      <c r="D774" s="21" t="s">
        <v>3065</v>
      </c>
      <c r="E774" s="30" t="str">
        <f t="shared" si="35"/>
        <v>BRY20</v>
      </c>
      <c r="F774" s="23" t="s">
        <v>3066</v>
      </c>
      <c r="G774" s="24" t="s">
        <v>400</v>
      </c>
      <c r="H774" s="19" t="s">
        <v>124</v>
      </c>
      <c r="I774" s="24">
        <v>10</v>
      </c>
      <c r="J774" s="24">
        <v>10</v>
      </c>
      <c r="K774" s="25">
        <v>3.42</v>
      </c>
      <c r="L774" s="26">
        <f t="shared" si="34"/>
        <v>3.42</v>
      </c>
      <c r="M774" s="27"/>
      <c r="N774" s="26">
        <f t="shared" si="33"/>
        <v>0</v>
      </c>
      <c r="O774" s="31" t="s">
        <v>3009</v>
      </c>
    </row>
    <row r="775" spans="1:15" ht="15.75" x14ac:dyDescent="0.25">
      <c r="A775" s="19">
        <v>769</v>
      </c>
      <c r="B775" s="19" t="s">
        <v>16</v>
      </c>
      <c r="C775" s="20" t="s">
        <v>3067</v>
      </c>
      <c r="D775" s="21" t="s">
        <v>3068</v>
      </c>
      <c r="E775" s="30" t="str">
        <f t="shared" si="35"/>
        <v>BRYMIX</v>
      </c>
      <c r="F775" s="23" t="s">
        <v>3069</v>
      </c>
      <c r="G775" s="24" t="s">
        <v>400</v>
      </c>
      <c r="H775" s="19" t="s">
        <v>124</v>
      </c>
      <c r="I775" s="24">
        <v>1</v>
      </c>
      <c r="J775" s="24">
        <v>0</v>
      </c>
      <c r="K775" s="25">
        <v>33.51</v>
      </c>
      <c r="L775" s="26">
        <f t="shared" si="34"/>
        <v>33.51</v>
      </c>
      <c r="M775" s="27"/>
      <c r="N775" s="26">
        <f t="shared" ref="N775:N838" si="36">(L775*M775)</f>
        <v>0</v>
      </c>
      <c r="O775" s="31" t="s">
        <v>3070</v>
      </c>
    </row>
    <row r="776" spans="1:15" ht="15.75" x14ac:dyDescent="0.25">
      <c r="A776" s="19">
        <v>770</v>
      </c>
      <c r="B776" s="19" t="s">
        <v>16</v>
      </c>
      <c r="C776" s="20" t="s">
        <v>3071</v>
      </c>
      <c r="D776" s="21" t="s">
        <v>3072</v>
      </c>
      <c r="E776" s="30" t="str">
        <f t="shared" si="35"/>
        <v>BRY101</v>
      </c>
      <c r="F776" s="23" t="s">
        <v>3073</v>
      </c>
      <c r="G776" s="24" t="s">
        <v>400</v>
      </c>
      <c r="H776" s="19" t="s">
        <v>124</v>
      </c>
      <c r="I776" s="24">
        <v>20</v>
      </c>
      <c r="J776" s="24">
        <v>20</v>
      </c>
      <c r="K776" s="25">
        <v>1.57</v>
      </c>
      <c r="L776" s="26">
        <f t="shared" ref="L776:L839" si="37">K776-K776*$M$3</f>
        <v>1.57</v>
      </c>
      <c r="M776" s="27"/>
      <c r="N776" s="26">
        <f t="shared" si="36"/>
        <v>0</v>
      </c>
      <c r="O776" s="31" t="s">
        <v>3074</v>
      </c>
    </row>
    <row r="777" spans="1:15" ht="15.75" x14ac:dyDescent="0.25">
      <c r="A777" s="19">
        <v>771</v>
      </c>
      <c r="B777" s="19" t="s">
        <v>16</v>
      </c>
      <c r="C777" s="20" t="s">
        <v>3075</v>
      </c>
      <c r="D777" s="21" t="s">
        <v>3076</v>
      </c>
      <c r="E777" s="30" t="str">
        <f t="shared" si="35"/>
        <v>BRY102</v>
      </c>
      <c r="F777" s="23" t="s">
        <v>3077</v>
      </c>
      <c r="G777" s="24" t="s">
        <v>400</v>
      </c>
      <c r="H777" s="19" t="s">
        <v>124</v>
      </c>
      <c r="I777" s="24">
        <v>20</v>
      </c>
      <c r="J777" s="24">
        <v>20</v>
      </c>
      <c r="K777" s="25">
        <v>1.57</v>
      </c>
      <c r="L777" s="26">
        <f t="shared" si="37"/>
        <v>1.57</v>
      </c>
      <c r="M777" s="27"/>
      <c r="N777" s="26">
        <f t="shared" si="36"/>
        <v>0</v>
      </c>
      <c r="O777" s="31" t="s">
        <v>3074</v>
      </c>
    </row>
    <row r="778" spans="1:15" ht="15.75" x14ac:dyDescent="0.25">
      <c r="A778" s="19">
        <v>772</v>
      </c>
      <c r="B778" s="19" t="s">
        <v>16</v>
      </c>
      <c r="C778" s="20" t="s">
        <v>3078</v>
      </c>
      <c r="D778" s="21" t="s">
        <v>3079</v>
      </c>
      <c r="E778" s="30" t="str">
        <f t="shared" si="35"/>
        <v>BRY103</v>
      </c>
      <c r="F778" s="23" t="s">
        <v>3080</v>
      </c>
      <c r="G778" s="24" t="s">
        <v>400</v>
      </c>
      <c r="H778" s="19" t="s">
        <v>124</v>
      </c>
      <c r="I778" s="24">
        <v>20</v>
      </c>
      <c r="J778" s="24">
        <v>0</v>
      </c>
      <c r="K778" s="25">
        <v>1.57</v>
      </c>
      <c r="L778" s="26">
        <f t="shared" si="37"/>
        <v>1.57</v>
      </c>
      <c r="M778" s="27"/>
      <c r="N778" s="26">
        <f t="shared" si="36"/>
        <v>0</v>
      </c>
      <c r="O778" s="31" t="s">
        <v>3074</v>
      </c>
    </row>
    <row r="779" spans="1:15" ht="15.75" x14ac:dyDescent="0.25">
      <c r="A779" s="19">
        <v>773</v>
      </c>
      <c r="B779" s="19" t="s">
        <v>16</v>
      </c>
      <c r="C779" s="20" t="s">
        <v>3081</v>
      </c>
      <c r="D779" s="21" t="s">
        <v>3082</v>
      </c>
      <c r="E779" s="30" t="str">
        <f t="shared" si="35"/>
        <v>BRY104</v>
      </c>
      <c r="F779" s="23" t="s">
        <v>3083</v>
      </c>
      <c r="G779" s="24" t="s">
        <v>400</v>
      </c>
      <c r="H779" s="19" t="s">
        <v>124</v>
      </c>
      <c r="I779" s="24">
        <v>20</v>
      </c>
      <c r="J779" s="24">
        <v>0</v>
      </c>
      <c r="K779" s="25">
        <v>1.57</v>
      </c>
      <c r="L779" s="26">
        <f t="shared" si="37"/>
        <v>1.57</v>
      </c>
      <c r="M779" s="27"/>
      <c r="N779" s="26">
        <f t="shared" si="36"/>
        <v>0</v>
      </c>
      <c r="O779" s="31" t="s">
        <v>3074</v>
      </c>
    </row>
    <row r="780" spans="1:15" ht="15.75" x14ac:dyDescent="0.25">
      <c r="A780" s="19">
        <v>774</v>
      </c>
      <c r="B780" s="19" t="s">
        <v>16</v>
      </c>
      <c r="C780" s="20" t="s">
        <v>3084</v>
      </c>
      <c r="D780" s="21" t="s">
        <v>3085</v>
      </c>
      <c r="E780" s="30" t="str">
        <f t="shared" si="35"/>
        <v>BRY105</v>
      </c>
      <c r="F780" s="23" t="s">
        <v>3086</v>
      </c>
      <c r="G780" s="24" t="s">
        <v>400</v>
      </c>
      <c r="H780" s="19" t="s">
        <v>124</v>
      </c>
      <c r="I780" s="24">
        <v>20</v>
      </c>
      <c r="J780" s="24">
        <v>0</v>
      </c>
      <c r="K780" s="25">
        <v>1.57</v>
      </c>
      <c r="L780" s="26">
        <f t="shared" si="37"/>
        <v>1.57</v>
      </c>
      <c r="M780" s="27"/>
      <c r="N780" s="26">
        <f t="shared" si="36"/>
        <v>0</v>
      </c>
      <c r="O780" s="31" t="s">
        <v>3074</v>
      </c>
    </row>
    <row r="781" spans="1:15" ht="15.75" x14ac:dyDescent="0.25">
      <c r="A781" s="19">
        <v>775</v>
      </c>
      <c r="B781" s="19" t="s">
        <v>16</v>
      </c>
      <c r="C781" s="20" t="s">
        <v>3087</v>
      </c>
      <c r="D781" s="21" t="s">
        <v>3088</v>
      </c>
      <c r="E781" s="30" t="str">
        <f t="shared" si="35"/>
        <v>BRY106</v>
      </c>
      <c r="F781" s="23" t="s">
        <v>3089</v>
      </c>
      <c r="G781" s="24" t="s">
        <v>400</v>
      </c>
      <c r="H781" s="19" t="s">
        <v>124</v>
      </c>
      <c r="I781" s="24">
        <v>20</v>
      </c>
      <c r="J781" s="24">
        <v>0</v>
      </c>
      <c r="K781" s="25">
        <v>1.57</v>
      </c>
      <c r="L781" s="26">
        <f t="shared" si="37"/>
        <v>1.57</v>
      </c>
      <c r="M781" s="27"/>
      <c r="N781" s="26">
        <f t="shared" si="36"/>
        <v>0</v>
      </c>
      <c r="O781" s="31" t="s">
        <v>3074</v>
      </c>
    </row>
    <row r="782" spans="1:15" ht="15.75" x14ac:dyDescent="0.25">
      <c r="A782" s="19">
        <v>776</v>
      </c>
      <c r="B782" s="19" t="s">
        <v>16</v>
      </c>
      <c r="C782" s="20" t="s">
        <v>3090</v>
      </c>
      <c r="D782" s="21" t="s">
        <v>3091</v>
      </c>
      <c r="E782" s="30" t="str">
        <f t="shared" ref="E782:E845" si="38">HYPERLINK(O782,D782)</f>
        <v>BRY107</v>
      </c>
      <c r="F782" s="23" t="s">
        <v>3092</v>
      </c>
      <c r="G782" s="24" t="s">
        <v>400</v>
      </c>
      <c r="H782" s="19" t="s">
        <v>124</v>
      </c>
      <c r="I782" s="24">
        <v>20</v>
      </c>
      <c r="J782" s="24">
        <v>0</v>
      </c>
      <c r="K782" s="25">
        <v>1.57</v>
      </c>
      <c r="L782" s="26">
        <f t="shared" si="37"/>
        <v>1.57</v>
      </c>
      <c r="M782" s="27"/>
      <c r="N782" s="26">
        <f t="shared" si="36"/>
        <v>0</v>
      </c>
      <c r="O782" s="31" t="s">
        <v>3074</v>
      </c>
    </row>
    <row r="783" spans="1:15" ht="15.75" x14ac:dyDescent="0.25">
      <c r="A783" s="19">
        <v>777</v>
      </c>
      <c r="B783" s="19" t="s">
        <v>16</v>
      </c>
      <c r="C783" s="20" t="s">
        <v>3093</v>
      </c>
      <c r="D783" s="21" t="s">
        <v>3094</v>
      </c>
      <c r="E783" s="30" t="str">
        <f t="shared" si="38"/>
        <v>BRY108</v>
      </c>
      <c r="F783" s="23" t="s">
        <v>3095</v>
      </c>
      <c r="G783" s="24" t="s">
        <v>400</v>
      </c>
      <c r="H783" s="19" t="s">
        <v>124</v>
      </c>
      <c r="I783" s="24">
        <v>20</v>
      </c>
      <c r="J783" s="24">
        <v>0</v>
      </c>
      <c r="K783" s="25">
        <v>1.57</v>
      </c>
      <c r="L783" s="26">
        <f t="shared" si="37"/>
        <v>1.57</v>
      </c>
      <c r="M783" s="27"/>
      <c r="N783" s="26">
        <f t="shared" si="36"/>
        <v>0</v>
      </c>
      <c r="O783" s="31" t="s">
        <v>3074</v>
      </c>
    </row>
    <row r="784" spans="1:15" ht="15.75" x14ac:dyDescent="0.25">
      <c r="A784" s="19">
        <v>778</v>
      </c>
      <c r="B784" s="19" t="s">
        <v>16</v>
      </c>
      <c r="C784" s="20" t="s">
        <v>3096</v>
      </c>
      <c r="D784" s="21" t="s">
        <v>3097</v>
      </c>
      <c r="E784" s="30" t="str">
        <f t="shared" si="38"/>
        <v>BRY109</v>
      </c>
      <c r="F784" s="23" t="s">
        <v>3098</v>
      </c>
      <c r="G784" s="24" t="s">
        <v>400</v>
      </c>
      <c r="H784" s="19" t="s">
        <v>124</v>
      </c>
      <c r="I784" s="24">
        <v>20</v>
      </c>
      <c r="J784" s="24">
        <v>0</v>
      </c>
      <c r="K784" s="25">
        <v>1.57</v>
      </c>
      <c r="L784" s="26">
        <f t="shared" si="37"/>
        <v>1.57</v>
      </c>
      <c r="M784" s="27"/>
      <c r="N784" s="26">
        <f t="shared" si="36"/>
        <v>0</v>
      </c>
      <c r="O784" s="31" t="s">
        <v>3074</v>
      </c>
    </row>
    <row r="785" spans="1:15" ht="15.75" x14ac:dyDescent="0.25">
      <c r="A785" s="19">
        <v>779</v>
      </c>
      <c r="B785" s="19" t="s">
        <v>16</v>
      </c>
      <c r="C785" s="20" t="s">
        <v>3099</v>
      </c>
      <c r="D785" s="21" t="s">
        <v>3100</v>
      </c>
      <c r="E785" s="30" t="str">
        <f t="shared" si="38"/>
        <v>BRY110</v>
      </c>
      <c r="F785" s="23" t="s">
        <v>3101</v>
      </c>
      <c r="G785" s="24" t="s">
        <v>400</v>
      </c>
      <c r="H785" s="19" t="s">
        <v>124</v>
      </c>
      <c r="I785" s="24">
        <v>20</v>
      </c>
      <c r="J785" s="24">
        <v>0</v>
      </c>
      <c r="K785" s="25">
        <v>1.57</v>
      </c>
      <c r="L785" s="26">
        <f t="shared" si="37"/>
        <v>1.57</v>
      </c>
      <c r="M785" s="27"/>
      <c r="N785" s="26">
        <f t="shared" si="36"/>
        <v>0</v>
      </c>
      <c r="O785" s="31" t="s">
        <v>3074</v>
      </c>
    </row>
    <row r="786" spans="1:15" ht="15.75" x14ac:dyDescent="0.25">
      <c r="A786" s="19">
        <v>780</v>
      </c>
      <c r="B786" s="19" t="s">
        <v>16</v>
      </c>
      <c r="C786" s="20" t="s">
        <v>3102</v>
      </c>
      <c r="D786" s="21" t="s">
        <v>3103</v>
      </c>
      <c r="E786" s="30" t="str">
        <f t="shared" si="38"/>
        <v>BRY111</v>
      </c>
      <c r="F786" s="23" t="s">
        <v>3104</v>
      </c>
      <c r="G786" s="24" t="s">
        <v>400</v>
      </c>
      <c r="H786" s="19" t="s">
        <v>124</v>
      </c>
      <c r="I786" s="24">
        <v>20</v>
      </c>
      <c r="J786" s="24">
        <v>0</v>
      </c>
      <c r="K786" s="25">
        <v>1.57</v>
      </c>
      <c r="L786" s="26">
        <f t="shared" si="37"/>
        <v>1.57</v>
      </c>
      <c r="M786" s="27"/>
      <c r="N786" s="26">
        <f t="shared" si="36"/>
        <v>0</v>
      </c>
      <c r="O786" s="31" t="s">
        <v>3074</v>
      </c>
    </row>
    <row r="787" spans="1:15" ht="15.75" x14ac:dyDescent="0.25">
      <c r="A787" s="19">
        <v>781</v>
      </c>
      <c r="B787" s="19" t="s">
        <v>16</v>
      </c>
      <c r="C787" s="20" t="s">
        <v>3105</v>
      </c>
      <c r="D787" s="21" t="s">
        <v>3106</v>
      </c>
      <c r="E787" s="30" t="str">
        <f t="shared" si="38"/>
        <v>BRY112</v>
      </c>
      <c r="F787" s="23" t="s">
        <v>3107</v>
      </c>
      <c r="G787" s="24" t="s">
        <v>400</v>
      </c>
      <c r="H787" s="19" t="s">
        <v>124</v>
      </c>
      <c r="I787" s="24">
        <v>20</v>
      </c>
      <c r="J787" s="24">
        <v>0</v>
      </c>
      <c r="K787" s="25">
        <v>1.57</v>
      </c>
      <c r="L787" s="26">
        <f t="shared" si="37"/>
        <v>1.57</v>
      </c>
      <c r="M787" s="27"/>
      <c r="N787" s="26">
        <f t="shared" si="36"/>
        <v>0</v>
      </c>
      <c r="O787" s="31" t="s">
        <v>3074</v>
      </c>
    </row>
    <row r="788" spans="1:15" ht="15.75" x14ac:dyDescent="0.25">
      <c r="A788" s="19">
        <v>782</v>
      </c>
      <c r="B788" s="19" t="s">
        <v>16</v>
      </c>
      <c r="C788" s="20" t="s">
        <v>3108</v>
      </c>
      <c r="D788" s="21" t="s">
        <v>3109</v>
      </c>
      <c r="E788" s="30" t="str">
        <f t="shared" si="38"/>
        <v>BRY113</v>
      </c>
      <c r="F788" s="23" t="s">
        <v>3110</v>
      </c>
      <c r="G788" s="24" t="s">
        <v>400</v>
      </c>
      <c r="H788" s="19" t="s">
        <v>124</v>
      </c>
      <c r="I788" s="24">
        <v>20</v>
      </c>
      <c r="J788" s="24">
        <v>0</v>
      </c>
      <c r="K788" s="25">
        <v>1.57</v>
      </c>
      <c r="L788" s="26">
        <f t="shared" si="37"/>
        <v>1.57</v>
      </c>
      <c r="M788" s="27"/>
      <c r="N788" s="26">
        <f t="shared" si="36"/>
        <v>0</v>
      </c>
      <c r="O788" s="31" t="s">
        <v>3074</v>
      </c>
    </row>
    <row r="789" spans="1:15" ht="15.75" x14ac:dyDescent="0.25">
      <c r="A789" s="19">
        <v>783</v>
      </c>
      <c r="B789" s="19" t="s">
        <v>16</v>
      </c>
      <c r="C789" s="20" t="s">
        <v>3111</v>
      </c>
      <c r="D789" s="21" t="s">
        <v>3112</v>
      </c>
      <c r="E789" s="30" t="str">
        <f t="shared" si="38"/>
        <v>BRY114</v>
      </c>
      <c r="F789" s="23" t="s">
        <v>3113</v>
      </c>
      <c r="G789" s="24" t="s">
        <v>400</v>
      </c>
      <c r="H789" s="19" t="s">
        <v>124</v>
      </c>
      <c r="I789" s="24">
        <v>20</v>
      </c>
      <c r="J789" s="24">
        <v>0</v>
      </c>
      <c r="K789" s="25">
        <v>1.57</v>
      </c>
      <c r="L789" s="26">
        <f t="shared" si="37"/>
        <v>1.57</v>
      </c>
      <c r="M789" s="27"/>
      <c r="N789" s="26">
        <f t="shared" si="36"/>
        <v>0</v>
      </c>
      <c r="O789" s="31" t="s">
        <v>3074</v>
      </c>
    </row>
    <row r="790" spans="1:15" ht="15.75" x14ac:dyDescent="0.25">
      <c r="A790" s="19">
        <v>784</v>
      </c>
      <c r="B790" s="19" t="s">
        <v>16</v>
      </c>
      <c r="C790" s="20" t="s">
        <v>3114</v>
      </c>
      <c r="D790" s="21" t="s">
        <v>3115</v>
      </c>
      <c r="E790" s="30" t="str">
        <f t="shared" si="38"/>
        <v>BRY115</v>
      </c>
      <c r="F790" s="23" t="s">
        <v>3116</v>
      </c>
      <c r="G790" s="24" t="s">
        <v>400</v>
      </c>
      <c r="H790" s="19" t="s">
        <v>124</v>
      </c>
      <c r="I790" s="24">
        <v>20</v>
      </c>
      <c r="J790" s="24">
        <v>0</v>
      </c>
      <c r="K790" s="25">
        <v>1.57</v>
      </c>
      <c r="L790" s="26">
        <f t="shared" si="37"/>
        <v>1.57</v>
      </c>
      <c r="M790" s="27"/>
      <c r="N790" s="26">
        <f t="shared" si="36"/>
        <v>0</v>
      </c>
      <c r="O790" s="31" t="s">
        <v>3074</v>
      </c>
    </row>
    <row r="791" spans="1:15" ht="15.75" x14ac:dyDescent="0.25">
      <c r="A791" s="19">
        <v>785</v>
      </c>
      <c r="B791" s="19" t="s">
        <v>16</v>
      </c>
      <c r="C791" s="20" t="s">
        <v>3117</v>
      </c>
      <c r="D791" s="21" t="s">
        <v>3118</v>
      </c>
      <c r="E791" s="30" t="str">
        <f t="shared" si="38"/>
        <v>BRY116</v>
      </c>
      <c r="F791" s="23" t="s">
        <v>3119</v>
      </c>
      <c r="G791" s="24" t="s">
        <v>400</v>
      </c>
      <c r="H791" s="19" t="s">
        <v>124</v>
      </c>
      <c r="I791" s="24">
        <v>20</v>
      </c>
      <c r="J791" s="24">
        <v>0</v>
      </c>
      <c r="K791" s="25">
        <v>1.57</v>
      </c>
      <c r="L791" s="26">
        <f t="shared" si="37"/>
        <v>1.57</v>
      </c>
      <c r="M791" s="27"/>
      <c r="N791" s="26">
        <f t="shared" si="36"/>
        <v>0</v>
      </c>
      <c r="O791" s="31" t="s">
        <v>3074</v>
      </c>
    </row>
    <row r="792" spans="1:15" ht="15.75" x14ac:dyDescent="0.25">
      <c r="A792" s="19">
        <v>786</v>
      </c>
      <c r="B792" s="19" t="s">
        <v>16</v>
      </c>
      <c r="C792" s="20" t="s">
        <v>3120</v>
      </c>
      <c r="D792" s="21" t="s">
        <v>3121</v>
      </c>
      <c r="E792" s="30" t="str">
        <f t="shared" si="38"/>
        <v>BRY117</v>
      </c>
      <c r="F792" s="23" t="s">
        <v>3122</v>
      </c>
      <c r="G792" s="24" t="s">
        <v>400</v>
      </c>
      <c r="H792" s="19" t="s">
        <v>124</v>
      </c>
      <c r="I792" s="24">
        <v>20</v>
      </c>
      <c r="J792" s="24">
        <v>0</v>
      </c>
      <c r="K792" s="25">
        <v>1.57</v>
      </c>
      <c r="L792" s="26">
        <f t="shared" si="37"/>
        <v>1.57</v>
      </c>
      <c r="M792" s="27"/>
      <c r="N792" s="26">
        <f t="shared" si="36"/>
        <v>0</v>
      </c>
      <c r="O792" s="31" t="s">
        <v>3074</v>
      </c>
    </row>
    <row r="793" spans="1:15" ht="15.75" x14ac:dyDescent="0.25">
      <c r="A793" s="19">
        <v>787</v>
      </c>
      <c r="B793" s="19" t="s">
        <v>16</v>
      </c>
      <c r="C793" s="20" t="s">
        <v>3123</v>
      </c>
      <c r="D793" s="21" t="s">
        <v>3124</v>
      </c>
      <c r="E793" s="30" t="str">
        <f t="shared" si="38"/>
        <v>BRY118</v>
      </c>
      <c r="F793" s="23" t="s">
        <v>3125</v>
      </c>
      <c r="G793" s="24" t="s">
        <v>400</v>
      </c>
      <c r="H793" s="19" t="s">
        <v>124</v>
      </c>
      <c r="I793" s="24">
        <v>20</v>
      </c>
      <c r="J793" s="24">
        <v>0</v>
      </c>
      <c r="K793" s="25">
        <v>1.57</v>
      </c>
      <c r="L793" s="26">
        <f t="shared" si="37"/>
        <v>1.57</v>
      </c>
      <c r="M793" s="27"/>
      <c r="N793" s="26">
        <f t="shared" si="36"/>
        <v>0</v>
      </c>
      <c r="O793" s="31" t="s">
        <v>3074</v>
      </c>
    </row>
    <row r="794" spans="1:15" ht="15.75" x14ac:dyDescent="0.25">
      <c r="A794" s="19">
        <v>788</v>
      </c>
      <c r="B794" s="19" t="s">
        <v>16</v>
      </c>
      <c r="C794" s="20" t="s">
        <v>3126</v>
      </c>
      <c r="D794" s="21" t="s">
        <v>3127</v>
      </c>
      <c r="E794" s="30" t="str">
        <f t="shared" si="38"/>
        <v>BRY119</v>
      </c>
      <c r="F794" s="23" t="s">
        <v>3128</v>
      </c>
      <c r="G794" s="24" t="s">
        <v>400</v>
      </c>
      <c r="H794" s="19" t="s">
        <v>124</v>
      </c>
      <c r="I794" s="24">
        <v>20</v>
      </c>
      <c r="J794" s="24">
        <v>0</v>
      </c>
      <c r="K794" s="25">
        <v>1.57</v>
      </c>
      <c r="L794" s="26">
        <f t="shared" si="37"/>
        <v>1.57</v>
      </c>
      <c r="M794" s="27"/>
      <c r="N794" s="26">
        <f t="shared" si="36"/>
        <v>0</v>
      </c>
      <c r="O794" s="31" t="s">
        <v>3074</v>
      </c>
    </row>
    <row r="795" spans="1:15" ht="15.75" x14ac:dyDescent="0.25">
      <c r="A795" s="19">
        <v>789</v>
      </c>
      <c r="B795" s="19" t="s">
        <v>16</v>
      </c>
      <c r="C795" s="20" t="s">
        <v>3129</v>
      </c>
      <c r="D795" s="21" t="s">
        <v>3130</v>
      </c>
      <c r="E795" s="30" t="str">
        <f t="shared" si="38"/>
        <v>BRY120</v>
      </c>
      <c r="F795" s="23" t="s">
        <v>3131</v>
      </c>
      <c r="G795" s="24" t="s">
        <v>400</v>
      </c>
      <c r="H795" s="19" t="s">
        <v>124</v>
      </c>
      <c r="I795" s="24">
        <v>20</v>
      </c>
      <c r="J795" s="24">
        <v>0</v>
      </c>
      <c r="K795" s="25">
        <v>1.57</v>
      </c>
      <c r="L795" s="26">
        <f t="shared" si="37"/>
        <v>1.57</v>
      </c>
      <c r="M795" s="27"/>
      <c r="N795" s="26">
        <f t="shared" si="36"/>
        <v>0</v>
      </c>
      <c r="O795" s="31" t="s">
        <v>3074</v>
      </c>
    </row>
    <row r="796" spans="1:15" ht="15.75" x14ac:dyDescent="0.25">
      <c r="A796" s="19">
        <v>790</v>
      </c>
      <c r="B796" s="19" t="s">
        <v>16</v>
      </c>
      <c r="C796" s="20" t="s">
        <v>3132</v>
      </c>
      <c r="D796" s="21" t="s">
        <v>3133</v>
      </c>
      <c r="E796" s="30" t="str">
        <f t="shared" si="38"/>
        <v>BRY121</v>
      </c>
      <c r="F796" s="23" t="s">
        <v>3134</v>
      </c>
      <c r="G796" s="24" t="s">
        <v>400</v>
      </c>
      <c r="H796" s="19" t="s">
        <v>124</v>
      </c>
      <c r="I796" s="24">
        <v>20</v>
      </c>
      <c r="J796" s="24">
        <v>20</v>
      </c>
      <c r="K796" s="25">
        <v>1.57</v>
      </c>
      <c r="L796" s="26">
        <f t="shared" si="37"/>
        <v>1.57</v>
      </c>
      <c r="M796" s="27"/>
      <c r="N796" s="26">
        <f t="shared" si="36"/>
        <v>0</v>
      </c>
      <c r="O796" s="31" t="s">
        <v>16</v>
      </c>
    </row>
    <row r="797" spans="1:15" ht="15.75" x14ac:dyDescent="0.25">
      <c r="A797" s="19">
        <v>791</v>
      </c>
      <c r="B797" s="19" t="s">
        <v>16</v>
      </c>
      <c r="C797" s="20" t="s">
        <v>3135</v>
      </c>
      <c r="D797" s="21" t="s">
        <v>3136</v>
      </c>
      <c r="E797" s="30" t="str">
        <f t="shared" si="38"/>
        <v>BRYLUXM</v>
      </c>
      <c r="F797" s="23" t="s">
        <v>3137</v>
      </c>
      <c r="G797" s="24" t="s">
        <v>400</v>
      </c>
      <c r="H797" s="19" t="s">
        <v>124</v>
      </c>
      <c r="I797" s="24">
        <v>1</v>
      </c>
      <c r="J797" s="24">
        <v>0</v>
      </c>
      <c r="K797" s="25">
        <v>33.51</v>
      </c>
      <c r="L797" s="26">
        <f t="shared" si="37"/>
        <v>33.51</v>
      </c>
      <c r="M797" s="27"/>
      <c r="N797" s="26">
        <f t="shared" si="36"/>
        <v>0</v>
      </c>
      <c r="O797" s="31" t="s">
        <v>3138</v>
      </c>
    </row>
    <row r="798" spans="1:15" ht="15.75" x14ac:dyDescent="0.25">
      <c r="A798" s="19">
        <v>792</v>
      </c>
      <c r="B798" s="19" t="s">
        <v>16</v>
      </c>
      <c r="C798" s="20" t="s">
        <v>3139</v>
      </c>
      <c r="D798" s="21" t="s">
        <v>3140</v>
      </c>
      <c r="E798" s="30" t="str">
        <f t="shared" si="38"/>
        <v>BIMASSPE</v>
      </c>
      <c r="F798" s="23" t="s">
        <v>3141</v>
      </c>
      <c r="G798" s="24" t="s">
        <v>400</v>
      </c>
      <c r="H798" s="19" t="s">
        <v>124</v>
      </c>
      <c r="I798" s="24">
        <v>10</v>
      </c>
      <c r="J798" s="24">
        <v>100</v>
      </c>
      <c r="K798" s="25">
        <v>0.9</v>
      </c>
      <c r="L798" s="26">
        <f t="shared" si="37"/>
        <v>0.9</v>
      </c>
      <c r="M798" s="27"/>
      <c r="N798" s="26">
        <f t="shared" si="36"/>
        <v>0</v>
      </c>
      <c r="O798" s="31" t="s">
        <v>3142</v>
      </c>
    </row>
    <row r="799" spans="1:15" ht="15.75" x14ac:dyDescent="0.25">
      <c r="A799" s="19">
        <v>793</v>
      </c>
      <c r="B799" s="19" t="s">
        <v>16</v>
      </c>
      <c r="C799" s="20" t="s">
        <v>3143</v>
      </c>
      <c r="D799" s="21" t="s">
        <v>3144</v>
      </c>
      <c r="E799" s="30" t="str">
        <f t="shared" si="38"/>
        <v>BIMASCL</v>
      </c>
      <c r="F799" s="23" t="s">
        <v>3145</v>
      </c>
      <c r="G799" s="24" t="s">
        <v>400</v>
      </c>
      <c r="H799" s="19" t="s">
        <v>124</v>
      </c>
      <c r="I799" s="24">
        <v>10</v>
      </c>
      <c r="J799" s="24">
        <v>100</v>
      </c>
      <c r="K799" s="25">
        <v>0.9</v>
      </c>
      <c r="L799" s="26">
        <f t="shared" si="37"/>
        <v>0.9</v>
      </c>
      <c r="M799" s="27"/>
      <c r="N799" s="26">
        <f t="shared" si="36"/>
        <v>0</v>
      </c>
      <c r="O799" s="31" t="s">
        <v>3146</v>
      </c>
    </row>
    <row r="800" spans="1:15" ht="15.75" x14ac:dyDescent="0.25">
      <c r="A800" s="19">
        <v>794</v>
      </c>
      <c r="B800" s="19" t="s">
        <v>16</v>
      </c>
      <c r="C800" s="20" t="s">
        <v>3147</v>
      </c>
      <c r="D800" s="21" t="s">
        <v>3148</v>
      </c>
      <c r="E800" s="30" t="str">
        <f t="shared" si="38"/>
        <v>BIMAKROPKI</v>
      </c>
      <c r="F800" s="23" t="s">
        <v>3149</v>
      </c>
      <c r="G800" s="24" t="s">
        <v>400</v>
      </c>
      <c r="H800" s="19" t="s">
        <v>124</v>
      </c>
      <c r="I800" s="24">
        <v>10</v>
      </c>
      <c r="J800" s="24">
        <v>100</v>
      </c>
      <c r="K800" s="25">
        <v>1.84</v>
      </c>
      <c r="L800" s="26">
        <f t="shared" si="37"/>
        <v>1.84</v>
      </c>
      <c r="M800" s="27"/>
      <c r="N800" s="26">
        <f t="shared" si="36"/>
        <v>0</v>
      </c>
      <c r="O800" s="31" t="s">
        <v>3150</v>
      </c>
    </row>
    <row r="801" spans="1:15" ht="15.75" x14ac:dyDescent="0.25">
      <c r="A801" s="19">
        <v>795</v>
      </c>
      <c r="B801" s="19" t="s">
        <v>16</v>
      </c>
      <c r="C801" s="20" t="s">
        <v>3151</v>
      </c>
      <c r="D801" s="21" t="s">
        <v>3152</v>
      </c>
      <c r="E801" s="30" t="str">
        <f t="shared" si="38"/>
        <v>BIMASPASKI</v>
      </c>
      <c r="F801" s="23" t="s">
        <v>3153</v>
      </c>
      <c r="G801" s="24" t="s">
        <v>400</v>
      </c>
      <c r="H801" s="19" t="s">
        <v>124</v>
      </c>
      <c r="I801" s="24">
        <v>10</v>
      </c>
      <c r="J801" s="24">
        <v>100</v>
      </c>
      <c r="K801" s="25">
        <v>1.84</v>
      </c>
      <c r="L801" s="26">
        <f t="shared" si="37"/>
        <v>1.84</v>
      </c>
      <c r="M801" s="27"/>
      <c r="N801" s="26">
        <f t="shared" si="36"/>
        <v>0</v>
      </c>
      <c r="O801" s="31" t="s">
        <v>3154</v>
      </c>
    </row>
    <row r="802" spans="1:15" ht="15.75" x14ac:dyDescent="0.25">
      <c r="A802" s="19">
        <v>796</v>
      </c>
      <c r="B802" s="19" t="s">
        <v>16</v>
      </c>
      <c r="C802" s="20" t="s">
        <v>3155</v>
      </c>
      <c r="D802" s="21" t="s">
        <v>3156</v>
      </c>
      <c r="E802" s="30" t="str">
        <f t="shared" si="38"/>
        <v>BIMASSZK</v>
      </c>
      <c r="F802" s="23" t="s">
        <v>3157</v>
      </c>
      <c r="G802" s="24" t="s">
        <v>400</v>
      </c>
      <c r="H802" s="19" t="s">
        <v>124</v>
      </c>
      <c r="I802" s="24">
        <v>10</v>
      </c>
      <c r="J802" s="24">
        <v>100</v>
      </c>
      <c r="K802" s="25">
        <v>1.84</v>
      </c>
      <c r="L802" s="26">
        <f t="shared" si="37"/>
        <v>1.84</v>
      </c>
      <c r="M802" s="27"/>
      <c r="N802" s="26">
        <f t="shared" si="36"/>
        <v>0</v>
      </c>
      <c r="O802" s="31" t="s">
        <v>3158</v>
      </c>
    </row>
    <row r="803" spans="1:15" ht="15.75" x14ac:dyDescent="0.25">
      <c r="A803" s="19">
        <v>797</v>
      </c>
      <c r="B803" s="19" t="s">
        <v>16</v>
      </c>
      <c r="C803" s="20" t="s">
        <v>3159</v>
      </c>
      <c r="D803" s="21" t="s">
        <v>3160</v>
      </c>
      <c r="E803" s="30" t="str">
        <f t="shared" si="38"/>
        <v>BIALKR</v>
      </c>
      <c r="F803" s="23" t="s">
        <v>3161</v>
      </c>
      <c r="G803" s="24" t="s">
        <v>400</v>
      </c>
      <c r="H803" s="19" t="s">
        <v>124</v>
      </c>
      <c r="I803" s="24">
        <v>6</v>
      </c>
      <c r="J803" s="24">
        <v>102</v>
      </c>
      <c r="K803" s="25">
        <v>4.59</v>
      </c>
      <c r="L803" s="26">
        <f t="shared" si="37"/>
        <v>4.59</v>
      </c>
      <c r="M803" s="27"/>
      <c r="N803" s="26">
        <f t="shared" si="36"/>
        <v>0</v>
      </c>
      <c r="O803" s="31" t="s">
        <v>3162</v>
      </c>
    </row>
    <row r="804" spans="1:15" ht="15.75" x14ac:dyDescent="0.25">
      <c r="A804" s="19">
        <v>798</v>
      </c>
      <c r="B804" s="19" t="s">
        <v>16</v>
      </c>
      <c r="C804" s="20" t="s">
        <v>3163</v>
      </c>
      <c r="D804" s="21" t="s">
        <v>3164</v>
      </c>
      <c r="E804" s="30" t="str">
        <f t="shared" si="38"/>
        <v>BI1</v>
      </c>
      <c r="F804" s="23" t="s">
        <v>3165</v>
      </c>
      <c r="G804" s="24" t="s">
        <v>400</v>
      </c>
      <c r="H804" s="19" t="s">
        <v>124</v>
      </c>
      <c r="I804" s="24">
        <v>10</v>
      </c>
      <c r="J804" s="24">
        <v>100</v>
      </c>
      <c r="K804" s="25">
        <v>0.9</v>
      </c>
      <c r="L804" s="26">
        <f t="shared" si="37"/>
        <v>0.9</v>
      </c>
      <c r="M804" s="27"/>
      <c r="N804" s="26">
        <f t="shared" si="36"/>
        <v>0</v>
      </c>
      <c r="O804" s="31" t="s">
        <v>3166</v>
      </c>
    </row>
    <row r="805" spans="1:15" ht="15.75" x14ac:dyDescent="0.25">
      <c r="A805" s="19">
        <v>799</v>
      </c>
      <c r="B805" s="19" t="s">
        <v>16</v>
      </c>
      <c r="C805" s="20" t="s">
        <v>3167</v>
      </c>
      <c r="D805" s="21" t="s">
        <v>3168</v>
      </c>
      <c r="E805" s="30" t="str">
        <f t="shared" si="38"/>
        <v>BI2</v>
      </c>
      <c r="F805" s="23" t="s">
        <v>3169</v>
      </c>
      <c r="G805" s="24" t="s">
        <v>400</v>
      </c>
      <c r="H805" s="19" t="s">
        <v>124</v>
      </c>
      <c r="I805" s="24">
        <v>10</v>
      </c>
      <c r="J805" s="24">
        <v>100</v>
      </c>
      <c r="K805" s="25">
        <v>0.9</v>
      </c>
      <c r="L805" s="26">
        <f t="shared" si="37"/>
        <v>0.9</v>
      </c>
      <c r="M805" s="27"/>
      <c r="N805" s="26">
        <f t="shared" si="36"/>
        <v>0</v>
      </c>
      <c r="O805" s="31" t="s">
        <v>3166</v>
      </c>
    </row>
    <row r="806" spans="1:15" ht="15.75" x14ac:dyDescent="0.25">
      <c r="A806" s="19">
        <v>800</v>
      </c>
      <c r="B806" s="19" t="s">
        <v>16</v>
      </c>
      <c r="C806" s="20" t="s">
        <v>3170</v>
      </c>
      <c r="D806" s="21" t="s">
        <v>3171</v>
      </c>
      <c r="E806" s="30" t="str">
        <f t="shared" si="38"/>
        <v>BI3</v>
      </c>
      <c r="F806" s="23" t="s">
        <v>3172</v>
      </c>
      <c r="G806" s="24" t="s">
        <v>400</v>
      </c>
      <c r="H806" s="19" t="s">
        <v>124</v>
      </c>
      <c r="I806" s="24">
        <v>10</v>
      </c>
      <c r="J806" s="24">
        <v>100</v>
      </c>
      <c r="K806" s="25">
        <v>0.9</v>
      </c>
      <c r="L806" s="26">
        <f t="shared" si="37"/>
        <v>0.9</v>
      </c>
      <c r="M806" s="27"/>
      <c r="N806" s="26">
        <f t="shared" si="36"/>
        <v>0</v>
      </c>
      <c r="O806" s="31" t="s">
        <v>3166</v>
      </c>
    </row>
    <row r="807" spans="1:15" ht="15.75" x14ac:dyDescent="0.25">
      <c r="A807" s="19">
        <v>801</v>
      </c>
      <c r="B807" s="19" t="s">
        <v>16</v>
      </c>
      <c r="C807" s="20" t="s">
        <v>3173</v>
      </c>
      <c r="D807" s="21" t="s">
        <v>3174</v>
      </c>
      <c r="E807" s="30" t="str">
        <f t="shared" si="38"/>
        <v>BI4</v>
      </c>
      <c r="F807" s="23" t="s">
        <v>3175</v>
      </c>
      <c r="G807" s="24" t="s">
        <v>400</v>
      </c>
      <c r="H807" s="19" t="s">
        <v>124</v>
      </c>
      <c r="I807" s="24">
        <v>10</v>
      </c>
      <c r="J807" s="24">
        <v>100</v>
      </c>
      <c r="K807" s="25">
        <v>0.9</v>
      </c>
      <c r="L807" s="26">
        <f t="shared" si="37"/>
        <v>0.9</v>
      </c>
      <c r="M807" s="27"/>
      <c r="N807" s="26">
        <f t="shared" si="36"/>
        <v>0</v>
      </c>
      <c r="O807" s="31" t="s">
        <v>3166</v>
      </c>
    </row>
    <row r="808" spans="1:15" ht="15.75" x14ac:dyDescent="0.25">
      <c r="A808" s="19">
        <v>802</v>
      </c>
      <c r="B808" s="19" t="s">
        <v>16</v>
      </c>
      <c r="C808" s="20" t="s">
        <v>3176</v>
      </c>
      <c r="D808" s="21" t="s">
        <v>3177</v>
      </c>
      <c r="E808" s="30" t="str">
        <f t="shared" si="38"/>
        <v>BI5</v>
      </c>
      <c r="F808" s="23" t="s">
        <v>3178</v>
      </c>
      <c r="G808" s="24" t="s">
        <v>400</v>
      </c>
      <c r="H808" s="19" t="s">
        <v>124</v>
      </c>
      <c r="I808" s="24">
        <v>10</v>
      </c>
      <c r="J808" s="24">
        <v>100</v>
      </c>
      <c r="K808" s="25">
        <v>0.9</v>
      </c>
      <c r="L808" s="26">
        <f t="shared" si="37"/>
        <v>0.9</v>
      </c>
      <c r="M808" s="27"/>
      <c r="N808" s="26">
        <f t="shared" si="36"/>
        <v>0</v>
      </c>
      <c r="O808" s="31" t="s">
        <v>3166</v>
      </c>
    </row>
    <row r="809" spans="1:15" ht="15.75" x14ac:dyDescent="0.25">
      <c r="A809" s="19">
        <v>803</v>
      </c>
      <c r="B809" s="19" t="s">
        <v>16</v>
      </c>
      <c r="C809" s="20" t="s">
        <v>3179</v>
      </c>
      <c r="D809" s="21" t="s">
        <v>3180</v>
      </c>
      <c r="E809" s="30" t="str">
        <f t="shared" si="38"/>
        <v>BI6</v>
      </c>
      <c r="F809" s="23" t="s">
        <v>3181</v>
      </c>
      <c r="G809" s="24" t="s">
        <v>400</v>
      </c>
      <c r="H809" s="19" t="s">
        <v>124</v>
      </c>
      <c r="I809" s="24">
        <v>10</v>
      </c>
      <c r="J809" s="24">
        <v>100</v>
      </c>
      <c r="K809" s="25">
        <v>0.9</v>
      </c>
      <c r="L809" s="26">
        <f t="shared" si="37"/>
        <v>0.9</v>
      </c>
      <c r="M809" s="27"/>
      <c r="N809" s="26">
        <f t="shared" si="36"/>
        <v>0</v>
      </c>
      <c r="O809" s="31" t="s">
        <v>3166</v>
      </c>
    </row>
    <row r="810" spans="1:15" ht="15.75" x14ac:dyDescent="0.25">
      <c r="A810" s="19">
        <v>804</v>
      </c>
      <c r="B810" s="19" t="s">
        <v>16</v>
      </c>
      <c r="C810" s="20" t="s">
        <v>3182</v>
      </c>
      <c r="D810" s="21" t="s">
        <v>3183</v>
      </c>
      <c r="E810" s="30" t="str">
        <f t="shared" si="38"/>
        <v>BI7</v>
      </c>
      <c r="F810" s="23" t="s">
        <v>3184</v>
      </c>
      <c r="G810" s="24" t="s">
        <v>400</v>
      </c>
      <c r="H810" s="19" t="s">
        <v>124</v>
      </c>
      <c r="I810" s="24">
        <v>10</v>
      </c>
      <c r="J810" s="24">
        <v>100</v>
      </c>
      <c r="K810" s="25">
        <v>0.9</v>
      </c>
      <c r="L810" s="26">
        <f t="shared" si="37"/>
        <v>0.9</v>
      </c>
      <c r="M810" s="27"/>
      <c r="N810" s="26">
        <f t="shared" si="36"/>
        <v>0</v>
      </c>
      <c r="O810" s="31" t="s">
        <v>3166</v>
      </c>
    </row>
    <row r="811" spans="1:15" ht="15.75" x14ac:dyDescent="0.25">
      <c r="A811" s="19">
        <v>805</v>
      </c>
      <c r="B811" s="19" t="s">
        <v>16</v>
      </c>
      <c r="C811" s="20" t="s">
        <v>3185</v>
      </c>
      <c r="D811" s="21" t="s">
        <v>3186</v>
      </c>
      <c r="E811" s="30" t="str">
        <f t="shared" si="38"/>
        <v>BI8</v>
      </c>
      <c r="F811" s="23" t="s">
        <v>3187</v>
      </c>
      <c r="G811" s="24" t="s">
        <v>400</v>
      </c>
      <c r="H811" s="19" t="s">
        <v>124</v>
      </c>
      <c r="I811" s="24">
        <v>10</v>
      </c>
      <c r="J811" s="24">
        <v>100</v>
      </c>
      <c r="K811" s="25">
        <v>0.9</v>
      </c>
      <c r="L811" s="26">
        <f t="shared" si="37"/>
        <v>0.9</v>
      </c>
      <c r="M811" s="27"/>
      <c r="N811" s="26">
        <f t="shared" si="36"/>
        <v>0</v>
      </c>
      <c r="O811" s="31" t="s">
        <v>3166</v>
      </c>
    </row>
    <row r="812" spans="1:15" ht="15.75" x14ac:dyDescent="0.25">
      <c r="A812" s="19">
        <v>806</v>
      </c>
      <c r="B812" s="19" t="s">
        <v>16</v>
      </c>
      <c r="C812" s="20" t="s">
        <v>3188</v>
      </c>
      <c r="D812" s="21" t="s">
        <v>3189</v>
      </c>
      <c r="E812" s="30" t="str">
        <f t="shared" si="38"/>
        <v>BI9</v>
      </c>
      <c r="F812" s="23" t="s">
        <v>3190</v>
      </c>
      <c r="G812" s="24" t="s">
        <v>400</v>
      </c>
      <c r="H812" s="19" t="s">
        <v>124</v>
      </c>
      <c r="I812" s="24">
        <v>10</v>
      </c>
      <c r="J812" s="24">
        <v>100</v>
      </c>
      <c r="K812" s="25">
        <v>0.9</v>
      </c>
      <c r="L812" s="26">
        <f t="shared" si="37"/>
        <v>0.9</v>
      </c>
      <c r="M812" s="27"/>
      <c r="N812" s="26">
        <f t="shared" si="36"/>
        <v>0</v>
      </c>
      <c r="O812" s="31" t="s">
        <v>3166</v>
      </c>
    </row>
    <row r="813" spans="1:15" ht="15.75" x14ac:dyDescent="0.25">
      <c r="A813" s="19">
        <v>807</v>
      </c>
      <c r="B813" s="19" t="s">
        <v>16</v>
      </c>
      <c r="C813" s="20" t="s">
        <v>3191</v>
      </c>
      <c r="D813" s="21" t="s">
        <v>3192</v>
      </c>
      <c r="E813" s="30" t="str">
        <f t="shared" si="38"/>
        <v>BI10</v>
      </c>
      <c r="F813" s="23" t="s">
        <v>3193</v>
      </c>
      <c r="G813" s="24" t="s">
        <v>400</v>
      </c>
      <c r="H813" s="19" t="s">
        <v>124</v>
      </c>
      <c r="I813" s="24">
        <v>10</v>
      </c>
      <c r="J813" s="24">
        <v>100</v>
      </c>
      <c r="K813" s="25">
        <v>0.9</v>
      </c>
      <c r="L813" s="26">
        <f t="shared" si="37"/>
        <v>0.9</v>
      </c>
      <c r="M813" s="27"/>
      <c r="N813" s="26">
        <f t="shared" si="36"/>
        <v>0</v>
      </c>
      <c r="O813" s="31" t="s">
        <v>3166</v>
      </c>
    </row>
    <row r="814" spans="1:15" ht="15.75" x14ac:dyDescent="0.25">
      <c r="A814" s="19">
        <v>808</v>
      </c>
      <c r="B814" s="19" t="s">
        <v>16</v>
      </c>
      <c r="C814" s="20" t="s">
        <v>3194</v>
      </c>
      <c r="D814" s="21" t="s">
        <v>3195</v>
      </c>
      <c r="E814" s="30" t="str">
        <f t="shared" si="38"/>
        <v>BI11</v>
      </c>
      <c r="F814" s="23" t="s">
        <v>3196</v>
      </c>
      <c r="G814" s="24" t="s">
        <v>400</v>
      </c>
      <c r="H814" s="19" t="s">
        <v>124</v>
      </c>
      <c r="I814" s="24">
        <v>10</v>
      </c>
      <c r="J814" s="24">
        <v>100</v>
      </c>
      <c r="K814" s="25">
        <v>0.9</v>
      </c>
      <c r="L814" s="26">
        <f t="shared" si="37"/>
        <v>0.9</v>
      </c>
      <c r="M814" s="27"/>
      <c r="N814" s="26">
        <f t="shared" si="36"/>
        <v>0</v>
      </c>
      <c r="O814" s="31" t="s">
        <v>3166</v>
      </c>
    </row>
    <row r="815" spans="1:15" ht="15.75" x14ac:dyDescent="0.25">
      <c r="A815" s="19">
        <v>809</v>
      </c>
      <c r="B815" s="19" t="s">
        <v>16</v>
      </c>
      <c r="C815" s="20" t="s">
        <v>3197</v>
      </c>
      <c r="D815" s="21" t="s">
        <v>3198</v>
      </c>
      <c r="E815" s="30" t="str">
        <f t="shared" si="38"/>
        <v>BI12</v>
      </c>
      <c r="F815" s="23" t="s">
        <v>3199</v>
      </c>
      <c r="G815" s="24" t="s">
        <v>400</v>
      </c>
      <c r="H815" s="19" t="s">
        <v>124</v>
      </c>
      <c r="I815" s="24">
        <v>10</v>
      </c>
      <c r="J815" s="24">
        <v>100</v>
      </c>
      <c r="K815" s="25">
        <v>0.9</v>
      </c>
      <c r="L815" s="26">
        <f t="shared" si="37"/>
        <v>0.9</v>
      </c>
      <c r="M815" s="27"/>
      <c r="N815" s="26">
        <f t="shared" si="36"/>
        <v>0</v>
      </c>
      <c r="O815" s="31" t="s">
        <v>3166</v>
      </c>
    </row>
    <row r="816" spans="1:15" ht="15.75" x14ac:dyDescent="0.25">
      <c r="A816" s="19">
        <v>810</v>
      </c>
      <c r="B816" s="19" t="s">
        <v>16</v>
      </c>
      <c r="C816" s="20" t="s">
        <v>3200</v>
      </c>
      <c r="D816" s="21" t="s">
        <v>3201</v>
      </c>
      <c r="E816" s="30" t="str">
        <f t="shared" si="38"/>
        <v>BI13</v>
      </c>
      <c r="F816" s="23" t="s">
        <v>3202</v>
      </c>
      <c r="G816" s="24" t="s">
        <v>400</v>
      </c>
      <c r="H816" s="19" t="s">
        <v>124</v>
      </c>
      <c r="I816" s="24">
        <v>10</v>
      </c>
      <c r="J816" s="24">
        <v>100</v>
      </c>
      <c r="K816" s="25">
        <v>0.9</v>
      </c>
      <c r="L816" s="26">
        <f t="shared" si="37"/>
        <v>0.9</v>
      </c>
      <c r="M816" s="27"/>
      <c r="N816" s="26">
        <f t="shared" si="36"/>
        <v>0</v>
      </c>
      <c r="O816" s="31" t="s">
        <v>3166</v>
      </c>
    </row>
    <row r="817" spans="1:15" ht="15.75" x14ac:dyDescent="0.25">
      <c r="A817" s="19">
        <v>811</v>
      </c>
      <c r="B817" s="19" t="s">
        <v>16</v>
      </c>
      <c r="C817" s="20" t="s">
        <v>3203</v>
      </c>
      <c r="D817" s="21" t="s">
        <v>3204</v>
      </c>
      <c r="E817" s="30" t="str">
        <f t="shared" si="38"/>
        <v>BI14</v>
      </c>
      <c r="F817" s="23" t="s">
        <v>3205</v>
      </c>
      <c r="G817" s="24" t="s">
        <v>400</v>
      </c>
      <c r="H817" s="19" t="s">
        <v>124</v>
      </c>
      <c r="I817" s="24">
        <v>10</v>
      </c>
      <c r="J817" s="24">
        <v>100</v>
      </c>
      <c r="K817" s="25">
        <v>0.9</v>
      </c>
      <c r="L817" s="26">
        <f t="shared" si="37"/>
        <v>0.9</v>
      </c>
      <c r="M817" s="27"/>
      <c r="N817" s="26">
        <f t="shared" si="36"/>
        <v>0</v>
      </c>
      <c r="O817" s="31" t="s">
        <v>3166</v>
      </c>
    </row>
    <row r="818" spans="1:15" ht="15.75" x14ac:dyDescent="0.25">
      <c r="A818" s="19">
        <v>812</v>
      </c>
      <c r="B818" s="19" t="s">
        <v>16</v>
      </c>
      <c r="C818" s="20" t="s">
        <v>3206</v>
      </c>
      <c r="D818" s="21" t="s">
        <v>3207</v>
      </c>
      <c r="E818" s="30" t="str">
        <f t="shared" si="38"/>
        <v>BI15</v>
      </c>
      <c r="F818" s="23" t="s">
        <v>3208</v>
      </c>
      <c r="G818" s="24" t="s">
        <v>400</v>
      </c>
      <c r="H818" s="19" t="s">
        <v>124</v>
      </c>
      <c r="I818" s="24">
        <v>10</v>
      </c>
      <c r="J818" s="24">
        <v>100</v>
      </c>
      <c r="K818" s="25">
        <v>0.9</v>
      </c>
      <c r="L818" s="26">
        <f t="shared" si="37"/>
        <v>0.9</v>
      </c>
      <c r="M818" s="27"/>
      <c r="N818" s="26">
        <f t="shared" si="36"/>
        <v>0</v>
      </c>
      <c r="O818" s="31" t="s">
        <v>3166</v>
      </c>
    </row>
    <row r="819" spans="1:15" ht="15.75" x14ac:dyDescent="0.25">
      <c r="A819" s="19">
        <v>813</v>
      </c>
      <c r="B819" s="19" t="s">
        <v>16</v>
      </c>
      <c r="C819" s="20" t="s">
        <v>3209</v>
      </c>
      <c r="D819" s="21" t="s">
        <v>3210</v>
      </c>
      <c r="E819" s="30" t="str">
        <f t="shared" si="38"/>
        <v>BI16</v>
      </c>
      <c r="F819" s="23" t="s">
        <v>3211</v>
      </c>
      <c r="G819" s="24" t="s">
        <v>400</v>
      </c>
      <c r="H819" s="19" t="s">
        <v>124</v>
      </c>
      <c r="I819" s="24">
        <v>10</v>
      </c>
      <c r="J819" s="24">
        <v>100</v>
      </c>
      <c r="K819" s="25">
        <v>0.9</v>
      </c>
      <c r="L819" s="26">
        <f t="shared" si="37"/>
        <v>0.9</v>
      </c>
      <c r="M819" s="27"/>
      <c r="N819" s="26">
        <f t="shared" si="36"/>
        <v>0</v>
      </c>
      <c r="O819" s="31" t="s">
        <v>3166</v>
      </c>
    </row>
    <row r="820" spans="1:15" ht="15.75" x14ac:dyDescent="0.25">
      <c r="A820" s="19">
        <v>814</v>
      </c>
      <c r="B820" s="19" t="s">
        <v>16</v>
      </c>
      <c r="C820" s="20" t="s">
        <v>3212</v>
      </c>
      <c r="D820" s="21" t="s">
        <v>3213</v>
      </c>
      <c r="E820" s="30" t="str">
        <f t="shared" si="38"/>
        <v>BI17</v>
      </c>
      <c r="F820" s="23" t="s">
        <v>3214</v>
      </c>
      <c r="G820" s="24" t="s">
        <v>400</v>
      </c>
      <c r="H820" s="19" t="s">
        <v>124</v>
      </c>
      <c r="I820" s="24">
        <v>10</v>
      </c>
      <c r="J820" s="24">
        <v>100</v>
      </c>
      <c r="K820" s="25">
        <v>0.9</v>
      </c>
      <c r="L820" s="26">
        <f t="shared" si="37"/>
        <v>0.9</v>
      </c>
      <c r="M820" s="27"/>
      <c r="N820" s="26">
        <f t="shared" si="36"/>
        <v>0</v>
      </c>
      <c r="O820" s="31" t="s">
        <v>3166</v>
      </c>
    </row>
    <row r="821" spans="1:15" ht="15.75" x14ac:dyDescent="0.25">
      <c r="A821" s="19">
        <v>815</v>
      </c>
      <c r="B821" s="19" t="s">
        <v>16</v>
      </c>
      <c r="C821" s="20" t="s">
        <v>3215</v>
      </c>
      <c r="D821" s="21" t="s">
        <v>3216</v>
      </c>
      <c r="E821" s="30" t="str">
        <f t="shared" si="38"/>
        <v>BI18</v>
      </c>
      <c r="F821" s="23" t="s">
        <v>3217</v>
      </c>
      <c r="G821" s="24" t="s">
        <v>400</v>
      </c>
      <c r="H821" s="19" t="s">
        <v>124</v>
      </c>
      <c r="I821" s="24">
        <v>10</v>
      </c>
      <c r="J821" s="24">
        <v>100</v>
      </c>
      <c r="K821" s="25">
        <v>0.9</v>
      </c>
      <c r="L821" s="26">
        <f t="shared" si="37"/>
        <v>0.9</v>
      </c>
      <c r="M821" s="27"/>
      <c r="N821" s="26">
        <f t="shared" si="36"/>
        <v>0</v>
      </c>
      <c r="O821" s="31" t="s">
        <v>3166</v>
      </c>
    </row>
    <row r="822" spans="1:15" ht="15.75" x14ac:dyDescent="0.25">
      <c r="A822" s="19">
        <v>816</v>
      </c>
      <c r="B822" s="19" t="s">
        <v>16</v>
      </c>
      <c r="C822" s="20" t="s">
        <v>3218</v>
      </c>
      <c r="D822" s="21" t="s">
        <v>3219</v>
      </c>
      <c r="E822" s="30" t="str">
        <f t="shared" si="38"/>
        <v>BI19</v>
      </c>
      <c r="F822" s="23" t="s">
        <v>3220</v>
      </c>
      <c r="G822" s="24" t="s">
        <v>400</v>
      </c>
      <c r="H822" s="19" t="s">
        <v>124</v>
      </c>
      <c r="I822" s="24">
        <v>10</v>
      </c>
      <c r="J822" s="24">
        <v>100</v>
      </c>
      <c r="K822" s="25">
        <v>0.9</v>
      </c>
      <c r="L822" s="26">
        <f t="shared" si="37"/>
        <v>0.9</v>
      </c>
      <c r="M822" s="27"/>
      <c r="N822" s="26">
        <f t="shared" si="36"/>
        <v>0</v>
      </c>
      <c r="O822" s="31" t="s">
        <v>3166</v>
      </c>
    </row>
    <row r="823" spans="1:15" ht="15.75" x14ac:dyDescent="0.25">
      <c r="A823" s="19">
        <v>817</v>
      </c>
      <c r="B823" s="19" t="s">
        <v>16</v>
      </c>
      <c r="C823" s="20" t="s">
        <v>3221</v>
      </c>
      <c r="D823" s="21" t="s">
        <v>3222</v>
      </c>
      <c r="E823" s="30" t="str">
        <f t="shared" si="38"/>
        <v>BI20</v>
      </c>
      <c r="F823" s="23" t="s">
        <v>3223</v>
      </c>
      <c r="G823" s="24" t="s">
        <v>400</v>
      </c>
      <c r="H823" s="19" t="s">
        <v>124</v>
      </c>
      <c r="I823" s="24">
        <v>10</v>
      </c>
      <c r="J823" s="24">
        <v>100</v>
      </c>
      <c r="K823" s="25">
        <v>0.9</v>
      </c>
      <c r="L823" s="26">
        <f t="shared" si="37"/>
        <v>0.9</v>
      </c>
      <c r="M823" s="27"/>
      <c r="N823" s="26">
        <f t="shared" si="36"/>
        <v>0</v>
      </c>
      <c r="O823" s="31" t="s">
        <v>3166</v>
      </c>
    </row>
    <row r="824" spans="1:15" ht="15.75" x14ac:dyDescent="0.25">
      <c r="A824" s="19">
        <v>818</v>
      </c>
      <c r="B824" s="19" t="s">
        <v>16</v>
      </c>
      <c r="C824" s="20" t="s">
        <v>3224</v>
      </c>
      <c r="D824" s="21" t="s">
        <v>3225</v>
      </c>
      <c r="E824" s="30" t="str">
        <f t="shared" si="38"/>
        <v>BI21</v>
      </c>
      <c r="F824" s="23" t="s">
        <v>3226</v>
      </c>
      <c r="G824" s="24" t="s">
        <v>400</v>
      </c>
      <c r="H824" s="19" t="s">
        <v>124</v>
      </c>
      <c r="I824" s="24">
        <v>10</v>
      </c>
      <c r="J824" s="24">
        <v>100</v>
      </c>
      <c r="K824" s="25">
        <v>0.9</v>
      </c>
      <c r="L824" s="26">
        <f t="shared" si="37"/>
        <v>0.9</v>
      </c>
      <c r="M824" s="27"/>
      <c r="N824" s="26">
        <f t="shared" si="36"/>
        <v>0</v>
      </c>
      <c r="O824" s="31" t="s">
        <v>3166</v>
      </c>
    </row>
    <row r="825" spans="1:15" ht="15.75" x14ac:dyDescent="0.25">
      <c r="A825" s="19">
        <v>819</v>
      </c>
      <c r="B825" s="19" t="s">
        <v>16</v>
      </c>
      <c r="C825" s="20" t="s">
        <v>3227</v>
      </c>
      <c r="D825" s="21" t="s">
        <v>3228</v>
      </c>
      <c r="E825" s="30" t="str">
        <f t="shared" si="38"/>
        <v>BI22</v>
      </c>
      <c r="F825" s="23" t="s">
        <v>3229</v>
      </c>
      <c r="G825" s="24" t="s">
        <v>400</v>
      </c>
      <c r="H825" s="19" t="s">
        <v>124</v>
      </c>
      <c r="I825" s="24">
        <v>10</v>
      </c>
      <c r="J825" s="24">
        <v>100</v>
      </c>
      <c r="K825" s="25">
        <v>0.9</v>
      </c>
      <c r="L825" s="26">
        <f t="shared" si="37"/>
        <v>0.9</v>
      </c>
      <c r="M825" s="27"/>
      <c r="N825" s="26">
        <f t="shared" si="36"/>
        <v>0</v>
      </c>
      <c r="O825" s="31" t="s">
        <v>3166</v>
      </c>
    </row>
    <row r="826" spans="1:15" ht="15.75" x14ac:dyDescent="0.25">
      <c r="A826" s="19">
        <v>820</v>
      </c>
      <c r="B826" s="19" t="s">
        <v>16</v>
      </c>
      <c r="C826" s="20" t="s">
        <v>3230</v>
      </c>
      <c r="D826" s="21" t="s">
        <v>3231</v>
      </c>
      <c r="E826" s="30" t="str">
        <f t="shared" si="38"/>
        <v>BI23</v>
      </c>
      <c r="F826" s="23" t="s">
        <v>3232</v>
      </c>
      <c r="G826" s="24" t="s">
        <v>400</v>
      </c>
      <c r="H826" s="19" t="s">
        <v>124</v>
      </c>
      <c r="I826" s="24">
        <v>10</v>
      </c>
      <c r="J826" s="24">
        <v>100</v>
      </c>
      <c r="K826" s="25">
        <v>0.9</v>
      </c>
      <c r="L826" s="26">
        <f t="shared" si="37"/>
        <v>0.9</v>
      </c>
      <c r="M826" s="27"/>
      <c r="N826" s="26">
        <f t="shared" si="36"/>
        <v>0</v>
      </c>
      <c r="O826" s="31" t="s">
        <v>3166</v>
      </c>
    </row>
    <row r="827" spans="1:15" ht="15.75" x14ac:dyDescent="0.25">
      <c r="A827" s="19">
        <v>821</v>
      </c>
      <c r="B827" s="19" t="s">
        <v>16</v>
      </c>
      <c r="C827" s="20" t="s">
        <v>3233</v>
      </c>
      <c r="D827" s="21" t="s">
        <v>3234</v>
      </c>
      <c r="E827" s="30" t="str">
        <f t="shared" si="38"/>
        <v>BI24</v>
      </c>
      <c r="F827" s="23" t="s">
        <v>3235</v>
      </c>
      <c r="G827" s="24" t="s">
        <v>400</v>
      </c>
      <c r="H827" s="19" t="s">
        <v>124</v>
      </c>
      <c r="I827" s="24">
        <v>10</v>
      </c>
      <c r="J827" s="24">
        <v>100</v>
      </c>
      <c r="K827" s="25">
        <v>0.9</v>
      </c>
      <c r="L827" s="26">
        <f t="shared" si="37"/>
        <v>0.9</v>
      </c>
      <c r="M827" s="27"/>
      <c r="N827" s="26">
        <f t="shared" si="36"/>
        <v>0</v>
      </c>
      <c r="O827" s="31" t="s">
        <v>3166</v>
      </c>
    </row>
    <row r="828" spans="1:15" ht="15.75" x14ac:dyDescent="0.25">
      <c r="A828" s="19">
        <v>822</v>
      </c>
      <c r="B828" s="19" t="s">
        <v>16</v>
      </c>
      <c r="C828" s="20" t="s">
        <v>3236</v>
      </c>
      <c r="D828" s="21" t="s">
        <v>3237</v>
      </c>
      <c r="E828" s="30" t="str">
        <f t="shared" si="38"/>
        <v>BI25</v>
      </c>
      <c r="F828" s="23" t="s">
        <v>3238</v>
      </c>
      <c r="G828" s="24" t="s">
        <v>400</v>
      </c>
      <c r="H828" s="19" t="s">
        <v>124</v>
      </c>
      <c r="I828" s="24">
        <v>10</v>
      </c>
      <c r="J828" s="24">
        <v>100</v>
      </c>
      <c r="K828" s="25">
        <v>0.9</v>
      </c>
      <c r="L828" s="26">
        <f t="shared" si="37"/>
        <v>0.9</v>
      </c>
      <c r="M828" s="27"/>
      <c r="N828" s="26">
        <f t="shared" si="36"/>
        <v>0</v>
      </c>
      <c r="O828" s="31" t="s">
        <v>3166</v>
      </c>
    </row>
    <row r="829" spans="1:15" ht="15.75" x14ac:dyDescent="0.25">
      <c r="A829" s="19">
        <v>823</v>
      </c>
      <c r="B829" s="19" t="s">
        <v>16</v>
      </c>
      <c r="C829" s="20" t="s">
        <v>3239</v>
      </c>
      <c r="D829" s="21" t="s">
        <v>3240</v>
      </c>
      <c r="E829" s="30" t="str">
        <f t="shared" si="38"/>
        <v>BI26</v>
      </c>
      <c r="F829" s="23" t="s">
        <v>3241</v>
      </c>
      <c r="G829" s="24" t="s">
        <v>400</v>
      </c>
      <c r="H829" s="19" t="s">
        <v>124</v>
      </c>
      <c r="I829" s="24">
        <v>10</v>
      </c>
      <c r="J829" s="24">
        <v>100</v>
      </c>
      <c r="K829" s="25">
        <v>0.9</v>
      </c>
      <c r="L829" s="26">
        <f t="shared" si="37"/>
        <v>0.9</v>
      </c>
      <c r="M829" s="27"/>
      <c r="N829" s="26">
        <f t="shared" si="36"/>
        <v>0</v>
      </c>
      <c r="O829" s="31" t="s">
        <v>3166</v>
      </c>
    </row>
    <row r="830" spans="1:15" ht="15.75" x14ac:dyDescent="0.25">
      <c r="A830" s="19">
        <v>824</v>
      </c>
      <c r="B830" s="19" t="s">
        <v>16</v>
      </c>
      <c r="C830" s="20" t="s">
        <v>3242</v>
      </c>
      <c r="D830" s="21" t="s">
        <v>3243</v>
      </c>
      <c r="E830" s="30" t="str">
        <f t="shared" si="38"/>
        <v>BI27</v>
      </c>
      <c r="F830" s="23" t="s">
        <v>3244</v>
      </c>
      <c r="G830" s="24" t="s">
        <v>400</v>
      </c>
      <c r="H830" s="19" t="s">
        <v>124</v>
      </c>
      <c r="I830" s="24">
        <v>10</v>
      </c>
      <c r="J830" s="24">
        <v>100</v>
      </c>
      <c r="K830" s="25">
        <v>0.9</v>
      </c>
      <c r="L830" s="26">
        <f t="shared" si="37"/>
        <v>0.9</v>
      </c>
      <c r="M830" s="27"/>
      <c r="N830" s="26">
        <f t="shared" si="36"/>
        <v>0</v>
      </c>
      <c r="O830" s="31" t="s">
        <v>3166</v>
      </c>
    </row>
    <row r="831" spans="1:15" ht="15.75" x14ac:dyDescent="0.25">
      <c r="A831" s="19">
        <v>825</v>
      </c>
      <c r="B831" s="19" t="s">
        <v>16</v>
      </c>
      <c r="C831" s="20" t="s">
        <v>3245</v>
      </c>
      <c r="D831" s="21" t="s">
        <v>3246</v>
      </c>
      <c r="E831" s="30" t="str">
        <f t="shared" si="38"/>
        <v>BI28</v>
      </c>
      <c r="F831" s="23" t="s">
        <v>3247</v>
      </c>
      <c r="G831" s="24" t="s">
        <v>400</v>
      </c>
      <c r="H831" s="19" t="s">
        <v>124</v>
      </c>
      <c r="I831" s="24">
        <v>10</v>
      </c>
      <c r="J831" s="24">
        <v>100</v>
      </c>
      <c r="K831" s="25">
        <v>0.9</v>
      </c>
      <c r="L831" s="26">
        <f t="shared" si="37"/>
        <v>0.9</v>
      </c>
      <c r="M831" s="27"/>
      <c r="N831" s="26">
        <f t="shared" si="36"/>
        <v>0</v>
      </c>
      <c r="O831" s="31" t="s">
        <v>3166</v>
      </c>
    </row>
    <row r="832" spans="1:15" ht="15.75" x14ac:dyDescent="0.25">
      <c r="A832" s="19">
        <v>826</v>
      </c>
      <c r="B832" s="19" t="s">
        <v>16</v>
      </c>
      <c r="C832" s="20" t="s">
        <v>3248</v>
      </c>
      <c r="D832" s="21" t="s">
        <v>3249</v>
      </c>
      <c r="E832" s="30" t="str">
        <f t="shared" si="38"/>
        <v>BI29</v>
      </c>
      <c r="F832" s="23" t="s">
        <v>3250</v>
      </c>
      <c r="G832" s="24" t="s">
        <v>400</v>
      </c>
      <c r="H832" s="19" t="s">
        <v>124</v>
      </c>
      <c r="I832" s="24">
        <v>10</v>
      </c>
      <c r="J832" s="24">
        <v>100</v>
      </c>
      <c r="K832" s="25">
        <v>0.9</v>
      </c>
      <c r="L832" s="26">
        <f t="shared" si="37"/>
        <v>0.9</v>
      </c>
      <c r="M832" s="27"/>
      <c r="N832" s="26">
        <f t="shared" si="36"/>
        <v>0</v>
      </c>
      <c r="O832" s="31" t="s">
        <v>3166</v>
      </c>
    </row>
    <row r="833" spans="1:15" ht="15.75" x14ac:dyDescent="0.25">
      <c r="A833" s="19">
        <v>827</v>
      </c>
      <c r="B833" s="19" t="s">
        <v>16</v>
      </c>
      <c r="C833" s="20" t="s">
        <v>3251</v>
      </c>
      <c r="D833" s="21" t="s">
        <v>3252</v>
      </c>
      <c r="E833" s="30" t="str">
        <f t="shared" si="38"/>
        <v>BI30</v>
      </c>
      <c r="F833" s="23" t="s">
        <v>3253</v>
      </c>
      <c r="G833" s="24" t="s">
        <v>400</v>
      </c>
      <c r="H833" s="19" t="s">
        <v>124</v>
      </c>
      <c r="I833" s="24">
        <v>10</v>
      </c>
      <c r="J833" s="24">
        <v>100</v>
      </c>
      <c r="K833" s="25">
        <v>0.9</v>
      </c>
      <c r="L833" s="26">
        <f t="shared" si="37"/>
        <v>0.9</v>
      </c>
      <c r="M833" s="27"/>
      <c r="N833" s="26">
        <f t="shared" si="36"/>
        <v>0</v>
      </c>
      <c r="O833" s="31" t="s">
        <v>3166</v>
      </c>
    </row>
    <row r="834" spans="1:15" ht="15.75" x14ac:dyDescent="0.25">
      <c r="A834" s="19">
        <v>828</v>
      </c>
      <c r="B834" s="19" t="s">
        <v>16</v>
      </c>
      <c r="C834" s="20" t="s">
        <v>3254</v>
      </c>
      <c r="D834" s="21" t="s">
        <v>3255</v>
      </c>
      <c r="E834" s="30" t="str">
        <f t="shared" si="38"/>
        <v>BI31</v>
      </c>
      <c r="F834" s="23" t="s">
        <v>3256</v>
      </c>
      <c r="G834" s="24" t="s">
        <v>400</v>
      </c>
      <c r="H834" s="19" t="s">
        <v>124</v>
      </c>
      <c r="I834" s="24">
        <v>10</v>
      </c>
      <c r="J834" s="24">
        <v>100</v>
      </c>
      <c r="K834" s="25">
        <v>1.6</v>
      </c>
      <c r="L834" s="26">
        <f t="shared" si="37"/>
        <v>1.6</v>
      </c>
      <c r="M834" s="27"/>
      <c r="N834" s="26">
        <f t="shared" si="36"/>
        <v>0</v>
      </c>
      <c r="O834" s="31" t="s">
        <v>3166</v>
      </c>
    </row>
    <row r="835" spans="1:15" ht="15.75" x14ac:dyDescent="0.25">
      <c r="A835" s="19">
        <v>829</v>
      </c>
      <c r="B835" s="19" t="s">
        <v>16</v>
      </c>
      <c r="C835" s="20" t="s">
        <v>3257</v>
      </c>
      <c r="D835" s="21" t="s">
        <v>3258</v>
      </c>
      <c r="E835" s="30" t="str">
        <f t="shared" si="38"/>
        <v>BI32</v>
      </c>
      <c r="F835" s="23" t="s">
        <v>3259</v>
      </c>
      <c r="G835" s="24" t="s">
        <v>400</v>
      </c>
      <c r="H835" s="19" t="s">
        <v>124</v>
      </c>
      <c r="I835" s="24">
        <v>10</v>
      </c>
      <c r="J835" s="24">
        <v>100</v>
      </c>
      <c r="K835" s="25">
        <v>1.6</v>
      </c>
      <c r="L835" s="26">
        <f t="shared" si="37"/>
        <v>1.6</v>
      </c>
      <c r="M835" s="27"/>
      <c r="N835" s="26">
        <f t="shared" si="36"/>
        <v>0</v>
      </c>
      <c r="O835" s="31" t="s">
        <v>3166</v>
      </c>
    </row>
    <row r="836" spans="1:15" ht="15.75" x14ac:dyDescent="0.25">
      <c r="A836" s="19">
        <v>830</v>
      </c>
      <c r="B836" s="19" t="s">
        <v>16</v>
      </c>
      <c r="C836" s="20" t="s">
        <v>3260</v>
      </c>
      <c r="D836" s="21" t="s">
        <v>3261</v>
      </c>
      <c r="E836" s="30" t="str">
        <f t="shared" si="38"/>
        <v>BIMASTĘCZA</v>
      </c>
      <c r="F836" s="23" t="s">
        <v>3262</v>
      </c>
      <c r="G836" s="24" t="s">
        <v>400</v>
      </c>
      <c r="H836" s="19" t="s">
        <v>124</v>
      </c>
      <c r="I836" s="24">
        <v>10</v>
      </c>
      <c r="J836" s="24">
        <v>100</v>
      </c>
      <c r="K836" s="25">
        <v>1.84</v>
      </c>
      <c r="L836" s="26">
        <f t="shared" si="37"/>
        <v>1.84</v>
      </c>
      <c r="M836" s="27"/>
      <c r="N836" s="26">
        <f t="shared" si="36"/>
        <v>0</v>
      </c>
      <c r="O836" s="31" t="s">
        <v>3263</v>
      </c>
    </row>
    <row r="837" spans="1:15" ht="15.75" x14ac:dyDescent="0.25">
      <c r="A837" s="19">
        <v>831</v>
      </c>
      <c r="B837" s="19" t="s">
        <v>16</v>
      </c>
      <c r="C837" s="20" t="s">
        <v>3264</v>
      </c>
      <c r="D837" s="21" t="s">
        <v>3265</v>
      </c>
      <c r="E837" s="30" t="str">
        <f t="shared" si="38"/>
        <v>BIPASTEL</v>
      </c>
      <c r="F837" s="23" t="s">
        <v>3266</v>
      </c>
      <c r="G837" s="24" t="s">
        <v>400</v>
      </c>
      <c r="H837" s="19" t="s">
        <v>124</v>
      </c>
      <c r="I837" s="24">
        <v>10</v>
      </c>
      <c r="J837" s="24">
        <v>100</v>
      </c>
      <c r="K837" s="25">
        <v>0.99</v>
      </c>
      <c r="L837" s="26">
        <f t="shared" si="37"/>
        <v>0.99</v>
      </c>
      <c r="M837" s="27"/>
      <c r="N837" s="26">
        <f t="shared" si="36"/>
        <v>0</v>
      </c>
      <c r="O837" s="31" t="s">
        <v>3267</v>
      </c>
    </row>
    <row r="838" spans="1:15" ht="15.75" x14ac:dyDescent="0.25">
      <c r="A838" s="19">
        <v>832</v>
      </c>
      <c r="B838" s="19" t="s">
        <v>16</v>
      </c>
      <c r="C838" s="20" t="s">
        <v>3268</v>
      </c>
      <c r="D838" s="21" t="s">
        <v>3269</v>
      </c>
      <c r="E838" s="30" t="str">
        <f t="shared" si="38"/>
        <v>BIKWMIX</v>
      </c>
      <c r="F838" s="23" t="s">
        <v>3270</v>
      </c>
      <c r="G838" s="24" t="s">
        <v>400</v>
      </c>
      <c r="H838" s="19" t="s">
        <v>124</v>
      </c>
      <c r="I838" s="24">
        <v>50</v>
      </c>
      <c r="J838" s="24">
        <v>50</v>
      </c>
      <c r="K838" s="25">
        <v>4.41</v>
      </c>
      <c r="L838" s="26">
        <f t="shared" si="37"/>
        <v>4.41</v>
      </c>
      <c r="M838" s="27"/>
      <c r="N838" s="26">
        <f t="shared" si="36"/>
        <v>0</v>
      </c>
      <c r="O838" s="31" t="s">
        <v>3271</v>
      </c>
    </row>
    <row r="839" spans="1:15" ht="15.75" x14ac:dyDescent="0.25">
      <c r="A839" s="19">
        <v>833</v>
      </c>
      <c r="B839" s="19" t="s">
        <v>16</v>
      </c>
      <c r="C839" s="20" t="s">
        <v>3272</v>
      </c>
      <c r="D839" s="21" t="s">
        <v>3273</v>
      </c>
      <c r="E839" s="30" t="str">
        <f t="shared" si="38"/>
        <v>BIMASZWI</v>
      </c>
      <c r="F839" s="23" t="s">
        <v>3274</v>
      </c>
      <c r="G839" s="24" t="s">
        <v>400</v>
      </c>
      <c r="H839" s="19" t="s">
        <v>124</v>
      </c>
      <c r="I839" s="24">
        <v>10</v>
      </c>
      <c r="J839" s="24">
        <v>10</v>
      </c>
      <c r="K839" s="25">
        <v>1.84</v>
      </c>
      <c r="L839" s="26">
        <f t="shared" si="37"/>
        <v>1.84</v>
      </c>
      <c r="M839" s="27"/>
      <c r="N839" s="26">
        <f t="shared" ref="N839:N902" si="39">(L839*M839)</f>
        <v>0</v>
      </c>
      <c r="O839" s="31" t="s">
        <v>3275</v>
      </c>
    </row>
    <row r="840" spans="1:15" ht="15.75" x14ac:dyDescent="0.25">
      <c r="A840" s="19">
        <v>834</v>
      </c>
      <c r="B840" s="19" t="s">
        <v>16</v>
      </c>
      <c r="C840" s="20" t="s">
        <v>3276</v>
      </c>
      <c r="D840" s="21" t="s">
        <v>3277</v>
      </c>
      <c r="E840" s="30" t="str">
        <f t="shared" si="38"/>
        <v>BIKW101</v>
      </c>
      <c r="F840" s="23" t="s">
        <v>3278</v>
      </c>
      <c r="G840" s="24" t="s">
        <v>400</v>
      </c>
      <c r="H840" s="19" t="s">
        <v>124</v>
      </c>
      <c r="I840" s="24">
        <v>1</v>
      </c>
      <c r="J840" s="24">
        <v>50</v>
      </c>
      <c r="K840" s="25">
        <v>4.41</v>
      </c>
      <c r="L840" s="26">
        <f t="shared" ref="L840:L903" si="40">K840-K840*$M$3</f>
        <v>4.41</v>
      </c>
      <c r="M840" s="27"/>
      <c r="N840" s="26">
        <f t="shared" si="39"/>
        <v>0</v>
      </c>
      <c r="O840" s="31" t="s">
        <v>3279</v>
      </c>
    </row>
    <row r="841" spans="1:15" ht="15.75" x14ac:dyDescent="0.25">
      <c r="A841" s="19">
        <v>835</v>
      </c>
      <c r="B841" s="19" t="s">
        <v>16</v>
      </c>
      <c r="C841" s="20" t="s">
        <v>3280</v>
      </c>
      <c r="D841" s="21" t="s">
        <v>3281</v>
      </c>
      <c r="E841" s="30" t="str">
        <f t="shared" si="38"/>
        <v>BIKW102</v>
      </c>
      <c r="F841" s="23" t="s">
        <v>3282</v>
      </c>
      <c r="G841" s="24" t="s">
        <v>400</v>
      </c>
      <c r="H841" s="19" t="s">
        <v>124</v>
      </c>
      <c r="I841" s="24">
        <v>1</v>
      </c>
      <c r="J841" s="24">
        <v>50</v>
      </c>
      <c r="K841" s="25">
        <v>4.41</v>
      </c>
      <c r="L841" s="26">
        <f t="shared" si="40"/>
        <v>4.41</v>
      </c>
      <c r="M841" s="27"/>
      <c r="N841" s="26">
        <f t="shared" si="39"/>
        <v>0</v>
      </c>
      <c r="O841" s="31" t="s">
        <v>3279</v>
      </c>
    </row>
    <row r="842" spans="1:15" ht="15.75" x14ac:dyDescent="0.25">
      <c r="A842" s="19">
        <v>836</v>
      </c>
      <c r="B842" s="19" t="s">
        <v>16</v>
      </c>
      <c r="C842" s="20" t="s">
        <v>3283</v>
      </c>
      <c r="D842" s="21" t="s">
        <v>3284</v>
      </c>
      <c r="E842" s="30" t="str">
        <f t="shared" si="38"/>
        <v>BIKW103</v>
      </c>
      <c r="F842" s="23" t="s">
        <v>3285</v>
      </c>
      <c r="G842" s="24" t="s">
        <v>400</v>
      </c>
      <c r="H842" s="19" t="s">
        <v>124</v>
      </c>
      <c r="I842" s="24">
        <v>1</v>
      </c>
      <c r="J842" s="32">
        <v>50</v>
      </c>
      <c r="K842" s="25">
        <v>4.41</v>
      </c>
      <c r="L842" s="26">
        <f t="shared" si="40"/>
        <v>4.41</v>
      </c>
      <c r="M842" s="27"/>
      <c r="N842" s="26">
        <f t="shared" si="39"/>
        <v>0</v>
      </c>
      <c r="O842" s="31" t="s">
        <v>3279</v>
      </c>
    </row>
    <row r="843" spans="1:15" ht="15.75" x14ac:dyDescent="0.25">
      <c r="A843" s="19">
        <v>837</v>
      </c>
      <c r="B843" s="19" t="s">
        <v>16</v>
      </c>
      <c r="C843" s="20" t="s">
        <v>3286</v>
      </c>
      <c r="D843" s="21" t="s">
        <v>3287</v>
      </c>
      <c r="E843" s="30" t="str">
        <f t="shared" si="38"/>
        <v>BIKW104</v>
      </c>
      <c r="F843" s="23" t="s">
        <v>3288</v>
      </c>
      <c r="G843" s="24" t="s">
        <v>400</v>
      </c>
      <c r="H843" s="19" t="s">
        <v>124</v>
      </c>
      <c r="I843" s="24">
        <v>1</v>
      </c>
      <c r="J843" s="32">
        <v>50</v>
      </c>
      <c r="K843" s="25">
        <v>4.41</v>
      </c>
      <c r="L843" s="26">
        <f t="shared" si="40"/>
        <v>4.41</v>
      </c>
      <c r="M843" s="27"/>
      <c r="N843" s="26">
        <f t="shared" si="39"/>
        <v>0</v>
      </c>
      <c r="O843" s="31" t="s">
        <v>3279</v>
      </c>
    </row>
    <row r="844" spans="1:15" ht="15.75" x14ac:dyDescent="0.25">
      <c r="A844" s="19">
        <v>838</v>
      </c>
      <c r="B844" s="19" t="s">
        <v>16</v>
      </c>
      <c r="C844" s="20" t="s">
        <v>3289</v>
      </c>
      <c r="D844" s="21" t="s">
        <v>3290</v>
      </c>
      <c r="E844" s="30" t="str">
        <f t="shared" si="38"/>
        <v>BIKW105</v>
      </c>
      <c r="F844" s="23" t="s">
        <v>3291</v>
      </c>
      <c r="G844" s="24" t="s">
        <v>400</v>
      </c>
      <c r="H844" s="19" t="s">
        <v>124</v>
      </c>
      <c r="I844" s="24">
        <v>1</v>
      </c>
      <c r="J844" s="32">
        <v>50</v>
      </c>
      <c r="K844" s="25">
        <v>4.41</v>
      </c>
      <c r="L844" s="26">
        <f t="shared" si="40"/>
        <v>4.41</v>
      </c>
      <c r="M844" s="27"/>
      <c r="N844" s="26">
        <f t="shared" si="39"/>
        <v>0</v>
      </c>
      <c r="O844" s="31" t="s">
        <v>3279</v>
      </c>
    </row>
    <row r="845" spans="1:15" ht="15.75" x14ac:dyDescent="0.25">
      <c r="A845" s="19">
        <v>839</v>
      </c>
      <c r="B845" s="19" t="s">
        <v>16</v>
      </c>
      <c r="C845" s="20" t="s">
        <v>3292</v>
      </c>
      <c r="D845" s="21" t="s">
        <v>3293</v>
      </c>
      <c r="E845" s="30" t="str">
        <f t="shared" si="38"/>
        <v>BIKW106</v>
      </c>
      <c r="F845" s="23" t="s">
        <v>3294</v>
      </c>
      <c r="G845" s="24" t="s">
        <v>400</v>
      </c>
      <c r="H845" s="19" t="s">
        <v>124</v>
      </c>
      <c r="I845" s="24">
        <v>1</v>
      </c>
      <c r="J845" s="32">
        <v>50</v>
      </c>
      <c r="K845" s="25">
        <v>4.41</v>
      </c>
      <c r="L845" s="26">
        <f t="shared" si="40"/>
        <v>4.41</v>
      </c>
      <c r="M845" s="27"/>
      <c r="N845" s="26">
        <f t="shared" si="39"/>
        <v>0</v>
      </c>
      <c r="O845" s="31" t="s">
        <v>3279</v>
      </c>
    </row>
    <row r="846" spans="1:15" ht="15.75" x14ac:dyDescent="0.25">
      <c r="A846" s="19">
        <v>840</v>
      </c>
      <c r="B846" s="19" t="s">
        <v>16</v>
      </c>
      <c r="C846" s="20" t="s">
        <v>3295</v>
      </c>
      <c r="D846" s="21" t="s">
        <v>3296</v>
      </c>
      <c r="E846" s="30" t="str">
        <f t="shared" ref="E846:E909" si="41">HYPERLINK(O846,D846)</f>
        <v>BIKW107</v>
      </c>
      <c r="F846" s="23" t="s">
        <v>3297</v>
      </c>
      <c r="G846" s="24" t="s">
        <v>400</v>
      </c>
      <c r="H846" s="19" t="s">
        <v>124</v>
      </c>
      <c r="I846" s="24">
        <v>1</v>
      </c>
      <c r="J846" s="32">
        <v>50</v>
      </c>
      <c r="K846" s="25">
        <v>4.41</v>
      </c>
      <c r="L846" s="26">
        <f t="shared" si="40"/>
        <v>4.41</v>
      </c>
      <c r="M846" s="27"/>
      <c r="N846" s="26">
        <f t="shared" si="39"/>
        <v>0</v>
      </c>
      <c r="O846" s="31" t="s">
        <v>3279</v>
      </c>
    </row>
    <row r="847" spans="1:15" ht="15.75" x14ac:dyDescent="0.25">
      <c r="A847" s="19">
        <v>841</v>
      </c>
      <c r="B847" s="19" t="s">
        <v>16</v>
      </c>
      <c r="C847" s="20" t="s">
        <v>3298</v>
      </c>
      <c r="D847" s="21" t="s">
        <v>3299</v>
      </c>
      <c r="E847" s="30" t="str">
        <f t="shared" si="41"/>
        <v>BIKW108</v>
      </c>
      <c r="F847" s="23" t="s">
        <v>3300</v>
      </c>
      <c r="G847" s="24" t="s">
        <v>400</v>
      </c>
      <c r="H847" s="19" t="s">
        <v>124</v>
      </c>
      <c r="I847" s="24">
        <v>1</v>
      </c>
      <c r="J847" s="32">
        <v>50</v>
      </c>
      <c r="K847" s="25">
        <v>4.41</v>
      </c>
      <c r="L847" s="26">
        <f t="shared" si="40"/>
        <v>4.41</v>
      </c>
      <c r="M847" s="27"/>
      <c r="N847" s="26">
        <f t="shared" si="39"/>
        <v>0</v>
      </c>
      <c r="O847" s="31" t="s">
        <v>3279</v>
      </c>
    </row>
    <row r="848" spans="1:15" ht="15.75" x14ac:dyDescent="0.25">
      <c r="A848" s="19">
        <v>842</v>
      </c>
      <c r="B848" s="19" t="s">
        <v>16</v>
      </c>
      <c r="C848" s="20" t="s">
        <v>3301</v>
      </c>
      <c r="D848" s="21" t="s">
        <v>3302</v>
      </c>
      <c r="E848" s="30" t="str">
        <f t="shared" si="41"/>
        <v>BIKW109</v>
      </c>
      <c r="F848" s="23" t="s">
        <v>3303</v>
      </c>
      <c r="G848" s="24" t="s">
        <v>400</v>
      </c>
      <c r="H848" s="19" t="s">
        <v>124</v>
      </c>
      <c r="I848" s="24">
        <v>1</v>
      </c>
      <c r="J848" s="32">
        <v>50</v>
      </c>
      <c r="K848" s="25">
        <v>4.41</v>
      </c>
      <c r="L848" s="26">
        <f t="shared" si="40"/>
        <v>4.41</v>
      </c>
      <c r="M848" s="27"/>
      <c r="N848" s="26">
        <f t="shared" si="39"/>
        <v>0</v>
      </c>
      <c r="O848" s="31" t="s">
        <v>3279</v>
      </c>
    </row>
    <row r="849" spans="1:15" ht="15.75" x14ac:dyDescent="0.25">
      <c r="A849" s="19">
        <v>843</v>
      </c>
      <c r="B849" s="19" t="s">
        <v>16</v>
      </c>
      <c r="C849" s="20" t="s">
        <v>3304</v>
      </c>
      <c r="D849" s="21" t="s">
        <v>3305</v>
      </c>
      <c r="E849" s="30" t="str">
        <f t="shared" si="41"/>
        <v>BIKW110</v>
      </c>
      <c r="F849" s="23" t="s">
        <v>3306</v>
      </c>
      <c r="G849" s="24" t="s">
        <v>400</v>
      </c>
      <c r="H849" s="19" t="s">
        <v>124</v>
      </c>
      <c r="I849" s="24">
        <v>1</v>
      </c>
      <c r="J849" s="24">
        <v>50</v>
      </c>
      <c r="K849" s="25">
        <v>4.41</v>
      </c>
      <c r="L849" s="26">
        <f t="shared" si="40"/>
        <v>4.41</v>
      </c>
      <c r="M849" s="27"/>
      <c r="N849" s="26">
        <f t="shared" si="39"/>
        <v>0</v>
      </c>
      <c r="O849" s="31" t="s">
        <v>3279</v>
      </c>
    </row>
    <row r="850" spans="1:15" ht="15.75" x14ac:dyDescent="0.25">
      <c r="A850" s="19">
        <v>844</v>
      </c>
      <c r="B850" s="19" t="s">
        <v>16</v>
      </c>
      <c r="C850" s="20" t="s">
        <v>3307</v>
      </c>
      <c r="D850" s="21" t="s">
        <v>3308</v>
      </c>
      <c r="E850" s="30" t="str">
        <f t="shared" si="41"/>
        <v>BIKW111</v>
      </c>
      <c r="F850" s="23" t="s">
        <v>3309</v>
      </c>
      <c r="G850" s="24" t="s">
        <v>400</v>
      </c>
      <c r="H850" s="19" t="s">
        <v>124</v>
      </c>
      <c r="I850" s="24">
        <v>1</v>
      </c>
      <c r="J850" s="24">
        <v>50</v>
      </c>
      <c r="K850" s="25">
        <v>4.41</v>
      </c>
      <c r="L850" s="26">
        <f t="shared" si="40"/>
        <v>4.41</v>
      </c>
      <c r="M850" s="27"/>
      <c r="N850" s="26">
        <f t="shared" si="39"/>
        <v>0</v>
      </c>
      <c r="O850" s="31" t="s">
        <v>3279</v>
      </c>
    </row>
    <row r="851" spans="1:15" ht="15.75" x14ac:dyDescent="0.25">
      <c r="A851" s="19">
        <v>845</v>
      </c>
      <c r="B851" s="19" t="s">
        <v>16</v>
      </c>
      <c r="C851" s="20" t="s">
        <v>3310</v>
      </c>
      <c r="D851" s="21" t="s">
        <v>3311</v>
      </c>
      <c r="E851" s="30" t="str">
        <f t="shared" si="41"/>
        <v>BIKW112</v>
      </c>
      <c r="F851" s="23" t="s">
        <v>3312</v>
      </c>
      <c r="G851" s="24" t="s">
        <v>400</v>
      </c>
      <c r="H851" s="19" t="s">
        <v>124</v>
      </c>
      <c r="I851" s="24">
        <v>1</v>
      </c>
      <c r="J851" s="24">
        <v>50</v>
      </c>
      <c r="K851" s="25">
        <v>4.41</v>
      </c>
      <c r="L851" s="26">
        <f t="shared" si="40"/>
        <v>4.41</v>
      </c>
      <c r="M851" s="27"/>
      <c r="N851" s="26">
        <f t="shared" si="39"/>
        <v>0</v>
      </c>
      <c r="O851" s="31" t="s">
        <v>3279</v>
      </c>
    </row>
    <row r="852" spans="1:15" ht="15.75" x14ac:dyDescent="0.25">
      <c r="A852" s="19">
        <v>846</v>
      </c>
      <c r="B852" s="19" t="s">
        <v>16</v>
      </c>
      <c r="C852" s="20" t="s">
        <v>3313</v>
      </c>
      <c r="D852" s="21" t="s">
        <v>3314</v>
      </c>
      <c r="E852" s="30" t="str">
        <f t="shared" si="41"/>
        <v>BIKW113</v>
      </c>
      <c r="F852" s="23" t="s">
        <v>3315</v>
      </c>
      <c r="G852" s="24" t="s">
        <v>400</v>
      </c>
      <c r="H852" s="19" t="s">
        <v>124</v>
      </c>
      <c r="I852" s="24">
        <v>1</v>
      </c>
      <c r="J852" s="24">
        <v>50</v>
      </c>
      <c r="K852" s="25">
        <v>4.41</v>
      </c>
      <c r="L852" s="26">
        <f t="shared" si="40"/>
        <v>4.41</v>
      </c>
      <c r="M852" s="27"/>
      <c r="N852" s="26">
        <f t="shared" si="39"/>
        <v>0</v>
      </c>
      <c r="O852" s="31" t="s">
        <v>3279</v>
      </c>
    </row>
    <row r="853" spans="1:15" ht="15.75" x14ac:dyDescent="0.25">
      <c r="A853" s="19">
        <v>847</v>
      </c>
      <c r="B853" s="19" t="s">
        <v>16</v>
      </c>
      <c r="C853" s="20" t="s">
        <v>3316</v>
      </c>
      <c r="D853" s="21" t="s">
        <v>3317</v>
      </c>
      <c r="E853" s="30" t="str">
        <f t="shared" si="41"/>
        <v>BIKW114</v>
      </c>
      <c r="F853" s="23" t="s">
        <v>3318</v>
      </c>
      <c r="G853" s="24" t="s">
        <v>400</v>
      </c>
      <c r="H853" s="19" t="s">
        <v>124</v>
      </c>
      <c r="I853" s="24">
        <v>1</v>
      </c>
      <c r="J853" s="24">
        <v>50</v>
      </c>
      <c r="K853" s="25">
        <v>4.41</v>
      </c>
      <c r="L853" s="26">
        <f t="shared" si="40"/>
        <v>4.41</v>
      </c>
      <c r="M853" s="27"/>
      <c r="N853" s="26">
        <f t="shared" si="39"/>
        <v>0</v>
      </c>
      <c r="O853" s="31" t="s">
        <v>3279</v>
      </c>
    </row>
    <row r="854" spans="1:15" ht="15.75" x14ac:dyDescent="0.25">
      <c r="A854" s="19">
        <v>848</v>
      </c>
      <c r="B854" s="19" t="s">
        <v>16</v>
      </c>
      <c r="C854" s="20" t="s">
        <v>3319</v>
      </c>
      <c r="D854" s="21" t="s">
        <v>3320</v>
      </c>
      <c r="E854" s="30" t="str">
        <f t="shared" si="41"/>
        <v>BIKW115</v>
      </c>
      <c r="F854" s="23" t="s">
        <v>3321</v>
      </c>
      <c r="G854" s="24" t="s">
        <v>400</v>
      </c>
      <c r="H854" s="19" t="s">
        <v>124</v>
      </c>
      <c r="I854" s="24">
        <v>1</v>
      </c>
      <c r="J854" s="24">
        <v>50</v>
      </c>
      <c r="K854" s="25">
        <v>4.41</v>
      </c>
      <c r="L854" s="26">
        <f t="shared" si="40"/>
        <v>4.41</v>
      </c>
      <c r="M854" s="27"/>
      <c r="N854" s="26">
        <f t="shared" si="39"/>
        <v>0</v>
      </c>
      <c r="O854" s="31" t="s">
        <v>3279</v>
      </c>
    </row>
    <row r="855" spans="1:15" ht="15.75" x14ac:dyDescent="0.25">
      <c r="A855" s="19">
        <v>849</v>
      </c>
      <c r="B855" s="19" t="s">
        <v>16</v>
      </c>
      <c r="C855" s="20" t="s">
        <v>3322</v>
      </c>
      <c r="D855" s="21" t="s">
        <v>3323</v>
      </c>
      <c r="E855" s="30" t="str">
        <f t="shared" si="41"/>
        <v>BIKW116</v>
      </c>
      <c r="F855" s="23" t="s">
        <v>3324</v>
      </c>
      <c r="G855" s="24" t="s">
        <v>400</v>
      </c>
      <c r="H855" s="19" t="s">
        <v>124</v>
      </c>
      <c r="I855" s="24">
        <v>1</v>
      </c>
      <c r="J855" s="24">
        <v>50</v>
      </c>
      <c r="K855" s="25">
        <v>4.41</v>
      </c>
      <c r="L855" s="26">
        <f t="shared" si="40"/>
        <v>4.41</v>
      </c>
      <c r="M855" s="27"/>
      <c r="N855" s="26">
        <f t="shared" si="39"/>
        <v>0</v>
      </c>
      <c r="O855" s="31" t="s">
        <v>3279</v>
      </c>
    </row>
    <row r="856" spans="1:15" ht="15.75" x14ac:dyDescent="0.25">
      <c r="A856" s="19">
        <v>850</v>
      </c>
      <c r="B856" s="19" t="s">
        <v>16</v>
      </c>
      <c r="C856" s="20" t="s">
        <v>3325</v>
      </c>
      <c r="D856" s="21" t="s">
        <v>3326</v>
      </c>
      <c r="E856" s="30" t="str">
        <f t="shared" si="41"/>
        <v>BIKW117</v>
      </c>
      <c r="F856" s="23" t="s">
        <v>3327</v>
      </c>
      <c r="G856" s="24" t="s">
        <v>400</v>
      </c>
      <c r="H856" s="19" t="s">
        <v>124</v>
      </c>
      <c r="I856" s="24">
        <v>1</v>
      </c>
      <c r="J856" s="24">
        <v>50</v>
      </c>
      <c r="K856" s="25">
        <v>4.41</v>
      </c>
      <c r="L856" s="26">
        <f t="shared" si="40"/>
        <v>4.41</v>
      </c>
      <c r="M856" s="27"/>
      <c r="N856" s="26">
        <f t="shared" si="39"/>
        <v>0</v>
      </c>
      <c r="O856" s="31" t="s">
        <v>3279</v>
      </c>
    </row>
    <row r="857" spans="1:15" ht="15.75" x14ac:dyDescent="0.25">
      <c r="A857" s="19">
        <v>851</v>
      </c>
      <c r="B857" s="19" t="s">
        <v>16</v>
      </c>
      <c r="C857" s="20" t="s">
        <v>3328</v>
      </c>
      <c r="D857" s="21" t="s">
        <v>3329</v>
      </c>
      <c r="E857" s="30" t="str">
        <f t="shared" si="41"/>
        <v>BIKW118</v>
      </c>
      <c r="F857" s="23" t="s">
        <v>3330</v>
      </c>
      <c r="G857" s="24" t="s">
        <v>400</v>
      </c>
      <c r="H857" s="19" t="s">
        <v>124</v>
      </c>
      <c r="I857" s="24">
        <v>1</v>
      </c>
      <c r="J857" s="24">
        <v>50</v>
      </c>
      <c r="K857" s="25">
        <v>4.41</v>
      </c>
      <c r="L857" s="26">
        <f t="shared" si="40"/>
        <v>4.41</v>
      </c>
      <c r="M857" s="27"/>
      <c r="N857" s="26">
        <f t="shared" si="39"/>
        <v>0</v>
      </c>
      <c r="O857" s="31" t="s">
        <v>3279</v>
      </c>
    </row>
    <row r="858" spans="1:15" ht="15.75" x14ac:dyDescent="0.25">
      <c r="A858" s="19">
        <v>852</v>
      </c>
      <c r="B858" s="19" t="s">
        <v>16</v>
      </c>
      <c r="C858" s="20" t="s">
        <v>3331</v>
      </c>
      <c r="D858" s="21" t="s">
        <v>3332</v>
      </c>
      <c r="E858" s="30" t="str">
        <f t="shared" si="41"/>
        <v>BIKW119</v>
      </c>
      <c r="F858" s="23" t="s">
        <v>3333</v>
      </c>
      <c r="G858" s="24" t="s">
        <v>400</v>
      </c>
      <c r="H858" s="19" t="s">
        <v>124</v>
      </c>
      <c r="I858" s="24">
        <v>1</v>
      </c>
      <c r="J858" s="24">
        <v>50</v>
      </c>
      <c r="K858" s="25">
        <v>4.41</v>
      </c>
      <c r="L858" s="26">
        <f t="shared" si="40"/>
        <v>4.41</v>
      </c>
      <c r="M858" s="27"/>
      <c r="N858" s="26">
        <f t="shared" si="39"/>
        <v>0</v>
      </c>
      <c r="O858" s="31" t="s">
        <v>3279</v>
      </c>
    </row>
    <row r="859" spans="1:15" ht="15.75" x14ac:dyDescent="0.25">
      <c r="A859" s="19">
        <v>853</v>
      </c>
      <c r="B859" s="19" t="s">
        <v>16</v>
      </c>
      <c r="C859" s="20" t="s">
        <v>3334</v>
      </c>
      <c r="D859" s="21" t="s">
        <v>3335</v>
      </c>
      <c r="E859" s="30" t="str">
        <f t="shared" si="41"/>
        <v>BIKW120</v>
      </c>
      <c r="F859" s="23" t="s">
        <v>3336</v>
      </c>
      <c r="G859" s="24" t="s">
        <v>400</v>
      </c>
      <c r="H859" s="19" t="s">
        <v>124</v>
      </c>
      <c r="I859" s="24">
        <v>1</v>
      </c>
      <c r="J859" s="24">
        <v>50</v>
      </c>
      <c r="K859" s="25">
        <v>4.41</v>
      </c>
      <c r="L859" s="26">
        <f t="shared" si="40"/>
        <v>4.41</v>
      </c>
      <c r="M859" s="27"/>
      <c r="N859" s="26">
        <f t="shared" si="39"/>
        <v>0</v>
      </c>
      <c r="O859" s="31" t="s">
        <v>3279</v>
      </c>
    </row>
    <row r="860" spans="1:15" ht="15.75" x14ac:dyDescent="0.25">
      <c r="A860" s="19">
        <v>854</v>
      </c>
      <c r="B860" s="19" t="s">
        <v>16</v>
      </c>
      <c r="C860" s="20" t="s">
        <v>3337</v>
      </c>
      <c r="D860" s="21" t="s">
        <v>3338</v>
      </c>
      <c r="E860" s="30" t="str">
        <f t="shared" si="41"/>
        <v>BIZESZYT</v>
      </c>
      <c r="F860" s="23" t="s">
        <v>3339</v>
      </c>
      <c r="G860" s="24" t="s">
        <v>400</v>
      </c>
      <c r="H860" s="19" t="s">
        <v>124</v>
      </c>
      <c r="I860" s="24">
        <v>10</v>
      </c>
      <c r="J860" s="24">
        <v>0</v>
      </c>
      <c r="K860" s="25">
        <v>9.18</v>
      </c>
      <c r="L860" s="26">
        <f t="shared" si="40"/>
        <v>9.18</v>
      </c>
      <c r="M860" s="27"/>
      <c r="N860" s="26">
        <f t="shared" si="39"/>
        <v>0</v>
      </c>
      <c r="O860" s="31" t="s">
        <v>3340</v>
      </c>
    </row>
    <row r="861" spans="1:15" ht="15.75" x14ac:dyDescent="0.25">
      <c r="A861" s="19">
        <v>855</v>
      </c>
      <c r="B861" s="19" t="s">
        <v>16</v>
      </c>
      <c r="C861" s="20" t="s">
        <v>3341</v>
      </c>
      <c r="D861" s="21" t="s">
        <v>3342</v>
      </c>
      <c r="E861" s="30" t="str">
        <f t="shared" si="41"/>
        <v>BIMASA3</v>
      </c>
      <c r="F861" s="23" t="s">
        <v>3343</v>
      </c>
      <c r="G861" s="24" t="s">
        <v>400</v>
      </c>
      <c r="H861" s="19" t="s">
        <v>124</v>
      </c>
      <c r="I861" s="24">
        <v>6</v>
      </c>
      <c r="J861" s="24">
        <v>192</v>
      </c>
      <c r="K861" s="25">
        <v>1.36</v>
      </c>
      <c r="L861" s="26">
        <f t="shared" si="40"/>
        <v>1.36</v>
      </c>
      <c r="M861" s="27"/>
      <c r="N861" s="26">
        <f t="shared" si="39"/>
        <v>0</v>
      </c>
      <c r="O861" s="31" t="s">
        <v>3344</v>
      </c>
    </row>
    <row r="862" spans="1:15" ht="15.75" x14ac:dyDescent="0.25">
      <c r="A862" s="19">
        <v>856</v>
      </c>
      <c r="B862" s="19" t="s">
        <v>16</v>
      </c>
      <c r="C862" s="20" t="s">
        <v>3345</v>
      </c>
      <c r="D862" s="21" t="s">
        <v>3346</v>
      </c>
      <c r="E862" s="30" t="str">
        <f t="shared" si="41"/>
        <v>BIGŁKOL</v>
      </c>
      <c r="F862" s="23" t="s">
        <v>3347</v>
      </c>
      <c r="G862" s="24" t="s">
        <v>400</v>
      </c>
      <c r="H862" s="19" t="s">
        <v>124</v>
      </c>
      <c r="I862" s="24">
        <v>1</v>
      </c>
      <c r="J862" s="24">
        <v>25</v>
      </c>
      <c r="K862" s="25">
        <v>2.63</v>
      </c>
      <c r="L862" s="26">
        <f t="shared" si="40"/>
        <v>2.63</v>
      </c>
      <c r="M862" s="27"/>
      <c r="N862" s="26">
        <f t="shared" si="39"/>
        <v>0</v>
      </c>
      <c r="O862" s="31" t="s">
        <v>3348</v>
      </c>
    </row>
    <row r="863" spans="1:15" ht="15.75" x14ac:dyDescent="0.25">
      <c r="A863" s="19">
        <v>857</v>
      </c>
      <c r="B863" s="19" t="s">
        <v>16</v>
      </c>
      <c r="C863" s="20" t="s">
        <v>3349</v>
      </c>
      <c r="D863" s="21" t="s">
        <v>3350</v>
      </c>
      <c r="E863" s="30" t="str">
        <f t="shared" si="41"/>
        <v>BIGŁWZ</v>
      </c>
      <c r="F863" s="23" t="s">
        <v>3351</v>
      </c>
      <c r="G863" s="24" t="s">
        <v>400</v>
      </c>
      <c r="H863" s="19" t="s">
        <v>124</v>
      </c>
      <c r="I863" s="24">
        <v>1</v>
      </c>
      <c r="J863" s="24">
        <v>25</v>
      </c>
      <c r="K863" s="25">
        <v>3.11</v>
      </c>
      <c r="L863" s="26">
        <f t="shared" si="40"/>
        <v>3.11</v>
      </c>
      <c r="M863" s="27"/>
      <c r="N863" s="26">
        <f t="shared" si="39"/>
        <v>0</v>
      </c>
      <c r="O863" s="31" t="s">
        <v>3352</v>
      </c>
    </row>
    <row r="864" spans="1:15" ht="15.75" x14ac:dyDescent="0.25">
      <c r="A864" s="19">
        <v>858</v>
      </c>
      <c r="B864" s="19" t="s">
        <v>16</v>
      </c>
      <c r="C864" s="20" t="s">
        <v>3353</v>
      </c>
      <c r="D864" s="21" t="s">
        <v>3354</v>
      </c>
      <c r="E864" s="30" t="str">
        <f t="shared" si="41"/>
        <v>BIMIX</v>
      </c>
      <c r="F864" s="23" t="s">
        <v>3355</v>
      </c>
      <c r="G864" s="24" t="s">
        <v>400</v>
      </c>
      <c r="H864" s="19" t="s">
        <v>124</v>
      </c>
      <c r="I864" s="24">
        <v>10</v>
      </c>
      <c r="J864" s="24">
        <v>200</v>
      </c>
      <c r="K864" s="25">
        <v>0.73</v>
      </c>
      <c r="L864" s="26">
        <f t="shared" si="40"/>
        <v>0.73</v>
      </c>
      <c r="M864" s="27"/>
      <c r="N864" s="26">
        <f t="shared" si="39"/>
        <v>0</v>
      </c>
      <c r="O864" s="31" t="s">
        <v>16</v>
      </c>
    </row>
    <row r="865" spans="1:15" ht="15.75" x14ac:dyDescent="0.25">
      <c r="A865" s="19">
        <v>859</v>
      </c>
      <c r="B865" s="19" t="s">
        <v>16</v>
      </c>
      <c r="C865" s="20" t="s">
        <v>3356</v>
      </c>
      <c r="D865" s="21" t="s">
        <v>3357</v>
      </c>
      <c r="E865" s="30" t="str">
        <f t="shared" si="41"/>
        <v>BIGLMIX</v>
      </c>
      <c r="F865" s="23" t="s">
        <v>3358</v>
      </c>
      <c r="G865" s="24" t="s">
        <v>400</v>
      </c>
      <c r="H865" s="19" t="s">
        <v>124</v>
      </c>
      <c r="I865" s="24">
        <v>10</v>
      </c>
      <c r="J865" s="24">
        <v>100</v>
      </c>
      <c r="K865" s="25">
        <v>0.89</v>
      </c>
      <c r="L865" s="26">
        <f t="shared" si="40"/>
        <v>0.89</v>
      </c>
      <c r="M865" s="27"/>
      <c r="N865" s="26">
        <f t="shared" si="39"/>
        <v>0</v>
      </c>
      <c r="O865" s="31" t="s">
        <v>16</v>
      </c>
    </row>
    <row r="866" spans="1:15" ht="15.75" x14ac:dyDescent="0.25">
      <c r="A866" s="19">
        <v>860</v>
      </c>
      <c r="B866" s="19" t="s">
        <v>16</v>
      </c>
      <c r="C866" s="20" t="s">
        <v>3359</v>
      </c>
      <c r="D866" s="21" t="s">
        <v>3360</v>
      </c>
      <c r="E866" s="30" t="str">
        <f t="shared" si="41"/>
        <v>BIKOSTKA</v>
      </c>
      <c r="F866" s="23" t="s">
        <v>3361</v>
      </c>
      <c r="G866" s="24" t="s">
        <v>400</v>
      </c>
      <c r="H866" s="19" t="s">
        <v>124</v>
      </c>
      <c r="I866" s="24">
        <v>6</v>
      </c>
      <c r="J866" s="24">
        <v>60</v>
      </c>
      <c r="K866" s="25">
        <v>2.59</v>
      </c>
      <c r="L866" s="26">
        <f t="shared" si="40"/>
        <v>2.59</v>
      </c>
      <c r="M866" s="27"/>
      <c r="N866" s="26">
        <f t="shared" si="39"/>
        <v>0</v>
      </c>
      <c r="O866" s="31" t="s">
        <v>3362</v>
      </c>
    </row>
    <row r="867" spans="1:15" ht="15.75" x14ac:dyDescent="0.25">
      <c r="A867" s="19">
        <v>861</v>
      </c>
      <c r="B867" s="19" t="s">
        <v>16</v>
      </c>
      <c r="C867" s="20" t="s">
        <v>3363</v>
      </c>
      <c r="D867" s="21" t="s">
        <v>3364</v>
      </c>
      <c r="E867" s="30" t="str">
        <f t="shared" si="41"/>
        <v>BITEKTURA</v>
      </c>
      <c r="F867" s="23" t="s">
        <v>3365</v>
      </c>
      <c r="G867" s="24" t="s">
        <v>400</v>
      </c>
      <c r="H867" s="19" t="s">
        <v>124</v>
      </c>
      <c r="I867" s="24">
        <v>1</v>
      </c>
      <c r="J867" s="24">
        <v>10</v>
      </c>
      <c r="K867" s="25">
        <v>11.15</v>
      </c>
      <c r="L867" s="26">
        <f t="shared" si="40"/>
        <v>11.15</v>
      </c>
      <c r="M867" s="27"/>
      <c r="N867" s="26">
        <f t="shared" si="39"/>
        <v>0</v>
      </c>
      <c r="O867" s="31" t="s">
        <v>3366</v>
      </c>
    </row>
    <row r="868" spans="1:15" ht="15.75" x14ac:dyDescent="0.25">
      <c r="A868" s="19">
        <v>862</v>
      </c>
      <c r="B868" s="19" t="s">
        <v>16</v>
      </c>
      <c r="C868" s="20" t="s">
        <v>3367</v>
      </c>
      <c r="D868" s="21" t="s">
        <v>3368</v>
      </c>
      <c r="E868" s="30" t="str">
        <f t="shared" si="41"/>
        <v>BITEKTURAZŁ</v>
      </c>
      <c r="F868" s="23" t="s">
        <v>3369</v>
      </c>
      <c r="G868" s="24" t="s">
        <v>400</v>
      </c>
      <c r="H868" s="19" t="s">
        <v>124</v>
      </c>
      <c r="I868" s="24">
        <v>1</v>
      </c>
      <c r="J868" s="24">
        <v>10</v>
      </c>
      <c r="K868" s="25">
        <v>15.29</v>
      </c>
      <c r="L868" s="26">
        <f t="shared" si="40"/>
        <v>15.29</v>
      </c>
      <c r="M868" s="27"/>
      <c r="N868" s="26">
        <f t="shared" si="39"/>
        <v>0</v>
      </c>
      <c r="O868" s="31" t="s">
        <v>3366</v>
      </c>
    </row>
    <row r="869" spans="1:15" ht="15.75" x14ac:dyDescent="0.25">
      <c r="A869" s="19">
        <v>863</v>
      </c>
      <c r="B869" s="19" t="s">
        <v>16</v>
      </c>
      <c r="C869" s="20" t="s">
        <v>3370</v>
      </c>
      <c r="D869" s="21" t="s">
        <v>3371</v>
      </c>
      <c r="E869" s="30" t="str">
        <f t="shared" si="41"/>
        <v>BITEKTURATE</v>
      </c>
      <c r="F869" s="23" t="s">
        <v>3372</v>
      </c>
      <c r="G869" s="24" t="s">
        <v>400</v>
      </c>
      <c r="H869" s="19" t="s">
        <v>124</v>
      </c>
      <c r="I869" s="24">
        <v>1</v>
      </c>
      <c r="J869" s="24">
        <v>20</v>
      </c>
      <c r="K869" s="25">
        <v>7.37</v>
      </c>
      <c r="L869" s="26">
        <f t="shared" si="40"/>
        <v>7.37</v>
      </c>
      <c r="M869" s="27"/>
      <c r="N869" s="26">
        <f t="shared" si="39"/>
        <v>0</v>
      </c>
      <c r="O869" s="31" t="s">
        <v>3373</v>
      </c>
    </row>
    <row r="870" spans="1:15" ht="15.75" x14ac:dyDescent="0.25">
      <c r="A870" s="19">
        <v>864</v>
      </c>
      <c r="B870" s="19" t="s">
        <v>16</v>
      </c>
      <c r="C870" s="20" t="s">
        <v>3374</v>
      </c>
      <c r="D870" s="21" t="s">
        <v>3375</v>
      </c>
      <c r="E870" s="30" t="str">
        <f t="shared" si="41"/>
        <v>BITEKTURAKOL</v>
      </c>
      <c r="F870" s="23" t="s">
        <v>3376</v>
      </c>
      <c r="G870" s="24" t="s">
        <v>400</v>
      </c>
      <c r="H870" s="19" t="s">
        <v>124</v>
      </c>
      <c r="I870" s="24">
        <v>1</v>
      </c>
      <c r="J870" s="24">
        <v>30</v>
      </c>
      <c r="K870" s="25">
        <v>8.84</v>
      </c>
      <c r="L870" s="26">
        <f t="shared" si="40"/>
        <v>8.84</v>
      </c>
      <c r="M870" s="27"/>
      <c r="N870" s="26">
        <f t="shared" si="39"/>
        <v>0</v>
      </c>
      <c r="O870" s="31" t="s">
        <v>3377</v>
      </c>
    </row>
    <row r="871" spans="1:15" ht="15.75" x14ac:dyDescent="0.25">
      <c r="A871" s="19">
        <v>865</v>
      </c>
      <c r="B871" s="19" t="s">
        <v>16</v>
      </c>
      <c r="C871" s="20" t="s">
        <v>3378</v>
      </c>
      <c r="D871" s="21" t="s">
        <v>3379</v>
      </c>
      <c r="E871" s="30" t="str">
        <f t="shared" si="41"/>
        <v>PAP200X70PA</v>
      </c>
      <c r="F871" s="23" t="s">
        <v>3380</v>
      </c>
      <c r="G871" s="24" t="s">
        <v>400</v>
      </c>
      <c r="H871" s="19" t="s">
        <v>124</v>
      </c>
      <c r="I871" s="24">
        <v>50</v>
      </c>
      <c r="J871" s="24">
        <v>50</v>
      </c>
      <c r="K871" s="25">
        <v>2.0499999999999998</v>
      </c>
      <c r="L871" s="26">
        <f t="shared" si="40"/>
        <v>2.0499999999999998</v>
      </c>
      <c r="M871" s="27"/>
      <c r="N871" s="26">
        <f t="shared" si="39"/>
        <v>0</v>
      </c>
      <c r="O871" s="31" t="s">
        <v>3381</v>
      </c>
    </row>
    <row r="872" spans="1:15" ht="15.75" x14ac:dyDescent="0.25">
      <c r="A872" s="19">
        <v>866</v>
      </c>
      <c r="B872" s="19" t="s">
        <v>16</v>
      </c>
      <c r="C872" s="20" t="s">
        <v>3382</v>
      </c>
      <c r="D872" s="21" t="s">
        <v>3383</v>
      </c>
      <c r="E872" s="30" t="str">
        <f t="shared" si="41"/>
        <v>PAP200X70ŚW</v>
      </c>
      <c r="F872" s="23" t="s">
        <v>3384</v>
      </c>
      <c r="G872" s="24" t="s">
        <v>400</v>
      </c>
      <c r="H872" s="19" t="s">
        <v>124</v>
      </c>
      <c r="I872" s="24">
        <v>50</v>
      </c>
      <c r="J872" s="24">
        <v>50</v>
      </c>
      <c r="K872" s="25">
        <v>2.0499999999999998</v>
      </c>
      <c r="L872" s="26">
        <f t="shared" si="40"/>
        <v>2.0499999999999998</v>
      </c>
      <c r="M872" s="27"/>
      <c r="N872" s="26">
        <f t="shared" si="39"/>
        <v>0</v>
      </c>
      <c r="O872" s="31" t="s">
        <v>3385</v>
      </c>
    </row>
    <row r="873" spans="1:15" ht="15.75" x14ac:dyDescent="0.25">
      <c r="A873" s="19">
        <v>867</v>
      </c>
      <c r="B873" s="19" t="s">
        <v>16</v>
      </c>
      <c r="C873" s="20" t="s">
        <v>3386</v>
      </c>
      <c r="D873" s="21" t="s">
        <v>3387</v>
      </c>
      <c r="E873" s="30" t="str">
        <f t="shared" si="41"/>
        <v>PAP200X70WZ</v>
      </c>
      <c r="F873" s="23" t="s">
        <v>3388</v>
      </c>
      <c r="G873" s="24" t="s">
        <v>400</v>
      </c>
      <c r="H873" s="19" t="s">
        <v>124</v>
      </c>
      <c r="I873" s="24">
        <v>50</v>
      </c>
      <c r="J873" s="24">
        <v>50</v>
      </c>
      <c r="K873" s="25">
        <v>2.0499999999999998</v>
      </c>
      <c r="L873" s="26">
        <f t="shared" si="40"/>
        <v>2.0499999999999998</v>
      </c>
      <c r="M873" s="27"/>
      <c r="N873" s="26">
        <f t="shared" si="39"/>
        <v>0</v>
      </c>
      <c r="O873" s="31" t="s">
        <v>3389</v>
      </c>
    </row>
    <row r="874" spans="1:15" ht="15.75" x14ac:dyDescent="0.25">
      <c r="A874" s="19">
        <v>868</v>
      </c>
      <c r="B874" s="19" t="s">
        <v>16</v>
      </c>
      <c r="C874" s="20" t="s">
        <v>3390</v>
      </c>
      <c r="D874" s="21" t="s">
        <v>3391</v>
      </c>
      <c r="E874" s="30" t="str">
        <f t="shared" si="41"/>
        <v>TEAKOS02CZ</v>
      </c>
      <c r="F874" s="23" t="s">
        <v>3392</v>
      </c>
      <c r="G874" s="24" t="s">
        <v>400</v>
      </c>
      <c r="H874" s="19" t="s">
        <v>104</v>
      </c>
      <c r="I874" s="24">
        <v>10</v>
      </c>
      <c r="J874" s="24">
        <v>100</v>
      </c>
      <c r="K874" s="25">
        <v>4.4000000000000004</v>
      </c>
      <c r="L874" s="26">
        <f t="shared" si="40"/>
        <v>4.4000000000000004</v>
      </c>
      <c r="M874" s="27"/>
      <c r="N874" s="26">
        <f t="shared" si="39"/>
        <v>0</v>
      </c>
      <c r="O874" s="31" t="s">
        <v>3393</v>
      </c>
    </row>
    <row r="875" spans="1:15" ht="15.75" x14ac:dyDescent="0.25">
      <c r="A875" s="19">
        <v>869</v>
      </c>
      <c r="B875" s="19" t="s">
        <v>16</v>
      </c>
      <c r="C875" s="20" t="s">
        <v>3394</v>
      </c>
      <c r="D875" s="21" t="s">
        <v>3395</v>
      </c>
      <c r="E875" s="30" t="str">
        <f t="shared" si="41"/>
        <v>TEAKOS02CZE</v>
      </c>
      <c r="F875" s="23" t="s">
        <v>3396</v>
      </c>
      <c r="G875" s="24" t="s">
        <v>400</v>
      </c>
      <c r="H875" s="19" t="s">
        <v>104</v>
      </c>
      <c r="I875" s="24">
        <v>10</v>
      </c>
      <c r="J875" s="24">
        <v>100</v>
      </c>
      <c r="K875" s="25">
        <v>4.4000000000000004</v>
      </c>
      <c r="L875" s="26">
        <f t="shared" si="40"/>
        <v>4.4000000000000004</v>
      </c>
      <c r="M875" s="27"/>
      <c r="N875" s="26">
        <f t="shared" si="39"/>
        <v>0</v>
      </c>
      <c r="O875" s="31" t="s">
        <v>3397</v>
      </c>
    </row>
    <row r="876" spans="1:15" ht="15.75" x14ac:dyDescent="0.25">
      <c r="A876" s="19">
        <v>870</v>
      </c>
      <c r="B876" s="19" t="s">
        <v>16</v>
      </c>
      <c r="C876" s="20" t="s">
        <v>3398</v>
      </c>
      <c r="D876" s="21" t="s">
        <v>3399</v>
      </c>
      <c r="E876" s="30" t="str">
        <f t="shared" si="41"/>
        <v>TEAKOS02N</v>
      </c>
      <c r="F876" s="23" t="s">
        <v>3400</v>
      </c>
      <c r="G876" s="24" t="s">
        <v>400</v>
      </c>
      <c r="H876" s="19" t="s">
        <v>104</v>
      </c>
      <c r="I876" s="24">
        <v>10</v>
      </c>
      <c r="J876" s="24">
        <v>100</v>
      </c>
      <c r="K876" s="25">
        <v>4.4000000000000004</v>
      </c>
      <c r="L876" s="26">
        <f t="shared" si="40"/>
        <v>4.4000000000000004</v>
      </c>
      <c r="M876" s="27"/>
      <c r="N876" s="26">
        <f t="shared" si="39"/>
        <v>0</v>
      </c>
      <c r="O876" s="31" t="s">
        <v>3401</v>
      </c>
    </row>
    <row r="877" spans="1:15" ht="15.75" x14ac:dyDescent="0.25">
      <c r="A877" s="19">
        <v>871</v>
      </c>
      <c r="B877" s="19" t="s">
        <v>16</v>
      </c>
      <c r="C877" s="20" t="s">
        <v>3402</v>
      </c>
      <c r="D877" s="21" t="s">
        <v>3403</v>
      </c>
      <c r="E877" s="30" t="str">
        <f t="shared" si="41"/>
        <v>TEAKOS02Z</v>
      </c>
      <c r="F877" s="23" t="s">
        <v>3404</v>
      </c>
      <c r="G877" s="24" t="s">
        <v>400</v>
      </c>
      <c r="H877" s="19" t="s">
        <v>104</v>
      </c>
      <c r="I877" s="24">
        <v>10</v>
      </c>
      <c r="J877" s="24">
        <v>100</v>
      </c>
      <c r="K877" s="25">
        <v>4.4000000000000004</v>
      </c>
      <c r="L877" s="26">
        <f t="shared" si="40"/>
        <v>4.4000000000000004</v>
      </c>
      <c r="M877" s="27"/>
      <c r="N877" s="26">
        <f t="shared" si="39"/>
        <v>0</v>
      </c>
      <c r="O877" s="31" t="s">
        <v>3405</v>
      </c>
    </row>
    <row r="878" spans="1:15" ht="15.75" x14ac:dyDescent="0.25">
      <c r="A878" s="19">
        <v>872</v>
      </c>
      <c r="B878" s="19" t="s">
        <v>16</v>
      </c>
      <c r="C878" s="20" t="s">
        <v>3406</v>
      </c>
      <c r="D878" s="21" t="s">
        <v>3407</v>
      </c>
      <c r="E878" s="30" t="str">
        <f t="shared" si="41"/>
        <v>TEAKOS03</v>
      </c>
      <c r="F878" s="23" t="s">
        <v>3408</v>
      </c>
      <c r="G878" s="24" t="s">
        <v>400</v>
      </c>
      <c r="H878" s="19" t="s">
        <v>104</v>
      </c>
      <c r="I878" s="24">
        <v>10</v>
      </c>
      <c r="J878" s="24">
        <v>50</v>
      </c>
      <c r="K878" s="25">
        <v>6.97</v>
      </c>
      <c r="L878" s="26">
        <f t="shared" si="40"/>
        <v>6.97</v>
      </c>
      <c r="M878" s="27"/>
      <c r="N878" s="26">
        <f t="shared" si="39"/>
        <v>0</v>
      </c>
      <c r="O878" s="31" t="s">
        <v>3409</v>
      </c>
    </row>
    <row r="879" spans="1:15" ht="15.75" x14ac:dyDescent="0.25">
      <c r="A879" s="19">
        <v>873</v>
      </c>
      <c r="B879" s="19" t="s">
        <v>16</v>
      </c>
      <c r="C879" s="20" t="s">
        <v>3410</v>
      </c>
      <c r="D879" s="21" t="s">
        <v>3411</v>
      </c>
      <c r="E879" s="30" t="str">
        <f t="shared" si="41"/>
        <v>TEAKOS03CZA</v>
      </c>
      <c r="F879" s="23" t="s">
        <v>3412</v>
      </c>
      <c r="G879" s="24" t="s">
        <v>400</v>
      </c>
      <c r="H879" s="19" t="s">
        <v>104</v>
      </c>
      <c r="I879" s="24">
        <v>10</v>
      </c>
      <c r="J879" s="24">
        <v>50</v>
      </c>
      <c r="K879" s="25">
        <v>6.97</v>
      </c>
      <c r="L879" s="26">
        <f t="shared" si="40"/>
        <v>6.97</v>
      </c>
      <c r="M879" s="27"/>
      <c r="N879" s="26">
        <f t="shared" si="39"/>
        <v>0</v>
      </c>
      <c r="O879" s="31" t="s">
        <v>3413</v>
      </c>
    </row>
    <row r="880" spans="1:15" ht="15.75" x14ac:dyDescent="0.25">
      <c r="A880" s="19">
        <v>874</v>
      </c>
      <c r="B880" s="19" t="s">
        <v>16</v>
      </c>
      <c r="C880" s="20" t="s">
        <v>3414</v>
      </c>
      <c r="D880" s="21" t="s">
        <v>3415</v>
      </c>
      <c r="E880" s="30" t="str">
        <f t="shared" si="41"/>
        <v>TEAKOS03CZE</v>
      </c>
      <c r="F880" s="23" t="s">
        <v>3416</v>
      </c>
      <c r="G880" s="24" t="s">
        <v>400</v>
      </c>
      <c r="H880" s="19" t="s">
        <v>104</v>
      </c>
      <c r="I880" s="24">
        <v>10</v>
      </c>
      <c r="J880" s="24">
        <v>50</v>
      </c>
      <c r="K880" s="25">
        <v>6.97</v>
      </c>
      <c r="L880" s="26">
        <f t="shared" si="40"/>
        <v>6.97</v>
      </c>
      <c r="M880" s="27"/>
      <c r="N880" s="26">
        <f t="shared" si="39"/>
        <v>0</v>
      </c>
      <c r="O880" s="31" t="s">
        <v>3417</v>
      </c>
    </row>
    <row r="881" spans="1:15" ht="15.75" x14ac:dyDescent="0.25">
      <c r="A881" s="19">
        <v>875</v>
      </c>
      <c r="B881" s="19" t="s">
        <v>16</v>
      </c>
      <c r="C881" s="20" t="s">
        <v>3418</v>
      </c>
      <c r="D881" s="21" t="s">
        <v>3419</v>
      </c>
      <c r="E881" s="30" t="str">
        <f t="shared" si="41"/>
        <v>TEAKOS03ZI</v>
      </c>
      <c r="F881" s="23" t="s">
        <v>3420</v>
      </c>
      <c r="G881" s="24" t="s">
        <v>400</v>
      </c>
      <c r="H881" s="19" t="s">
        <v>104</v>
      </c>
      <c r="I881" s="24">
        <v>10</v>
      </c>
      <c r="J881" s="24">
        <v>50</v>
      </c>
      <c r="K881" s="25">
        <v>6.97</v>
      </c>
      <c r="L881" s="26">
        <f t="shared" si="40"/>
        <v>6.97</v>
      </c>
      <c r="M881" s="27"/>
      <c r="N881" s="26">
        <f t="shared" si="39"/>
        <v>0</v>
      </c>
      <c r="O881" s="31" t="s">
        <v>3421</v>
      </c>
    </row>
    <row r="882" spans="1:15" ht="15.75" x14ac:dyDescent="0.25">
      <c r="A882" s="19">
        <v>876</v>
      </c>
      <c r="B882" s="19" t="s">
        <v>16</v>
      </c>
      <c r="C882" s="20" t="s">
        <v>3422</v>
      </c>
      <c r="D882" s="21" t="s">
        <v>3423</v>
      </c>
      <c r="E882" s="30" t="str">
        <f t="shared" si="41"/>
        <v>TEAKOSO1B</v>
      </c>
      <c r="F882" s="23" t="s">
        <v>3424</v>
      </c>
      <c r="G882" s="24" t="s">
        <v>400</v>
      </c>
      <c r="H882" s="19" t="s">
        <v>104</v>
      </c>
      <c r="I882" s="24">
        <v>5</v>
      </c>
      <c r="J882" s="24">
        <v>30</v>
      </c>
      <c r="K882" s="25">
        <v>10.47</v>
      </c>
      <c r="L882" s="26">
        <f t="shared" si="40"/>
        <v>10.47</v>
      </c>
      <c r="M882" s="27"/>
      <c r="N882" s="26">
        <f t="shared" si="39"/>
        <v>0</v>
      </c>
      <c r="O882" s="31" t="s">
        <v>3425</v>
      </c>
    </row>
    <row r="883" spans="1:15" ht="15.75" x14ac:dyDescent="0.25">
      <c r="A883" s="19">
        <v>877</v>
      </c>
      <c r="B883" s="19" t="s">
        <v>16</v>
      </c>
      <c r="C883" s="20" t="s">
        <v>3426</v>
      </c>
      <c r="D883" s="21" t="s">
        <v>3427</v>
      </c>
      <c r="E883" s="30" t="str">
        <f t="shared" si="41"/>
        <v>TEAKOSO1C</v>
      </c>
      <c r="F883" s="23" t="s">
        <v>3428</v>
      </c>
      <c r="G883" s="24" t="s">
        <v>400</v>
      </c>
      <c r="H883" s="19" t="s">
        <v>104</v>
      </c>
      <c r="I883" s="24">
        <v>5</v>
      </c>
      <c r="J883" s="24">
        <v>30</v>
      </c>
      <c r="K883" s="25">
        <v>10.47</v>
      </c>
      <c r="L883" s="26">
        <f t="shared" si="40"/>
        <v>10.47</v>
      </c>
      <c r="M883" s="27"/>
      <c r="N883" s="26">
        <f t="shared" si="39"/>
        <v>0</v>
      </c>
      <c r="O883" s="31" t="s">
        <v>3429</v>
      </c>
    </row>
    <row r="884" spans="1:15" ht="15.75" x14ac:dyDescent="0.25">
      <c r="A884" s="19">
        <v>878</v>
      </c>
      <c r="B884" s="19" t="s">
        <v>16</v>
      </c>
      <c r="C884" s="20" t="s">
        <v>3430</v>
      </c>
      <c r="D884" s="21" t="s">
        <v>3431</v>
      </c>
      <c r="E884" s="30" t="str">
        <f t="shared" si="41"/>
        <v>TEAKOSO1N</v>
      </c>
      <c r="F884" s="23" t="s">
        <v>3432</v>
      </c>
      <c r="G884" s="24" t="s">
        <v>400</v>
      </c>
      <c r="H884" s="19" t="s">
        <v>104</v>
      </c>
      <c r="I884" s="24">
        <v>5</v>
      </c>
      <c r="J884" s="24">
        <v>30</v>
      </c>
      <c r="K884" s="25">
        <v>10.47</v>
      </c>
      <c r="L884" s="26">
        <f t="shared" si="40"/>
        <v>10.47</v>
      </c>
      <c r="M884" s="27"/>
      <c r="N884" s="26">
        <f t="shared" si="39"/>
        <v>0</v>
      </c>
      <c r="O884" s="31" t="s">
        <v>3433</v>
      </c>
    </row>
    <row r="885" spans="1:15" ht="15.75" x14ac:dyDescent="0.25">
      <c r="A885" s="19">
        <v>879</v>
      </c>
      <c r="B885" s="19" t="s">
        <v>16</v>
      </c>
      <c r="C885" s="20" t="s">
        <v>3434</v>
      </c>
      <c r="D885" s="21" t="s">
        <v>3435</v>
      </c>
      <c r="E885" s="30" t="str">
        <f t="shared" si="41"/>
        <v>TEAKOSO1S</v>
      </c>
      <c r="F885" s="23" t="s">
        <v>3436</v>
      </c>
      <c r="G885" s="24" t="s">
        <v>400</v>
      </c>
      <c r="H885" s="19" t="s">
        <v>104</v>
      </c>
      <c r="I885" s="24">
        <v>5</v>
      </c>
      <c r="J885" s="24">
        <v>30</v>
      </c>
      <c r="K885" s="25">
        <v>10.47</v>
      </c>
      <c r="L885" s="26">
        <f t="shared" si="40"/>
        <v>10.47</v>
      </c>
      <c r="M885" s="27"/>
      <c r="N885" s="26">
        <f t="shared" si="39"/>
        <v>0</v>
      </c>
      <c r="O885" s="31" t="s">
        <v>3437</v>
      </c>
    </row>
    <row r="886" spans="1:15" ht="15.75" x14ac:dyDescent="0.25">
      <c r="A886" s="19">
        <v>880</v>
      </c>
      <c r="B886" s="19" t="s">
        <v>16</v>
      </c>
      <c r="C886" s="20" t="s">
        <v>3438</v>
      </c>
      <c r="D886" s="21" t="s">
        <v>3439</v>
      </c>
      <c r="E886" s="30" t="str">
        <f t="shared" si="41"/>
        <v>TEAKOSO1Z</v>
      </c>
      <c r="F886" s="23" t="s">
        <v>3440</v>
      </c>
      <c r="G886" s="24" t="s">
        <v>400</v>
      </c>
      <c r="H886" s="19" t="s">
        <v>104</v>
      </c>
      <c r="I886" s="24">
        <v>5</v>
      </c>
      <c r="J886" s="24">
        <v>30</v>
      </c>
      <c r="K886" s="25">
        <v>10.47</v>
      </c>
      <c r="L886" s="26">
        <f t="shared" si="40"/>
        <v>10.47</v>
      </c>
      <c r="M886" s="27"/>
      <c r="N886" s="26">
        <f t="shared" si="39"/>
        <v>0</v>
      </c>
      <c r="O886" s="31" t="s">
        <v>3441</v>
      </c>
    </row>
    <row r="887" spans="1:15" ht="15.75" x14ac:dyDescent="0.25">
      <c r="A887" s="19">
        <v>881</v>
      </c>
      <c r="B887" s="19" t="s">
        <v>16</v>
      </c>
      <c r="C887" s="20" t="s">
        <v>3442</v>
      </c>
      <c r="D887" s="21" t="s">
        <v>3443</v>
      </c>
      <c r="E887" s="30" t="str">
        <f t="shared" si="41"/>
        <v>BRA496E</v>
      </c>
      <c r="F887" s="23" t="s">
        <v>3444</v>
      </c>
      <c r="G887" s="24" t="s">
        <v>400</v>
      </c>
      <c r="H887" s="19" t="s">
        <v>217</v>
      </c>
      <c r="I887" s="24">
        <v>5</v>
      </c>
      <c r="J887" s="24">
        <v>30</v>
      </c>
      <c r="K887" s="25">
        <v>4.67</v>
      </c>
      <c r="L887" s="26">
        <f t="shared" si="40"/>
        <v>4.67</v>
      </c>
      <c r="M887" s="27"/>
      <c r="N887" s="26">
        <f t="shared" si="39"/>
        <v>0</v>
      </c>
      <c r="O887" s="31" t="s">
        <v>3445</v>
      </c>
    </row>
    <row r="888" spans="1:15" ht="15.75" x14ac:dyDescent="0.25">
      <c r="A888" s="19">
        <v>882</v>
      </c>
      <c r="B888" s="19" t="s">
        <v>16</v>
      </c>
      <c r="C888" s="20" t="s">
        <v>3446</v>
      </c>
      <c r="D888" s="21" t="s">
        <v>3447</v>
      </c>
      <c r="E888" s="30" t="str">
        <f t="shared" si="41"/>
        <v>BLRA3E</v>
      </c>
      <c r="F888" s="23" t="s">
        <v>3448</v>
      </c>
      <c r="G888" s="24" t="s">
        <v>400</v>
      </c>
      <c r="H888" s="19" t="s">
        <v>77</v>
      </c>
      <c r="I888" s="24">
        <v>10</v>
      </c>
      <c r="J888" s="24">
        <v>0</v>
      </c>
      <c r="K888" s="25">
        <v>1.72</v>
      </c>
      <c r="L888" s="26">
        <f t="shared" si="40"/>
        <v>1.72</v>
      </c>
      <c r="M888" s="27"/>
      <c r="N888" s="26">
        <f t="shared" si="39"/>
        <v>0</v>
      </c>
      <c r="O888" s="31" t="s">
        <v>3449</v>
      </c>
    </row>
    <row r="889" spans="1:15" ht="15.75" x14ac:dyDescent="0.25">
      <c r="A889" s="19">
        <v>883</v>
      </c>
      <c r="B889" s="19" t="s">
        <v>16</v>
      </c>
      <c r="C889" s="20" t="s">
        <v>3450</v>
      </c>
      <c r="D889" s="21" t="s">
        <v>3451</v>
      </c>
      <c r="E889" s="30" t="str">
        <f t="shared" si="41"/>
        <v>BLRE</v>
      </c>
      <c r="F889" s="23" t="s">
        <v>3452</v>
      </c>
      <c r="G889" s="24" t="s">
        <v>400</v>
      </c>
      <c r="H889" s="19" t="s">
        <v>77</v>
      </c>
      <c r="I889" s="24">
        <v>10</v>
      </c>
      <c r="J889" s="24">
        <v>0</v>
      </c>
      <c r="K889" s="25">
        <v>0.85</v>
      </c>
      <c r="L889" s="26">
        <f t="shared" si="40"/>
        <v>0.85</v>
      </c>
      <c r="M889" s="27"/>
      <c r="N889" s="26">
        <f t="shared" si="39"/>
        <v>0</v>
      </c>
      <c r="O889" s="31" t="s">
        <v>3453</v>
      </c>
    </row>
    <row r="890" spans="1:15" ht="15.75" x14ac:dyDescent="0.25">
      <c r="A890" s="19">
        <v>884</v>
      </c>
      <c r="B890" s="19" t="s">
        <v>16</v>
      </c>
      <c r="C890" s="20" t="s">
        <v>3454</v>
      </c>
      <c r="D890" s="21" t="s">
        <v>3455</v>
      </c>
      <c r="E890" s="30" t="str">
        <f t="shared" si="41"/>
        <v>BLKA550E</v>
      </c>
      <c r="F890" s="23" t="s">
        <v>3456</v>
      </c>
      <c r="G890" s="24" t="s">
        <v>400</v>
      </c>
      <c r="H890" s="19" t="s">
        <v>77</v>
      </c>
      <c r="I890" s="24">
        <v>10</v>
      </c>
      <c r="J890" s="24">
        <v>120</v>
      </c>
      <c r="K890" s="25">
        <v>0.85</v>
      </c>
      <c r="L890" s="26">
        <f t="shared" si="40"/>
        <v>0.85</v>
      </c>
      <c r="M890" s="27"/>
      <c r="N890" s="26">
        <f t="shared" si="39"/>
        <v>0</v>
      </c>
      <c r="O890" s="31" t="s">
        <v>3457</v>
      </c>
    </row>
    <row r="891" spans="1:15" ht="15.75" x14ac:dyDescent="0.25">
      <c r="A891" s="19">
        <v>885</v>
      </c>
      <c r="B891" s="19" t="s">
        <v>16</v>
      </c>
      <c r="C891" s="20" t="s">
        <v>3458</v>
      </c>
      <c r="D891" s="21" t="s">
        <v>3459</v>
      </c>
      <c r="E891" s="30" t="str">
        <f t="shared" si="41"/>
        <v>BLKA5100ECO</v>
      </c>
      <c r="F891" s="23" t="s">
        <v>3460</v>
      </c>
      <c r="G891" s="24" t="s">
        <v>400</v>
      </c>
      <c r="H891" s="19" t="s">
        <v>77</v>
      </c>
      <c r="I891" s="24">
        <v>10</v>
      </c>
      <c r="J891" s="24">
        <v>80</v>
      </c>
      <c r="K891" s="25">
        <v>1.65</v>
      </c>
      <c r="L891" s="26">
        <f t="shared" si="40"/>
        <v>1.65</v>
      </c>
      <c r="M891" s="27"/>
      <c r="N891" s="26">
        <f t="shared" si="39"/>
        <v>0</v>
      </c>
      <c r="O891" s="31" t="s">
        <v>3461</v>
      </c>
    </row>
    <row r="892" spans="1:15" ht="15.75" x14ac:dyDescent="0.25">
      <c r="A892" s="19">
        <v>886</v>
      </c>
      <c r="B892" s="19" t="s">
        <v>16</v>
      </c>
      <c r="C892" s="20" t="s">
        <v>3462</v>
      </c>
      <c r="D892" s="21" t="s">
        <v>3463</v>
      </c>
      <c r="E892" s="30" t="str">
        <f t="shared" si="41"/>
        <v>BLKA450E</v>
      </c>
      <c r="F892" s="23" t="s">
        <v>3464</v>
      </c>
      <c r="G892" s="24" t="s">
        <v>400</v>
      </c>
      <c r="H892" s="19" t="s">
        <v>77</v>
      </c>
      <c r="I892" s="24">
        <v>10</v>
      </c>
      <c r="J892" s="24">
        <v>80</v>
      </c>
      <c r="K892" s="25">
        <v>1.68</v>
      </c>
      <c r="L892" s="26">
        <f t="shared" si="40"/>
        <v>1.68</v>
      </c>
      <c r="M892" s="27"/>
      <c r="N892" s="26">
        <f t="shared" si="39"/>
        <v>0</v>
      </c>
      <c r="O892" s="31" t="s">
        <v>3465</v>
      </c>
    </row>
    <row r="893" spans="1:15" ht="15.75" x14ac:dyDescent="0.25">
      <c r="A893" s="19">
        <v>887</v>
      </c>
      <c r="B893" s="19" t="s">
        <v>16</v>
      </c>
      <c r="C893" s="20" t="s">
        <v>3466</v>
      </c>
      <c r="D893" s="21" t="s">
        <v>3467</v>
      </c>
      <c r="E893" s="30" t="str">
        <f t="shared" si="41"/>
        <v>BLKA4100E</v>
      </c>
      <c r="F893" s="23" t="s">
        <v>3468</v>
      </c>
      <c r="G893" s="24" t="s">
        <v>400</v>
      </c>
      <c r="H893" s="19" t="s">
        <v>77</v>
      </c>
      <c r="I893" s="24">
        <v>10</v>
      </c>
      <c r="J893" s="24">
        <v>40</v>
      </c>
      <c r="K893" s="25">
        <v>2.73</v>
      </c>
      <c r="L893" s="26">
        <f t="shared" si="40"/>
        <v>2.73</v>
      </c>
      <c r="M893" s="27"/>
      <c r="N893" s="26">
        <f t="shared" si="39"/>
        <v>0</v>
      </c>
      <c r="O893" s="31" t="s">
        <v>3469</v>
      </c>
    </row>
    <row r="894" spans="1:15" ht="15.75" x14ac:dyDescent="0.25">
      <c r="A894" s="19">
        <v>888</v>
      </c>
      <c r="B894" s="19" t="s">
        <v>16</v>
      </c>
      <c r="C894" s="20" t="s">
        <v>3470</v>
      </c>
      <c r="D894" s="21" t="s">
        <v>3471</v>
      </c>
      <c r="E894" s="30" t="str">
        <f t="shared" si="41"/>
        <v>TASBRH48X50</v>
      </c>
      <c r="F894" s="23" t="s">
        <v>3472</v>
      </c>
      <c r="G894" s="24" t="s">
        <v>400</v>
      </c>
      <c r="H894" s="19" t="s">
        <v>124</v>
      </c>
      <c r="I894" s="24">
        <v>6</v>
      </c>
      <c r="J894" s="24">
        <v>72</v>
      </c>
      <c r="K894" s="25">
        <v>1.95</v>
      </c>
      <c r="L894" s="26">
        <f t="shared" si="40"/>
        <v>1.95</v>
      </c>
      <c r="M894" s="27"/>
      <c r="N894" s="26">
        <f t="shared" si="39"/>
        <v>0</v>
      </c>
      <c r="O894" s="31" t="s">
        <v>16</v>
      </c>
    </row>
    <row r="895" spans="1:15" ht="15.75" x14ac:dyDescent="0.25">
      <c r="A895" s="19">
        <v>889</v>
      </c>
      <c r="B895" s="19" t="s">
        <v>16</v>
      </c>
      <c r="C895" s="20" t="s">
        <v>3473</v>
      </c>
      <c r="D895" s="21" t="s">
        <v>3474</v>
      </c>
      <c r="E895" s="30" t="str">
        <f t="shared" si="41"/>
        <v>TASPRZE48X50</v>
      </c>
      <c r="F895" s="23" t="s">
        <v>3475</v>
      </c>
      <c r="G895" s="24" t="s">
        <v>400</v>
      </c>
      <c r="H895" s="19" t="s">
        <v>124</v>
      </c>
      <c r="I895" s="24">
        <v>6</v>
      </c>
      <c r="J895" s="24">
        <v>72</v>
      </c>
      <c r="K895" s="25">
        <v>1.95</v>
      </c>
      <c r="L895" s="26">
        <f t="shared" si="40"/>
        <v>1.95</v>
      </c>
      <c r="M895" s="27"/>
      <c r="N895" s="26">
        <f t="shared" si="39"/>
        <v>0</v>
      </c>
      <c r="O895" s="31" t="s">
        <v>3476</v>
      </c>
    </row>
    <row r="896" spans="1:15" ht="15.75" x14ac:dyDescent="0.25">
      <c r="A896" s="19">
        <v>890</v>
      </c>
      <c r="B896" s="19" t="s">
        <v>16</v>
      </c>
      <c r="C896" s="20" t="s">
        <v>3477</v>
      </c>
      <c r="D896" s="21" t="s">
        <v>3478</v>
      </c>
      <c r="E896" s="30" t="str">
        <f t="shared" si="41"/>
        <v>IK1ROYAL</v>
      </c>
      <c r="F896" s="23" t="s">
        <v>3479</v>
      </c>
      <c r="G896" s="24" t="s">
        <v>400</v>
      </c>
      <c r="H896" s="19" t="s">
        <v>124</v>
      </c>
      <c r="I896" s="24">
        <v>10</v>
      </c>
      <c r="J896" s="24">
        <v>200</v>
      </c>
      <c r="K896" s="25">
        <v>1.43</v>
      </c>
      <c r="L896" s="26">
        <f t="shared" si="40"/>
        <v>1.43</v>
      </c>
      <c r="M896" s="27"/>
      <c r="N896" s="26">
        <f t="shared" si="39"/>
        <v>0</v>
      </c>
      <c r="O896" s="31" t="s">
        <v>16</v>
      </c>
    </row>
    <row r="897" spans="1:15" ht="15.75" x14ac:dyDescent="0.25">
      <c r="A897" s="19">
        <v>891</v>
      </c>
      <c r="B897" s="19" t="s">
        <v>16</v>
      </c>
      <c r="C897" s="20" t="s">
        <v>3480</v>
      </c>
      <c r="D897" s="21" t="s">
        <v>3481</v>
      </c>
      <c r="E897" s="30" t="str">
        <f t="shared" si="41"/>
        <v>IK2ROYAL</v>
      </c>
      <c r="F897" s="23" t="s">
        <v>3482</v>
      </c>
      <c r="G897" s="24" t="s">
        <v>400</v>
      </c>
      <c r="H897" s="19" t="s">
        <v>124</v>
      </c>
      <c r="I897" s="24">
        <v>6</v>
      </c>
      <c r="J897" s="24">
        <v>72</v>
      </c>
      <c r="K897" s="25">
        <v>3.2</v>
      </c>
      <c r="L897" s="26">
        <f t="shared" si="40"/>
        <v>3.2</v>
      </c>
      <c r="M897" s="27"/>
      <c r="N897" s="26">
        <f t="shared" si="39"/>
        <v>0</v>
      </c>
      <c r="O897" s="31" t="s">
        <v>16</v>
      </c>
    </row>
    <row r="898" spans="1:15" ht="15.75" x14ac:dyDescent="0.25">
      <c r="A898" s="19">
        <v>892</v>
      </c>
      <c r="B898" s="19" t="s">
        <v>16</v>
      </c>
      <c r="C898" s="20" t="s">
        <v>3483</v>
      </c>
      <c r="D898" s="21" t="s">
        <v>3484</v>
      </c>
      <c r="E898" s="30" t="str">
        <f t="shared" si="41"/>
        <v>IK24</v>
      </c>
      <c r="F898" s="23" t="s">
        <v>3485</v>
      </c>
      <c r="G898" s="24" t="s">
        <v>400</v>
      </c>
      <c r="H898" s="19" t="s">
        <v>124</v>
      </c>
      <c r="I898" s="24">
        <v>20</v>
      </c>
      <c r="J898" s="24">
        <v>200</v>
      </c>
      <c r="K898" s="25">
        <v>0.97</v>
      </c>
      <c r="L898" s="26">
        <f t="shared" si="40"/>
        <v>0.97</v>
      </c>
      <c r="M898" s="27"/>
      <c r="N898" s="26">
        <f t="shared" si="39"/>
        <v>0</v>
      </c>
      <c r="O898" s="31" t="s">
        <v>16</v>
      </c>
    </row>
    <row r="899" spans="1:15" ht="15.75" x14ac:dyDescent="0.25">
      <c r="A899" s="19">
        <v>893</v>
      </c>
      <c r="B899" s="19" t="s">
        <v>16</v>
      </c>
      <c r="C899" s="20" t="s">
        <v>3486</v>
      </c>
      <c r="D899" s="21" t="s">
        <v>3487</v>
      </c>
      <c r="E899" s="30" t="str">
        <f t="shared" si="41"/>
        <v>EKSPNOTEBQ</v>
      </c>
      <c r="F899" s="23" t="s">
        <v>3488</v>
      </c>
      <c r="G899" s="24" t="s">
        <v>400</v>
      </c>
      <c r="H899" s="19" t="s">
        <v>119</v>
      </c>
      <c r="I899" s="24">
        <v>1</v>
      </c>
      <c r="J899" s="24">
        <v>0</v>
      </c>
      <c r="K899" s="25">
        <v>0.01</v>
      </c>
      <c r="L899" s="26">
        <f t="shared" si="40"/>
        <v>0.01</v>
      </c>
      <c r="M899" s="27"/>
      <c r="N899" s="26">
        <f t="shared" si="39"/>
        <v>0</v>
      </c>
      <c r="O899" s="31" t="s">
        <v>16</v>
      </c>
    </row>
    <row r="900" spans="1:15" ht="15.75" x14ac:dyDescent="0.25">
      <c r="A900" s="19">
        <v>894</v>
      </c>
      <c r="B900" s="19" t="s">
        <v>16</v>
      </c>
      <c r="C900" s="20" t="s">
        <v>3489</v>
      </c>
      <c r="D900" s="21" t="s">
        <v>3490</v>
      </c>
      <c r="E900" s="30" t="str">
        <f t="shared" si="41"/>
        <v>TORTH5BB</v>
      </c>
      <c r="F900" s="23" t="s">
        <v>3491</v>
      </c>
      <c r="G900" s="24" t="s">
        <v>400</v>
      </c>
      <c r="H900" s="19" t="s">
        <v>346</v>
      </c>
      <c r="I900" s="24">
        <v>12</v>
      </c>
      <c r="J900" s="24">
        <v>48</v>
      </c>
      <c r="K900" s="25">
        <v>2.88</v>
      </c>
      <c r="L900" s="26">
        <f t="shared" si="40"/>
        <v>2.88</v>
      </c>
      <c r="M900" s="27"/>
      <c r="N900" s="26">
        <f t="shared" si="39"/>
        <v>0</v>
      </c>
      <c r="O900" s="31" t="s">
        <v>3492</v>
      </c>
    </row>
    <row r="901" spans="1:15" ht="15.75" x14ac:dyDescent="0.25">
      <c r="A901" s="19">
        <v>895</v>
      </c>
      <c r="B901" s="19" t="s">
        <v>16</v>
      </c>
      <c r="C901" s="20">
        <v>0</v>
      </c>
      <c r="D901" s="21" t="s">
        <v>3493</v>
      </c>
      <c r="E901" s="30" t="str">
        <f t="shared" si="41"/>
        <v>GRATISG</v>
      </c>
      <c r="F901" s="23" t="s">
        <v>3494</v>
      </c>
      <c r="G901" s="24" t="s">
        <v>400</v>
      </c>
      <c r="H901" s="19" t="s">
        <v>119</v>
      </c>
      <c r="I901" s="24">
        <v>0</v>
      </c>
      <c r="J901" s="24">
        <v>0</v>
      </c>
      <c r="K901" s="25">
        <v>0</v>
      </c>
      <c r="L901" s="26">
        <f t="shared" si="40"/>
        <v>0</v>
      </c>
      <c r="M901" s="27"/>
      <c r="N901" s="26">
        <f t="shared" si="39"/>
        <v>0</v>
      </c>
      <c r="O901" s="31" t="s">
        <v>16</v>
      </c>
    </row>
    <row r="902" spans="1:15" ht="15.75" x14ac:dyDescent="0.25">
      <c r="A902" s="19">
        <v>896</v>
      </c>
      <c r="B902" s="19" t="s">
        <v>16</v>
      </c>
      <c r="C902" s="20">
        <v>0</v>
      </c>
      <c r="D902" s="21" t="s">
        <v>3495</v>
      </c>
      <c r="E902" s="30" t="str">
        <f t="shared" si="41"/>
        <v>GRATISK</v>
      </c>
      <c r="F902" s="23" t="s">
        <v>3496</v>
      </c>
      <c r="G902" s="24" t="s">
        <v>400</v>
      </c>
      <c r="H902" s="19" t="s">
        <v>119</v>
      </c>
      <c r="I902" s="24">
        <v>0</v>
      </c>
      <c r="J902" s="24">
        <v>0</v>
      </c>
      <c r="K902" s="25">
        <v>0</v>
      </c>
      <c r="L902" s="26">
        <f t="shared" si="40"/>
        <v>0</v>
      </c>
      <c r="M902" s="27"/>
      <c r="N902" s="26">
        <f t="shared" si="39"/>
        <v>0</v>
      </c>
      <c r="O902" s="31" t="s">
        <v>16</v>
      </c>
    </row>
    <row r="903" spans="1:15" ht="15.75" x14ac:dyDescent="0.25">
      <c r="A903" s="19">
        <v>897</v>
      </c>
      <c r="B903" s="19" t="s">
        <v>16</v>
      </c>
      <c r="C903" s="20">
        <v>0</v>
      </c>
      <c r="D903" s="21" t="s">
        <v>3497</v>
      </c>
      <c r="E903" s="30" t="str">
        <f t="shared" si="41"/>
        <v>GRATISP</v>
      </c>
      <c r="F903" s="23" t="s">
        <v>3498</v>
      </c>
      <c r="G903" s="24" t="s">
        <v>400</v>
      </c>
      <c r="H903" s="19" t="s">
        <v>119</v>
      </c>
      <c r="I903" s="24">
        <v>0</v>
      </c>
      <c r="J903" s="24">
        <v>0</v>
      </c>
      <c r="K903" s="25">
        <v>0</v>
      </c>
      <c r="L903" s="26">
        <f t="shared" si="40"/>
        <v>0</v>
      </c>
      <c r="M903" s="27"/>
      <c r="N903" s="26">
        <f t="shared" ref="N903:N966" si="42">(L903*M903)</f>
        <v>0</v>
      </c>
      <c r="O903" s="31" t="s">
        <v>16</v>
      </c>
    </row>
    <row r="904" spans="1:15" ht="15.75" x14ac:dyDescent="0.25">
      <c r="A904" s="19">
        <v>898</v>
      </c>
      <c r="B904" s="19" t="s">
        <v>16</v>
      </c>
      <c r="C904" s="20" t="s">
        <v>3499</v>
      </c>
      <c r="D904" s="21" t="s">
        <v>3500</v>
      </c>
      <c r="E904" s="30" t="str">
        <f t="shared" si="41"/>
        <v>GRATISW</v>
      </c>
      <c r="F904" s="23" t="s">
        <v>3501</v>
      </c>
      <c r="G904" s="24" t="s">
        <v>400</v>
      </c>
      <c r="H904" s="19" t="s">
        <v>119</v>
      </c>
      <c r="I904" s="24">
        <v>0</v>
      </c>
      <c r="J904" s="24">
        <v>0</v>
      </c>
      <c r="K904" s="25">
        <v>0</v>
      </c>
      <c r="L904" s="26">
        <f t="shared" ref="L904:L967" si="43">K904-K904*$M$3</f>
        <v>0</v>
      </c>
      <c r="M904" s="27"/>
      <c r="N904" s="26">
        <f t="shared" si="42"/>
        <v>0</v>
      </c>
      <c r="O904" s="31" t="s">
        <v>16</v>
      </c>
    </row>
    <row r="905" spans="1:15" ht="15.75" x14ac:dyDescent="0.25">
      <c r="A905" s="19">
        <v>899</v>
      </c>
      <c r="B905" s="19" t="s">
        <v>16</v>
      </c>
      <c r="C905" s="20" t="s">
        <v>3502</v>
      </c>
      <c r="D905" s="21" t="s">
        <v>3503</v>
      </c>
      <c r="E905" s="30" t="str">
        <f t="shared" si="41"/>
        <v>IPIANC017</v>
      </c>
      <c r="F905" s="23" t="s">
        <v>3504</v>
      </c>
      <c r="G905" s="24" t="s">
        <v>400</v>
      </c>
      <c r="H905" s="19" t="s">
        <v>114</v>
      </c>
      <c r="I905" s="24">
        <v>1</v>
      </c>
      <c r="J905" s="24">
        <v>50</v>
      </c>
      <c r="K905" s="25">
        <v>9.39</v>
      </c>
      <c r="L905" s="26">
        <f t="shared" si="43"/>
        <v>9.39</v>
      </c>
      <c r="M905" s="27"/>
      <c r="N905" s="26">
        <f t="shared" si="42"/>
        <v>0</v>
      </c>
      <c r="O905" s="31" t="s">
        <v>3505</v>
      </c>
    </row>
    <row r="906" spans="1:15" ht="15.75" x14ac:dyDescent="0.25">
      <c r="A906" s="19">
        <v>900</v>
      </c>
      <c r="B906" s="19" t="s">
        <v>16</v>
      </c>
      <c r="C906" s="20" t="s">
        <v>3506</v>
      </c>
      <c r="D906" s="21" t="s">
        <v>3507</v>
      </c>
      <c r="E906" s="30" t="str">
        <f t="shared" si="41"/>
        <v>TRO1MT</v>
      </c>
      <c r="F906" s="23" t="s">
        <v>3508</v>
      </c>
      <c r="G906" s="24" t="s">
        <v>400</v>
      </c>
      <c r="H906" s="19" t="s">
        <v>3509</v>
      </c>
      <c r="I906" s="24">
        <v>1</v>
      </c>
      <c r="J906" s="24">
        <v>4</v>
      </c>
      <c r="K906" s="25">
        <v>50.97</v>
      </c>
      <c r="L906" s="26">
        <f t="shared" si="43"/>
        <v>50.97</v>
      </c>
      <c r="M906" s="27"/>
      <c r="N906" s="26">
        <f t="shared" si="42"/>
        <v>0</v>
      </c>
      <c r="O906" s="31" t="s">
        <v>16</v>
      </c>
    </row>
    <row r="907" spans="1:15" ht="15.75" x14ac:dyDescent="0.25">
      <c r="A907" s="19">
        <v>901</v>
      </c>
      <c r="B907" s="19" t="s">
        <v>16</v>
      </c>
      <c r="C907" s="20" t="s">
        <v>3510</v>
      </c>
      <c r="D907" s="21" t="s">
        <v>3511</v>
      </c>
      <c r="E907" s="30" t="str">
        <f t="shared" si="41"/>
        <v>TO1FT</v>
      </c>
      <c r="F907" s="23" t="s">
        <v>3512</v>
      </c>
      <c r="G907" s="24" t="s">
        <v>400</v>
      </c>
      <c r="H907" s="19" t="s">
        <v>3509</v>
      </c>
      <c r="I907" s="24">
        <v>1</v>
      </c>
      <c r="J907" s="24">
        <v>4</v>
      </c>
      <c r="K907" s="25">
        <v>59.61</v>
      </c>
      <c r="L907" s="26">
        <f t="shared" si="43"/>
        <v>59.61</v>
      </c>
      <c r="M907" s="27"/>
      <c r="N907" s="26">
        <f t="shared" si="42"/>
        <v>0</v>
      </c>
      <c r="O907" s="31" t="s">
        <v>16</v>
      </c>
    </row>
    <row r="908" spans="1:15" ht="15.75" x14ac:dyDescent="0.25">
      <c r="A908" s="19">
        <v>902</v>
      </c>
      <c r="B908" s="19" t="s">
        <v>16</v>
      </c>
      <c r="C908" s="20" t="s">
        <v>3513</v>
      </c>
      <c r="D908" s="21" t="s">
        <v>3514</v>
      </c>
      <c r="E908" s="30" t="str">
        <f t="shared" si="41"/>
        <v>SEGA450BIA</v>
      </c>
      <c r="F908" s="23" t="s">
        <v>3515</v>
      </c>
      <c r="G908" s="24" t="s">
        <v>400</v>
      </c>
      <c r="H908" s="19" t="s">
        <v>3516</v>
      </c>
      <c r="I908" s="24">
        <v>1</v>
      </c>
      <c r="J908" s="24">
        <v>25</v>
      </c>
      <c r="K908" s="25">
        <v>4.72</v>
      </c>
      <c r="L908" s="26">
        <f t="shared" si="43"/>
        <v>4.72</v>
      </c>
      <c r="M908" s="27"/>
      <c r="N908" s="26">
        <f t="shared" si="42"/>
        <v>0</v>
      </c>
      <c r="O908" s="31" t="s">
        <v>3517</v>
      </c>
    </row>
    <row r="909" spans="1:15" ht="15.75" x14ac:dyDescent="0.25">
      <c r="A909" s="19">
        <v>903</v>
      </c>
      <c r="B909" s="19" t="s">
        <v>16</v>
      </c>
      <c r="C909" s="20" t="s">
        <v>3518</v>
      </c>
      <c r="D909" s="21" t="s">
        <v>3519</v>
      </c>
      <c r="E909" s="30" t="str">
        <f t="shared" si="41"/>
        <v>SEGA450BOR</v>
      </c>
      <c r="F909" s="23" t="s">
        <v>3520</v>
      </c>
      <c r="G909" s="24" t="s">
        <v>400</v>
      </c>
      <c r="H909" s="19" t="s">
        <v>3516</v>
      </c>
      <c r="I909" s="24">
        <v>15</v>
      </c>
      <c r="J909" s="24">
        <v>25</v>
      </c>
      <c r="K909" s="25">
        <v>4.72</v>
      </c>
      <c r="L909" s="26">
        <f t="shared" si="43"/>
        <v>4.72</v>
      </c>
      <c r="M909" s="27"/>
      <c r="N909" s="26">
        <f t="shared" si="42"/>
        <v>0</v>
      </c>
      <c r="O909" s="31" t="s">
        <v>3521</v>
      </c>
    </row>
    <row r="910" spans="1:15" ht="15.75" x14ac:dyDescent="0.25">
      <c r="A910" s="19">
        <v>904</v>
      </c>
      <c r="B910" s="19" t="s">
        <v>16</v>
      </c>
      <c r="C910" s="20" t="s">
        <v>3522</v>
      </c>
      <c r="D910" s="21" t="s">
        <v>3523</v>
      </c>
      <c r="E910" s="30" t="str">
        <f t="shared" ref="E910:E973" si="44">HYPERLINK(O910,D910)</f>
        <v>SEGA450CZA</v>
      </c>
      <c r="F910" s="23" t="s">
        <v>3524</v>
      </c>
      <c r="G910" s="24" t="s">
        <v>400</v>
      </c>
      <c r="H910" s="19" t="s">
        <v>3516</v>
      </c>
      <c r="I910" s="24">
        <v>1</v>
      </c>
      <c r="J910" s="24">
        <v>25</v>
      </c>
      <c r="K910" s="25">
        <v>4.72</v>
      </c>
      <c r="L910" s="26">
        <f t="shared" si="43"/>
        <v>4.72</v>
      </c>
      <c r="M910" s="27"/>
      <c r="N910" s="26">
        <f t="shared" si="42"/>
        <v>0</v>
      </c>
      <c r="O910" s="31" t="s">
        <v>3525</v>
      </c>
    </row>
    <row r="911" spans="1:15" ht="15.75" x14ac:dyDescent="0.25">
      <c r="A911" s="19">
        <v>905</v>
      </c>
      <c r="B911" s="19" t="s">
        <v>16</v>
      </c>
      <c r="C911" s="20" t="s">
        <v>3526</v>
      </c>
      <c r="D911" s="21" t="s">
        <v>3527</v>
      </c>
      <c r="E911" s="30" t="str">
        <f t="shared" si="44"/>
        <v>SEGA450CZE</v>
      </c>
      <c r="F911" s="23" t="s">
        <v>3528</v>
      </c>
      <c r="G911" s="24" t="s">
        <v>400</v>
      </c>
      <c r="H911" s="19" t="s">
        <v>3516</v>
      </c>
      <c r="I911" s="24">
        <v>1</v>
      </c>
      <c r="J911" s="24">
        <v>25</v>
      </c>
      <c r="K911" s="25">
        <v>4.72</v>
      </c>
      <c r="L911" s="26">
        <f t="shared" si="43"/>
        <v>4.72</v>
      </c>
      <c r="M911" s="27"/>
      <c r="N911" s="26">
        <f t="shared" si="42"/>
        <v>0</v>
      </c>
      <c r="O911" s="31" t="s">
        <v>3529</v>
      </c>
    </row>
    <row r="912" spans="1:15" ht="15.75" x14ac:dyDescent="0.25">
      <c r="A912" s="19">
        <v>906</v>
      </c>
      <c r="B912" s="19" t="s">
        <v>16</v>
      </c>
      <c r="C912" s="20" t="s">
        <v>3530</v>
      </c>
      <c r="D912" s="21" t="s">
        <v>3531</v>
      </c>
      <c r="E912" s="30" t="str">
        <f t="shared" si="44"/>
        <v>SEGA450FIO</v>
      </c>
      <c r="F912" s="23" t="s">
        <v>3532</v>
      </c>
      <c r="G912" s="24" t="s">
        <v>400</v>
      </c>
      <c r="H912" s="19" t="s">
        <v>3516</v>
      </c>
      <c r="I912" s="24">
        <v>15</v>
      </c>
      <c r="J912" s="24">
        <v>25</v>
      </c>
      <c r="K912" s="25">
        <v>4.72</v>
      </c>
      <c r="L912" s="26">
        <f t="shared" si="43"/>
        <v>4.72</v>
      </c>
      <c r="M912" s="27"/>
      <c r="N912" s="26">
        <f t="shared" si="42"/>
        <v>0</v>
      </c>
      <c r="O912" s="31" t="s">
        <v>3533</v>
      </c>
    </row>
    <row r="913" spans="1:15" ht="15.75" x14ac:dyDescent="0.25">
      <c r="A913" s="19">
        <v>907</v>
      </c>
      <c r="B913" s="19" t="s">
        <v>16</v>
      </c>
      <c r="C913" s="20" t="s">
        <v>3534</v>
      </c>
      <c r="D913" s="21" t="s">
        <v>3535</v>
      </c>
      <c r="E913" s="30" t="str">
        <f t="shared" si="44"/>
        <v>SEGA450JN</v>
      </c>
      <c r="F913" s="23" t="s">
        <v>3536</v>
      </c>
      <c r="G913" s="24" t="s">
        <v>400</v>
      </c>
      <c r="H913" s="19" t="s">
        <v>3516</v>
      </c>
      <c r="I913" s="24">
        <v>15</v>
      </c>
      <c r="J913" s="24">
        <v>25</v>
      </c>
      <c r="K913" s="25">
        <v>4.72</v>
      </c>
      <c r="L913" s="26">
        <f t="shared" si="43"/>
        <v>4.72</v>
      </c>
      <c r="M913" s="27"/>
      <c r="N913" s="26">
        <f t="shared" si="42"/>
        <v>0</v>
      </c>
      <c r="O913" s="31" t="s">
        <v>3537</v>
      </c>
    </row>
    <row r="914" spans="1:15" ht="15.75" x14ac:dyDescent="0.25">
      <c r="A914" s="19">
        <v>908</v>
      </c>
      <c r="B914" s="19" t="s">
        <v>16</v>
      </c>
      <c r="C914" s="20" t="s">
        <v>3538</v>
      </c>
      <c r="D914" s="21" t="s">
        <v>3539</v>
      </c>
      <c r="E914" s="30" t="str">
        <f t="shared" si="44"/>
        <v>SEGA450NIE</v>
      </c>
      <c r="F914" s="23" t="s">
        <v>3540</v>
      </c>
      <c r="G914" s="24" t="s">
        <v>400</v>
      </c>
      <c r="H914" s="19" t="s">
        <v>3516</v>
      </c>
      <c r="I914" s="24">
        <v>1</v>
      </c>
      <c r="J914" s="24">
        <v>25</v>
      </c>
      <c r="K914" s="25">
        <v>4.72</v>
      </c>
      <c r="L914" s="26">
        <f t="shared" si="43"/>
        <v>4.72</v>
      </c>
      <c r="M914" s="27"/>
      <c r="N914" s="26">
        <f t="shared" si="42"/>
        <v>0</v>
      </c>
      <c r="O914" s="31" t="s">
        <v>3541</v>
      </c>
    </row>
    <row r="915" spans="1:15" ht="15.75" x14ac:dyDescent="0.25">
      <c r="A915" s="19">
        <v>909</v>
      </c>
      <c r="B915" s="19" t="s">
        <v>16</v>
      </c>
      <c r="C915" s="20" t="s">
        <v>3542</v>
      </c>
      <c r="D915" s="21" t="s">
        <v>3543</v>
      </c>
      <c r="E915" s="30" t="str">
        <f t="shared" si="44"/>
        <v>SEGA450POM</v>
      </c>
      <c r="F915" s="23" t="s">
        <v>3544</v>
      </c>
      <c r="G915" s="24" t="s">
        <v>400</v>
      </c>
      <c r="H915" s="19" t="s">
        <v>3516</v>
      </c>
      <c r="I915" s="24">
        <v>1</v>
      </c>
      <c r="J915" s="24">
        <v>15</v>
      </c>
      <c r="K915" s="25">
        <v>4.72</v>
      </c>
      <c r="L915" s="26">
        <f t="shared" si="43"/>
        <v>4.72</v>
      </c>
      <c r="M915" s="27"/>
      <c r="N915" s="26">
        <f t="shared" si="42"/>
        <v>0</v>
      </c>
      <c r="O915" s="31" t="s">
        <v>3545</v>
      </c>
    </row>
    <row r="916" spans="1:15" ht="15.75" x14ac:dyDescent="0.25">
      <c r="A916" s="19">
        <v>910</v>
      </c>
      <c r="B916" s="19" t="s">
        <v>16</v>
      </c>
      <c r="C916" s="20" t="s">
        <v>3546</v>
      </c>
      <c r="D916" s="21" t="s">
        <v>3547</v>
      </c>
      <c r="E916" s="30" t="str">
        <f t="shared" si="44"/>
        <v>SEGA450RÓŻ</v>
      </c>
      <c r="F916" s="23" t="s">
        <v>3548</v>
      </c>
      <c r="G916" s="24" t="s">
        <v>400</v>
      </c>
      <c r="H916" s="19" t="s">
        <v>3516</v>
      </c>
      <c r="I916" s="24">
        <v>1</v>
      </c>
      <c r="J916" s="24">
        <v>15</v>
      </c>
      <c r="K916" s="25">
        <v>4.72</v>
      </c>
      <c r="L916" s="26">
        <f t="shared" si="43"/>
        <v>4.72</v>
      </c>
      <c r="M916" s="27"/>
      <c r="N916" s="26">
        <f t="shared" si="42"/>
        <v>0</v>
      </c>
      <c r="O916" s="31" t="s">
        <v>3549</v>
      </c>
    </row>
    <row r="917" spans="1:15" ht="15.75" x14ac:dyDescent="0.25">
      <c r="A917" s="19">
        <v>911</v>
      </c>
      <c r="B917" s="19" t="s">
        <v>16</v>
      </c>
      <c r="C917" s="20" t="s">
        <v>3550</v>
      </c>
      <c r="D917" s="21" t="s">
        <v>3551</v>
      </c>
      <c r="E917" s="30" t="str">
        <f t="shared" si="44"/>
        <v>SEGA450TUR</v>
      </c>
      <c r="F917" s="23" t="s">
        <v>3552</v>
      </c>
      <c r="G917" s="24" t="s">
        <v>400</v>
      </c>
      <c r="H917" s="19" t="s">
        <v>3516</v>
      </c>
      <c r="I917" s="24">
        <v>15</v>
      </c>
      <c r="J917" s="24">
        <v>25</v>
      </c>
      <c r="K917" s="25">
        <v>4.72</v>
      </c>
      <c r="L917" s="26">
        <f t="shared" si="43"/>
        <v>4.72</v>
      </c>
      <c r="M917" s="27"/>
      <c r="N917" s="26">
        <f t="shared" si="42"/>
        <v>0</v>
      </c>
      <c r="O917" s="31" t="s">
        <v>3553</v>
      </c>
    </row>
    <row r="918" spans="1:15" ht="15.75" x14ac:dyDescent="0.25">
      <c r="A918" s="19">
        <v>912</v>
      </c>
      <c r="B918" s="19" t="s">
        <v>16</v>
      </c>
      <c r="C918" s="20" t="s">
        <v>3554</v>
      </c>
      <c r="D918" s="21" t="s">
        <v>3555</v>
      </c>
      <c r="E918" s="30" t="str">
        <f t="shared" si="44"/>
        <v>SEGA450ZIE</v>
      </c>
      <c r="F918" s="23" t="s">
        <v>3556</v>
      </c>
      <c r="G918" s="24" t="s">
        <v>400</v>
      </c>
      <c r="H918" s="19" t="s">
        <v>3516</v>
      </c>
      <c r="I918" s="24">
        <v>15</v>
      </c>
      <c r="J918" s="24">
        <v>25</v>
      </c>
      <c r="K918" s="25">
        <v>4.72</v>
      </c>
      <c r="L918" s="26">
        <f t="shared" si="43"/>
        <v>4.72</v>
      </c>
      <c r="M918" s="27"/>
      <c r="N918" s="26">
        <f t="shared" si="42"/>
        <v>0</v>
      </c>
      <c r="O918" s="31" t="s">
        <v>3557</v>
      </c>
    </row>
    <row r="919" spans="1:15" ht="15.75" x14ac:dyDescent="0.25">
      <c r="A919" s="19">
        <v>913</v>
      </c>
      <c r="B919" s="19" t="s">
        <v>16</v>
      </c>
      <c r="C919" s="20" t="s">
        <v>3558</v>
      </c>
      <c r="D919" s="21" t="s">
        <v>3559</v>
      </c>
      <c r="E919" s="30" t="str">
        <f t="shared" si="44"/>
        <v>SEGA450ŻÓŁ</v>
      </c>
      <c r="F919" s="23" t="s">
        <v>3560</v>
      </c>
      <c r="G919" s="24" t="s">
        <v>400</v>
      </c>
      <c r="H919" s="19" t="s">
        <v>3516</v>
      </c>
      <c r="I919" s="24">
        <v>15</v>
      </c>
      <c r="J919" s="24">
        <v>25</v>
      </c>
      <c r="K919" s="25">
        <v>4.72</v>
      </c>
      <c r="L919" s="26">
        <f t="shared" si="43"/>
        <v>4.72</v>
      </c>
      <c r="M919" s="27"/>
      <c r="N919" s="26">
        <f t="shared" si="42"/>
        <v>0</v>
      </c>
      <c r="O919" s="31" t="s">
        <v>3561</v>
      </c>
    </row>
    <row r="920" spans="1:15" ht="15.75" x14ac:dyDescent="0.25">
      <c r="A920" s="19">
        <v>914</v>
      </c>
      <c r="B920" s="19" t="s">
        <v>16</v>
      </c>
      <c r="C920" s="20" t="s">
        <v>3562</v>
      </c>
      <c r="D920" s="21" t="s">
        <v>3563</v>
      </c>
      <c r="E920" s="30" t="str">
        <f t="shared" si="44"/>
        <v>SEGA475BIA</v>
      </c>
      <c r="F920" s="23" t="s">
        <v>3564</v>
      </c>
      <c r="G920" s="24" t="s">
        <v>400</v>
      </c>
      <c r="H920" s="19" t="s">
        <v>3516</v>
      </c>
      <c r="I920" s="24">
        <v>15</v>
      </c>
      <c r="J920" s="24">
        <v>25</v>
      </c>
      <c r="K920" s="25">
        <v>4.72</v>
      </c>
      <c r="L920" s="26">
        <f t="shared" si="43"/>
        <v>4.72</v>
      </c>
      <c r="M920" s="27"/>
      <c r="N920" s="26">
        <f t="shared" si="42"/>
        <v>0</v>
      </c>
      <c r="O920" s="31" t="s">
        <v>3565</v>
      </c>
    </row>
    <row r="921" spans="1:15" ht="15.75" x14ac:dyDescent="0.25">
      <c r="A921" s="19">
        <v>915</v>
      </c>
      <c r="B921" s="19" t="s">
        <v>16</v>
      </c>
      <c r="C921" s="20" t="s">
        <v>3566</v>
      </c>
      <c r="D921" s="21" t="s">
        <v>3567</v>
      </c>
      <c r="E921" s="30" t="str">
        <f t="shared" si="44"/>
        <v>SEGA475BOR</v>
      </c>
      <c r="F921" s="23" t="s">
        <v>3568</v>
      </c>
      <c r="G921" s="24" t="s">
        <v>400</v>
      </c>
      <c r="H921" s="19" t="s">
        <v>3516</v>
      </c>
      <c r="I921" s="24">
        <v>15</v>
      </c>
      <c r="J921" s="24">
        <v>25</v>
      </c>
      <c r="K921" s="25">
        <v>4.72</v>
      </c>
      <c r="L921" s="26">
        <f t="shared" si="43"/>
        <v>4.72</v>
      </c>
      <c r="M921" s="27"/>
      <c r="N921" s="26">
        <f t="shared" si="42"/>
        <v>0</v>
      </c>
      <c r="O921" s="31" t="s">
        <v>3569</v>
      </c>
    </row>
    <row r="922" spans="1:15" ht="15.75" x14ac:dyDescent="0.25">
      <c r="A922" s="19">
        <v>916</v>
      </c>
      <c r="B922" s="19" t="s">
        <v>16</v>
      </c>
      <c r="C922" s="20" t="s">
        <v>3570</v>
      </c>
      <c r="D922" s="21" t="s">
        <v>3571</v>
      </c>
      <c r="E922" s="30" t="str">
        <f t="shared" si="44"/>
        <v>SEGA475CZA</v>
      </c>
      <c r="F922" s="23" t="s">
        <v>3572</v>
      </c>
      <c r="G922" s="24" t="s">
        <v>400</v>
      </c>
      <c r="H922" s="19" t="s">
        <v>3516</v>
      </c>
      <c r="I922" s="24">
        <v>15</v>
      </c>
      <c r="J922" s="24">
        <v>25</v>
      </c>
      <c r="K922" s="25">
        <v>4.72</v>
      </c>
      <c r="L922" s="26">
        <f t="shared" si="43"/>
        <v>4.72</v>
      </c>
      <c r="M922" s="27"/>
      <c r="N922" s="26">
        <f t="shared" si="42"/>
        <v>0</v>
      </c>
      <c r="O922" s="31" t="s">
        <v>3573</v>
      </c>
    </row>
    <row r="923" spans="1:15" ht="15.75" x14ac:dyDescent="0.25">
      <c r="A923" s="19">
        <v>917</v>
      </c>
      <c r="B923" s="19" t="s">
        <v>16</v>
      </c>
      <c r="C923" s="20" t="s">
        <v>3574</v>
      </c>
      <c r="D923" s="21" t="s">
        <v>3575</v>
      </c>
      <c r="E923" s="30" t="str">
        <f t="shared" si="44"/>
        <v>SEGA475CZE</v>
      </c>
      <c r="F923" s="23" t="s">
        <v>3576</v>
      </c>
      <c r="G923" s="24" t="s">
        <v>400</v>
      </c>
      <c r="H923" s="19" t="s">
        <v>3516</v>
      </c>
      <c r="I923" s="24">
        <v>15</v>
      </c>
      <c r="J923" s="24">
        <v>25</v>
      </c>
      <c r="K923" s="25">
        <v>4.72</v>
      </c>
      <c r="L923" s="26">
        <f t="shared" si="43"/>
        <v>4.72</v>
      </c>
      <c r="M923" s="27"/>
      <c r="N923" s="26">
        <f t="shared" si="42"/>
        <v>0</v>
      </c>
      <c r="O923" s="31" t="s">
        <v>3577</v>
      </c>
    </row>
    <row r="924" spans="1:15" ht="15.75" x14ac:dyDescent="0.25">
      <c r="A924" s="19">
        <v>918</v>
      </c>
      <c r="B924" s="19" t="s">
        <v>16</v>
      </c>
      <c r="C924" s="20" t="s">
        <v>3578</v>
      </c>
      <c r="D924" s="21" t="s">
        <v>3579</v>
      </c>
      <c r="E924" s="30" t="str">
        <f t="shared" si="44"/>
        <v>SEGA475FIO</v>
      </c>
      <c r="F924" s="23" t="s">
        <v>3580</v>
      </c>
      <c r="G924" s="24" t="s">
        <v>400</v>
      </c>
      <c r="H924" s="19" t="s">
        <v>3516</v>
      </c>
      <c r="I924" s="24">
        <v>15</v>
      </c>
      <c r="J924" s="24">
        <v>25</v>
      </c>
      <c r="K924" s="25">
        <v>4.72</v>
      </c>
      <c r="L924" s="26">
        <f t="shared" si="43"/>
        <v>4.72</v>
      </c>
      <c r="M924" s="27"/>
      <c r="N924" s="26">
        <f t="shared" si="42"/>
        <v>0</v>
      </c>
      <c r="O924" s="31" t="s">
        <v>3581</v>
      </c>
    </row>
    <row r="925" spans="1:15" ht="15.75" x14ac:dyDescent="0.25">
      <c r="A925" s="19">
        <v>919</v>
      </c>
      <c r="B925" s="19" t="s">
        <v>16</v>
      </c>
      <c r="C925" s="20" t="s">
        <v>3582</v>
      </c>
      <c r="D925" s="21" t="s">
        <v>3583</v>
      </c>
      <c r="E925" s="30" t="str">
        <f t="shared" si="44"/>
        <v>SEGA475JN</v>
      </c>
      <c r="F925" s="23" t="s">
        <v>3584</v>
      </c>
      <c r="G925" s="24" t="s">
        <v>400</v>
      </c>
      <c r="H925" s="19" t="s">
        <v>3516</v>
      </c>
      <c r="I925" s="24">
        <v>15</v>
      </c>
      <c r="J925" s="24">
        <v>25</v>
      </c>
      <c r="K925" s="25">
        <v>4.72</v>
      </c>
      <c r="L925" s="26">
        <f t="shared" si="43"/>
        <v>4.72</v>
      </c>
      <c r="M925" s="27"/>
      <c r="N925" s="26">
        <f t="shared" si="42"/>
        <v>0</v>
      </c>
      <c r="O925" s="31" t="s">
        <v>3585</v>
      </c>
    </row>
    <row r="926" spans="1:15" ht="15.75" x14ac:dyDescent="0.25">
      <c r="A926" s="19">
        <v>920</v>
      </c>
      <c r="B926" s="19" t="s">
        <v>16</v>
      </c>
      <c r="C926" s="20" t="s">
        <v>3586</v>
      </c>
      <c r="D926" s="21" t="s">
        <v>3587</v>
      </c>
      <c r="E926" s="30" t="str">
        <f t="shared" si="44"/>
        <v>SEGA475NIE</v>
      </c>
      <c r="F926" s="23" t="s">
        <v>3588</v>
      </c>
      <c r="G926" s="24" t="s">
        <v>400</v>
      </c>
      <c r="H926" s="19" t="s">
        <v>3516</v>
      </c>
      <c r="I926" s="24">
        <v>15</v>
      </c>
      <c r="J926" s="24">
        <v>25</v>
      </c>
      <c r="K926" s="25">
        <v>4.72</v>
      </c>
      <c r="L926" s="26">
        <f t="shared" si="43"/>
        <v>4.72</v>
      </c>
      <c r="M926" s="27"/>
      <c r="N926" s="26">
        <f t="shared" si="42"/>
        <v>0</v>
      </c>
      <c r="O926" s="31" t="s">
        <v>3589</v>
      </c>
    </row>
    <row r="927" spans="1:15" ht="15.75" x14ac:dyDescent="0.25">
      <c r="A927" s="19">
        <v>921</v>
      </c>
      <c r="B927" s="19" t="s">
        <v>16</v>
      </c>
      <c r="C927" s="20" t="s">
        <v>3590</v>
      </c>
      <c r="D927" s="21" t="s">
        <v>3591</v>
      </c>
      <c r="E927" s="30" t="str">
        <f t="shared" si="44"/>
        <v>SEGA475POM</v>
      </c>
      <c r="F927" s="23" t="s">
        <v>3592</v>
      </c>
      <c r="G927" s="24" t="s">
        <v>400</v>
      </c>
      <c r="H927" s="19" t="s">
        <v>3516</v>
      </c>
      <c r="I927" s="24">
        <v>15</v>
      </c>
      <c r="J927" s="24">
        <v>25</v>
      </c>
      <c r="K927" s="25">
        <v>4.72</v>
      </c>
      <c r="L927" s="26">
        <f t="shared" si="43"/>
        <v>4.72</v>
      </c>
      <c r="M927" s="27"/>
      <c r="N927" s="26">
        <f t="shared" si="42"/>
        <v>0</v>
      </c>
      <c r="O927" s="31" t="s">
        <v>3593</v>
      </c>
    </row>
    <row r="928" spans="1:15" ht="15.75" x14ac:dyDescent="0.25">
      <c r="A928" s="19">
        <v>922</v>
      </c>
      <c r="B928" s="19" t="s">
        <v>16</v>
      </c>
      <c r="C928" s="20" t="s">
        <v>3594</v>
      </c>
      <c r="D928" s="21" t="s">
        <v>3595</v>
      </c>
      <c r="E928" s="30" t="str">
        <f t="shared" si="44"/>
        <v>SEGA475RÓŻ</v>
      </c>
      <c r="F928" s="23" t="s">
        <v>3596</v>
      </c>
      <c r="G928" s="24" t="s">
        <v>400</v>
      </c>
      <c r="H928" s="19" t="s">
        <v>3516</v>
      </c>
      <c r="I928" s="24">
        <v>15</v>
      </c>
      <c r="J928" s="24">
        <v>25</v>
      </c>
      <c r="K928" s="25">
        <v>4.72</v>
      </c>
      <c r="L928" s="26">
        <f t="shared" si="43"/>
        <v>4.72</v>
      </c>
      <c r="M928" s="27"/>
      <c r="N928" s="26">
        <f t="shared" si="42"/>
        <v>0</v>
      </c>
      <c r="O928" s="31" t="s">
        <v>3597</v>
      </c>
    </row>
    <row r="929" spans="1:15" ht="15.75" x14ac:dyDescent="0.25">
      <c r="A929" s="19">
        <v>923</v>
      </c>
      <c r="B929" s="19" t="s">
        <v>16</v>
      </c>
      <c r="C929" s="20" t="s">
        <v>3598</v>
      </c>
      <c r="D929" s="21" t="s">
        <v>3599</v>
      </c>
      <c r="E929" s="30" t="str">
        <f t="shared" si="44"/>
        <v>SEGA475TUR</v>
      </c>
      <c r="F929" s="23" t="s">
        <v>3600</v>
      </c>
      <c r="G929" s="24" t="s">
        <v>400</v>
      </c>
      <c r="H929" s="19" t="s">
        <v>3516</v>
      </c>
      <c r="I929" s="24">
        <v>15</v>
      </c>
      <c r="J929" s="24">
        <v>25</v>
      </c>
      <c r="K929" s="25">
        <v>4.72</v>
      </c>
      <c r="L929" s="26">
        <f t="shared" si="43"/>
        <v>4.72</v>
      </c>
      <c r="M929" s="27"/>
      <c r="N929" s="26">
        <f t="shared" si="42"/>
        <v>0</v>
      </c>
      <c r="O929" s="31" t="s">
        <v>3601</v>
      </c>
    </row>
    <row r="930" spans="1:15" ht="15.75" x14ac:dyDescent="0.25">
      <c r="A930" s="19">
        <v>924</v>
      </c>
      <c r="B930" s="19" t="s">
        <v>16</v>
      </c>
      <c r="C930" s="20" t="s">
        <v>3602</v>
      </c>
      <c r="D930" s="21" t="s">
        <v>3603</v>
      </c>
      <c r="E930" s="30" t="str">
        <f t="shared" si="44"/>
        <v>SEGA475ZIE</v>
      </c>
      <c r="F930" s="23" t="s">
        <v>3604</v>
      </c>
      <c r="G930" s="24" t="s">
        <v>400</v>
      </c>
      <c r="H930" s="19" t="s">
        <v>3516</v>
      </c>
      <c r="I930" s="24">
        <v>15</v>
      </c>
      <c r="J930" s="24">
        <v>25</v>
      </c>
      <c r="K930" s="25">
        <v>4.72</v>
      </c>
      <c r="L930" s="26">
        <f t="shared" si="43"/>
        <v>4.72</v>
      </c>
      <c r="M930" s="27"/>
      <c r="N930" s="26">
        <f t="shared" si="42"/>
        <v>0</v>
      </c>
      <c r="O930" s="31" t="s">
        <v>3605</v>
      </c>
    </row>
    <row r="931" spans="1:15" ht="15.75" x14ac:dyDescent="0.25">
      <c r="A931" s="19">
        <v>925</v>
      </c>
      <c r="B931" s="19" t="s">
        <v>16</v>
      </c>
      <c r="C931" s="20" t="s">
        <v>3606</v>
      </c>
      <c r="D931" s="21" t="s">
        <v>3607</v>
      </c>
      <c r="E931" s="30" t="str">
        <f t="shared" si="44"/>
        <v>SEGA475ŻÓŁ</v>
      </c>
      <c r="F931" s="23" t="s">
        <v>3608</v>
      </c>
      <c r="G931" s="24" t="s">
        <v>400</v>
      </c>
      <c r="H931" s="19" t="s">
        <v>3516</v>
      </c>
      <c r="I931" s="24">
        <v>15</v>
      </c>
      <c r="J931" s="24">
        <v>25</v>
      </c>
      <c r="K931" s="25">
        <v>4.72</v>
      </c>
      <c r="L931" s="26">
        <f t="shared" si="43"/>
        <v>4.72</v>
      </c>
      <c r="M931" s="27"/>
      <c r="N931" s="26">
        <f t="shared" si="42"/>
        <v>0</v>
      </c>
      <c r="O931" s="31" t="s">
        <v>3609</v>
      </c>
    </row>
    <row r="932" spans="1:15" ht="15.75" x14ac:dyDescent="0.25">
      <c r="A932" s="19">
        <v>926</v>
      </c>
      <c r="B932" s="19" t="s">
        <v>16</v>
      </c>
      <c r="C932" s="20" t="s">
        <v>3610</v>
      </c>
      <c r="D932" s="21" t="s">
        <v>3611</v>
      </c>
      <c r="E932" s="30" t="str">
        <f t="shared" si="44"/>
        <v>ZE16#PZPN</v>
      </c>
      <c r="F932" s="23" t="s">
        <v>3612</v>
      </c>
      <c r="G932" s="24" t="s">
        <v>3613</v>
      </c>
      <c r="H932" s="19" t="s">
        <v>36</v>
      </c>
      <c r="I932" s="24">
        <v>20</v>
      </c>
      <c r="J932" s="24">
        <v>320</v>
      </c>
      <c r="K932" s="25">
        <v>0.76</v>
      </c>
      <c r="L932" s="26">
        <f t="shared" si="43"/>
        <v>0.76</v>
      </c>
      <c r="M932" s="27"/>
      <c r="N932" s="26">
        <f t="shared" si="42"/>
        <v>0</v>
      </c>
      <c r="O932" s="31" t="s">
        <v>3614</v>
      </c>
    </row>
    <row r="933" spans="1:15" ht="15.75" x14ac:dyDescent="0.25">
      <c r="A933" s="19">
        <v>927</v>
      </c>
      <c r="B933" s="19" t="s">
        <v>16</v>
      </c>
      <c r="C933" s="20" t="s">
        <v>3615</v>
      </c>
      <c r="D933" s="21" t="s">
        <v>3616</v>
      </c>
      <c r="E933" s="30" t="str">
        <f t="shared" si="44"/>
        <v>ZE16K=PZPN</v>
      </c>
      <c r="F933" s="23" t="s">
        <v>3617</v>
      </c>
      <c r="G933" s="24" t="s">
        <v>3613</v>
      </c>
      <c r="H933" s="19" t="s">
        <v>36</v>
      </c>
      <c r="I933" s="24">
        <v>20</v>
      </c>
      <c r="J933" s="24">
        <v>320</v>
      </c>
      <c r="K933" s="25">
        <v>0.96</v>
      </c>
      <c r="L933" s="26">
        <f t="shared" si="43"/>
        <v>0.96</v>
      </c>
      <c r="M933" s="27"/>
      <c r="N933" s="26">
        <f t="shared" si="42"/>
        <v>0</v>
      </c>
      <c r="O933" s="31" t="s">
        <v>3618</v>
      </c>
    </row>
    <row r="934" spans="1:15" ht="15.75" x14ac:dyDescent="0.25">
      <c r="A934" s="19">
        <v>928</v>
      </c>
      <c r="B934" s="19" t="s">
        <v>16</v>
      </c>
      <c r="C934" s="20" t="s">
        <v>3619</v>
      </c>
      <c r="D934" s="21" t="s">
        <v>3620</v>
      </c>
      <c r="E934" s="30" t="str">
        <f t="shared" si="44"/>
        <v>ZE16#PZPNPLA</v>
      </c>
      <c r="F934" s="23" t="s">
        <v>3621</v>
      </c>
      <c r="G934" s="24" t="s">
        <v>3613</v>
      </c>
      <c r="H934" s="19" t="s">
        <v>36</v>
      </c>
      <c r="I934" s="24">
        <v>20</v>
      </c>
      <c r="J934" s="24">
        <v>320</v>
      </c>
      <c r="K934" s="25">
        <v>1.36</v>
      </c>
      <c r="L934" s="26">
        <f t="shared" si="43"/>
        <v>1.36</v>
      </c>
      <c r="M934" s="27"/>
      <c r="N934" s="26">
        <f t="shared" si="42"/>
        <v>0</v>
      </c>
      <c r="O934" s="31" t="s">
        <v>3622</v>
      </c>
    </row>
    <row r="935" spans="1:15" ht="15.75" x14ac:dyDescent="0.25">
      <c r="A935" s="19">
        <v>929</v>
      </c>
      <c r="B935" s="19" t="s">
        <v>16</v>
      </c>
      <c r="C935" s="20" t="s">
        <v>3623</v>
      </c>
      <c r="D935" s="21" t="s">
        <v>3624</v>
      </c>
      <c r="E935" s="30" t="str">
        <f t="shared" si="44"/>
        <v>ZE32#PZPN</v>
      </c>
      <c r="F935" s="23" t="s">
        <v>3625</v>
      </c>
      <c r="G935" s="24" t="s">
        <v>3613</v>
      </c>
      <c r="H935" s="19" t="s">
        <v>36</v>
      </c>
      <c r="I935" s="24">
        <v>10</v>
      </c>
      <c r="J935" s="24">
        <v>200</v>
      </c>
      <c r="K935" s="25">
        <v>1.34</v>
      </c>
      <c r="L935" s="26">
        <f t="shared" si="43"/>
        <v>1.34</v>
      </c>
      <c r="M935" s="27"/>
      <c r="N935" s="26">
        <f t="shared" si="42"/>
        <v>0</v>
      </c>
      <c r="O935" s="31" t="s">
        <v>3626</v>
      </c>
    </row>
    <row r="936" spans="1:15" ht="15.75" x14ac:dyDescent="0.25">
      <c r="A936" s="19">
        <v>930</v>
      </c>
      <c r="B936" s="19" t="s">
        <v>16</v>
      </c>
      <c r="C936" s="20" t="s">
        <v>3627</v>
      </c>
      <c r="D936" s="21" t="s">
        <v>3628</v>
      </c>
      <c r="E936" s="30" t="str">
        <f t="shared" si="44"/>
        <v>ZE32#PZPNNAK</v>
      </c>
      <c r="F936" s="23" t="s">
        <v>3629</v>
      </c>
      <c r="G936" s="24" t="s">
        <v>3613</v>
      </c>
      <c r="H936" s="19" t="s">
        <v>36</v>
      </c>
      <c r="I936" s="24">
        <v>10</v>
      </c>
      <c r="J936" s="24">
        <v>200</v>
      </c>
      <c r="K936" s="25">
        <v>2.17</v>
      </c>
      <c r="L936" s="26">
        <f t="shared" si="43"/>
        <v>2.17</v>
      </c>
      <c r="M936" s="27"/>
      <c r="N936" s="26">
        <f t="shared" si="42"/>
        <v>0</v>
      </c>
      <c r="O936" s="31" t="s">
        <v>3630</v>
      </c>
    </row>
    <row r="937" spans="1:15" ht="15.75" x14ac:dyDescent="0.25">
      <c r="A937" s="19">
        <v>931</v>
      </c>
      <c r="B937" s="19" t="s">
        <v>16</v>
      </c>
      <c r="C937" s="20" t="s">
        <v>3631</v>
      </c>
      <c r="D937" s="21" t="s">
        <v>3632</v>
      </c>
      <c r="E937" s="30" t="str">
        <f t="shared" si="44"/>
        <v>ZE32#PZPNMET</v>
      </c>
      <c r="F937" s="23" t="s">
        <v>3633</v>
      </c>
      <c r="G937" s="24" t="s">
        <v>3613</v>
      </c>
      <c r="H937" s="19" t="s">
        <v>36</v>
      </c>
      <c r="I937" s="24">
        <v>10</v>
      </c>
      <c r="J937" s="24">
        <v>200</v>
      </c>
      <c r="K937" s="25">
        <v>2.2799999999999998</v>
      </c>
      <c r="L937" s="26">
        <f t="shared" si="43"/>
        <v>2.2799999999999998</v>
      </c>
      <c r="M937" s="27"/>
      <c r="N937" s="26">
        <f t="shared" si="42"/>
        <v>0</v>
      </c>
      <c r="O937" s="31" t="s">
        <v>3634</v>
      </c>
    </row>
    <row r="938" spans="1:15" ht="15.75" x14ac:dyDescent="0.25">
      <c r="A938" s="19">
        <v>932</v>
      </c>
      <c r="B938" s="19" t="s">
        <v>16</v>
      </c>
      <c r="C938" s="20" t="s">
        <v>3635</v>
      </c>
      <c r="D938" s="21" t="s">
        <v>3636</v>
      </c>
      <c r="E938" s="30" t="str">
        <f t="shared" si="44"/>
        <v>ZE60#PZPN</v>
      </c>
      <c r="F938" s="23" t="s">
        <v>3637</v>
      </c>
      <c r="G938" s="24" t="s">
        <v>3613</v>
      </c>
      <c r="H938" s="19" t="s">
        <v>36</v>
      </c>
      <c r="I938" s="24">
        <v>10</v>
      </c>
      <c r="J938" s="24">
        <v>120</v>
      </c>
      <c r="K938" s="25">
        <v>1.99</v>
      </c>
      <c r="L938" s="26">
        <f t="shared" si="43"/>
        <v>1.99</v>
      </c>
      <c r="M938" s="27"/>
      <c r="N938" s="26">
        <f t="shared" si="42"/>
        <v>0</v>
      </c>
      <c r="O938" s="31" t="s">
        <v>3638</v>
      </c>
    </row>
    <row r="939" spans="1:15" ht="15.75" x14ac:dyDescent="0.25">
      <c r="A939" s="19">
        <v>933</v>
      </c>
      <c r="B939" s="19" t="s">
        <v>16</v>
      </c>
      <c r="C939" s="20" t="s">
        <v>3639</v>
      </c>
      <c r="D939" s="21" t="s">
        <v>3640</v>
      </c>
      <c r="E939" s="30" t="str">
        <f t="shared" si="44"/>
        <v>ZE60#PZPNFSC</v>
      </c>
      <c r="F939" s="23" t="s">
        <v>3641</v>
      </c>
      <c r="G939" s="24" t="s">
        <v>3613</v>
      </c>
      <c r="H939" s="19" t="s">
        <v>36</v>
      </c>
      <c r="I939" s="24">
        <v>10</v>
      </c>
      <c r="J939" s="24">
        <v>120</v>
      </c>
      <c r="K939" s="25">
        <v>1.99</v>
      </c>
      <c r="L939" s="26">
        <f t="shared" si="43"/>
        <v>1.99</v>
      </c>
      <c r="M939" s="27"/>
      <c r="N939" s="26">
        <f t="shared" si="42"/>
        <v>0</v>
      </c>
      <c r="O939" s="31" t="s">
        <v>3642</v>
      </c>
    </row>
    <row r="940" spans="1:15" ht="15.75" x14ac:dyDescent="0.25">
      <c r="A940" s="19">
        <v>934</v>
      </c>
      <c r="B940" s="19" t="s">
        <v>16</v>
      </c>
      <c r="C940" s="20" t="s">
        <v>3643</v>
      </c>
      <c r="D940" s="21" t="s">
        <v>3644</v>
      </c>
      <c r="E940" s="30" t="str">
        <f t="shared" si="44"/>
        <v>ZE60#PZPN+ZAW</v>
      </c>
      <c r="F940" s="23" t="s">
        <v>3645</v>
      </c>
      <c r="G940" s="24" t="s">
        <v>3613</v>
      </c>
      <c r="H940" s="19" t="s">
        <v>36</v>
      </c>
      <c r="I940" s="24">
        <v>10</v>
      </c>
      <c r="J940" s="24">
        <v>120</v>
      </c>
      <c r="K940" s="25">
        <v>1.99</v>
      </c>
      <c r="L940" s="26">
        <f t="shared" si="43"/>
        <v>1.99</v>
      </c>
      <c r="M940" s="27"/>
      <c r="N940" s="26">
        <f t="shared" si="42"/>
        <v>0</v>
      </c>
      <c r="O940" s="31" t="s">
        <v>3646</v>
      </c>
    </row>
    <row r="941" spans="1:15" ht="15.75" x14ac:dyDescent="0.25">
      <c r="A941" s="19">
        <v>935</v>
      </c>
      <c r="B941" s="19" t="s">
        <v>16</v>
      </c>
      <c r="C941" s="20" t="s">
        <v>3647</v>
      </c>
      <c r="D941" s="21" t="s">
        <v>3648</v>
      </c>
      <c r="E941" s="30" t="str">
        <f t="shared" si="44"/>
        <v>ZE60#PZPNFLU</v>
      </c>
      <c r="F941" s="23" t="s">
        <v>3649</v>
      </c>
      <c r="G941" s="24" t="s">
        <v>3613</v>
      </c>
      <c r="H941" s="19" t="s">
        <v>36</v>
      </c>
      <c r="I941" s="24">
        <v>10</v>
      </c>
      <c r="J941" s="24">
        <v>120</v>
      </c>
      <c r="K941" s="25">
        <v>2.2799999999999998</v>
      </c>
      <c r="L941" s="26">
        <f t="shared" si="43"/>
        <v>2.2799999999999998</v>
      </c>
      <c r="M941" s="27"/>
      <c r="N941" s="26">
        <f t="shared" si="42"/>
        <v>0</v>
      </c>
      <c r="O941" s="31" t="s">
        <v>3650</v>
      </c>
    </row>
    <row r="942" spans="1:15" ht="15.75" x14ac:dyDescent="0.25">
      <c r="A942" s="19">
        <v>936</v>
      </c>
      <c r="B942" s="19" t="s">
        <v>16</v>
      </c>
      <c r="C942" s="20" t="s">
        <v>3651</v>
      </c>
      <c r="D942" s="21" t="s">
        <v>3652</v>
      </c>
      <c r="E942" s="30" t="str">
        <f t="shared" si="44"/>
        <v>ZE60#PZPNMET</v>
      </c>
      <c r="F942" s="23" t="s">
        <v>3653</v>
      </c>
      <c r="G942" s="24" t="s">
        <v>3613</v>
      </c>
      <c r="H942" s="19" t="s">
        <v>36</v>
      </c>
      <c r="I942" s="24">
        <v>10</v>
      </c>
      <c r="J942" s="24">
        <v>120</v>
      </c>
      <c r="K942" s="25">
        <v>2.0499999999999998</v>
      </c>
      <c r="L942" s="26">
        <f t="shared" si="43"/>
        <v>2.0499999999999998</v>
      </c>
      <c r="M942" s="27"/>
      <c r="N942" s="26">
        <f t="shared" si="42"/>
        <v>0</v>
      </c>
      <c r="O942" s="31" t="s">
        <v>3654</v>
      </c>
    </row>
    <row r="943" spans="1:15" ht="15.75" x14ac:dyDescent="0.25">
      <c r="A943" s="19">
        <v>937</v>
      </c>
      <c r="B943" s="19" t="s">
        <v>16</v>
      </c>
      <c r="C943" s="20" t="s">
        <v>3655</v>
      </c>
      <c r="D943" s="21" t="s">
        <v>3656</v>
      </c>
      <c r="E943" s="30" t="str">
        <f t="shared" si="44"/>
        <v>ZE80#PZPN</v>
      </c>
      <c r="F943" s="23" t="s">
        <v>3657</v>
      </c>
      <c r="G943" s="24" t="s">
        <v>3613</v>
      </c>
      <c r="H943" s="19" t="s">
        <v>36</v>
      </c>
      <c r="I943" s="24">
        <v>10</v>
      </c>
      <c r="J943" s="24">
        <v>80</v>
      </c>
      <c r="K943" s="25">
        <v>2.78</v>
      </c>
      <c r="L943" s="26">
        <f t="shared" si="43"/>
        <v>2.78</v>
      </c>
      <c r="M943" s="27"/>
      <c r="N943" s="26">
        <f t="shared" si="42"/>
        <v>0</v>
      </c>
      <c r="O943" s="31" t="s">
        <v>3658</v>
      </c>
    </row>
    <row r="944" spans="1:15" ht="15.75" x14ac:dyDescent="0.25">
      <c r="A944" s="19">
        <v>938</v>
      </c>
      <c r="B944" s="19" t="s">
        <v>16</v>
      </c>
      <c r="C944" s="20" t="s">
        <v>3659</v>
      </c>
      <c r="D944" s="21" t="s">
        <v>3660</v>
      </c>
      <c r="E944" s="30" t="str">
        <f t="shared" si="44"/>
        <v>ZE80#PZPNHYB</v>
      </c>
      <c r="F944" s="23" t="s">
        <v>3661</v>
      </c>
      <c r="G944" s="24" t="s">
        <v>3613</v>
      </c>
      <c r="H944" s="19" t="s">
        <v>36</v>
      </c>
      <c r="I944" s="24">
        <v>10</v>
      </c>
      <c r="J944" s="24">
        <v>120</v>
      </c>
      <c r="K944" s="25">
        <v>2.96</v>
      </c>
      <c r="L944" s="26">
        <f t="shared" si="43"/>
        <v>2.96</v>
      </c>
      <c r="M944" s="27"/>
      <c r="N944" s="26">
        <f t="shared" si="42"/>
        <v>0</v>
      </c>
      <c r="O944" s="31" t="s">
        <v>3662</v>
      </c>
    </row>
    <row r="945" spans="1:15" ht="15.75" x14ac:dyDescent="0.25">
      <c r="A945" s="19">
        <v>939</v>
      </c>
      <c r="B945" s="19" t="s">
        <v>16</v>
      </c>
      <c r="C945" s="20" t="s">
        <v>3663</v>
      </c>
      <c r="D945" s="21" t="s">
        <v>3664</v>
      </c>
      <c r="E945" s="30" t="str">
        <f t="shared" si="44"/>
        <v>ZESPZPN</v>
      </c>
      <c r="F945" s="23" t="s">
        <v>3665</v>
      </c>
      <c r="G945" s="24" t="s">
        <v>3613</v>
      </c>
      <c r="H945" s="19" t="s">
        <v>36</v>
      </c>
      <c r="I945" s="24">
        <v>10</v>
      </c>
      <c r="J945" s="24">
        <v>120</v>
      </c>
      <c r="K945" s="25">
        <v>0.78</v>
      </c>
      <c r="L945" s="26">
        <f t="shared" si="43"/>
        <v>0.78</v>
      </c>
      <c r="M945" s="27"/>
      <c r="N945" s="26">
        <f t="shared" si="42"/>
        <v>0</v>
      </c>
      <c r="O945" s="31" t="s">
        <v>3666</v>
      </c>
    </row>
    <row r="946" spans="1:15" ht="15.75" x14ac:dyDescent="0.25">
      <c r="A946" s="19">
        <v>940</v>
      </c>
      <c r="B946" s="19" t="s">
        <v>16</v>
      </c>
      <c r="C946" s="20" t="s">
        <v>3667</v>
      </c>
      <c r="D946" s="21" t="s">
        <v>3668</v>
      </c>
      <c r="E946" s="30" t="str">
        <f t="shared" si="44"/>
        <v>BRA6PZPN</v>
      </c>
      <c r="F946" s="23" t="s">
        <v>3669</v>
      </c>
      <c r="G946" s="24" t="s">
        <v>3613</v>
      </c>
      <c r="H946" s="19" t="s">
        <v>217</v>
      </c>
      <c r="I946" s="24">
        <v>10</v>
      </c>
      <c r="J946" s="24">
        <v>120</v>
      </c>
      <c r="K946" s="25">
        <v>4.1399999999999997</v>
      </c>
      <c r="L946" s="26">
        <f t="shared" si="43"/>
        <v>4.1399999999999997</v>
      </c>
      <c r="M946" s="27"/>
      <c r="N946" s="26">
        <f t="shared" si="42"/>
        <v>0</v>
      </c>
      <c r="O946" s="31" t="s">
        <v>3670</v>
      </c>
    </row>
    <row r="947" spans="1:15" ht="15.75" x14ac:dyDescent="0.25">
      <c r="A947" s="19">
        <v>941</v>
      </c>
      <c r="B947" s="19" t="s">
        <v>16</v>
      </c>
      <c r="C947" s="20" t="s">
        <v>3671</v>
      </c>
      <c r="D947" s="21" t="s">
        <v>3672</v>
      </c>
      <c r="E947" s="30" t="str">
        <f t="shared" si="44"/>
        <v>BRA5#PZPN</v>
      </c>
      <c r="F947" s="23" t="s">
        <v>3673</v>
      </c>
      <c r="G947" s="24" t="s">
        <v>3613</v>
      </c>
      <c r="H947" s="19" t="s">
        <v>217</v>
      </c>
      <c r="I947" s="24">
        <v>5</v>
      </c>
      <c r="J947" s="24">
        <v>60</v>
      </c>
      <c r="K947" s="25">
        <v>5.7</v>
      </c>
      <c r="L947" s="26">
        <f t="shared" si="43"/>
        <v>5.7</v>
      </c>
      <c r="M947" s="27"/>
      <c r="N947" s="26">
        <f t="shared" si="42"/>
        <v>0</v>
      </c>
      <c r="O947" s="31" t="s">
        <v>3674</v>
      </c>
    </row>
    <row r="948" spans="1:15" ht="15.75" x14ac:dyDescent="0.25">
      <c r="A948" s="19">
        <v>942</v>
      </c>
      <c r="B948" s="19" t="s">
        <v>16</v>
      </c>
      <c r="C948" s="20" t="s">
        <v>3675</v>
      </c>
      <c r="D948" s="21" t="s">
        <v>3676</v>
      </c>
      <c r="E948" s="30" t="str">
        <f t="shared" si="44"/>
        <v>BLRPZPN</v>
      </c>
      <c r="F948" s="23" t="s">
        <v>3677</v>
      </c>
      <c r="G948" s="24" t="s">
        <v>3613</v>
      </c>
      <c r="H948" s="19" t="s">
        <v>77</v>
      </c>
      <c r="I948" s="24">
        <v>10</v>
      </c>
      <c r="J948" s="24">
        <v>120</v>
      </c>
      <c r="K948" s="25">
        <v>1.84</v>
      </c>
      <c r="L948" s="26">
        <f t="shared" si="43"/>
        <v>1.84</v>
      </c>
      <c r="M948" s="27"/>
      <c r="N948" s="26">
        <f t="shared" si="42"/>
        <v>0</v>
      </c>
      <c r="O948" s="31" t="s">
        <v>3678</v>
      </c>
    </row>
    <row r="949" spans="1:15" ht="15.75" x14ac:dyDescent="0.25">
      <c r="A949" s="19">
        <v>943</v>
      </c>
      <c r="B949" s="19" t="s">
        <v>16</v>
      </c>
      <c r="C949" s="20" t="s">
        <v>3679</v>
      </c>
      <c r="D949" s="21" t="s">
        <v>3680</v>
      </c>
      <c r="E949" s="30" t="str">
        <f t="shared" si="44"/>
        <v>BLRKOLPZPN</v>
      </c>
      <c r="F949" s="23" t="s">
        <v>3681</v>
      </c>
      <c r="G949" s="24" t="s">
        <v>3613</v>
      </c>
      <c r="H949" s="19" t="s">
        <v>77</v>
      </c>
      <c r="I949" s="24">
        <v>10</v>
      </c>
      <c r="J949" s="24">
        <v>120</v>
      </c>
      <c r="K949" s="25">
        <v>1.98</v>
      </c>
      <c r="L949" s="26">
        <f t="shared" si="43"/>
        <v>1.98</v>
      </c>
      <c r="M949" s="27"/>
      <c r="N949" s="26">
        <f t="shared" si="42"/>
        <v>0</v>
      </c>
      <c r="O949" s="31" t="s">
        <v>3682</v>
      </c>
    </row>
    <row r="950" spans="1:15" ht="15.75" x14ac:dyDescent="0.25">
      <c r="A950" s="19">
        <v>944</v>
      </c>
      <c r="B950" s="19" t="s">
        <v>16</v>
      </c>
      <c r="C950" s="20" t="s">
        <v>3683</v>
      </c>
      <c r="D950" s="21" t="s">
        <v>3684</v>
      </c>
      <c r="E950" s="30" t="str">
        <f t="shared" si="44"/>
        <v>STARTER</v>
      </c>
      <c r="F950" s="23" t="s">
        <v>3685</v>
      </c>
      <c r="G950" s="24" t="s">
        <v>3613</v>
      </c>
      <c r="H950" s="19" t="s">
        <v>119</v>
      </c>
      <c r="I950" s="24">
        <v>1</v>
      </c>
      <c r="J950" s="24">
        <v>12</v>
      </c>
      <c r="K950" s="25">
        <v>0</v>
      </c>
      <c r="L950" s="26">
        <f t="shared" si="43"/>
        <v>0</v>
      </c>
      <c r="M950" s="27"/>
      <c r="N950" s="26">
        <f t="shared" si="42"/>
        <v>0</v>
      </c>
      <c r="O950" s="31" t="s">
        <v>16</v>
      </c>
    </row>
    <row r="951" spans="1:15" ht="15.75" x14ac:dyDescent="0.25">
      <c r="A951" s="19">
        <v>945</v>
      </c>
      <c r="B951" s="19" t="s">
        <v>16</v>
      </c>
      <c r="C951" s="20" t="s">
        <v>3686</v>
      </c>
      <c r="D951" s="21" t="s">
        <v>3687</v>
      </c>
      <c r="E951" s="30" t="str">
        <f t="shared" si="44"/>
        <v>RECZNIKBB</v>
      </c>
      <c r="F951" s="23" t="s">
        <v>3688</v>
      </c>
      <c r="G951" s="24" t="s">
        <v>3613</v>
      </c>
      <c r="H951" s="19" t="s">
        <v>119</v>
      </c>
      <c r="I951" s="24">
        <v>0</v>
      </c>
      <c r="J951" s="24">
        <v>0</v>
      </c>
      <c r="K951" s="25">
        <v>0.01</v>
      </c>
      <c r="L951" s="26">
        <f t="shared" si="43"/>
        <v>0.01</v>
      </c>
      <c r="M951" s="27"/>
      <c r="N951" s="26">
        <f t="shared" si="42"/>
        <v>0</v>
      </c>
      <c r="O951" s="31" t="s">
        <v>16</v>
      </c>
    </row>
    <row r="952" spans="1:15" ht="15.75" x14ac:dyDescent="0.25">
      <c r="A952" s="19">
        <v>946</v>
      </c>
      <c r="B952" s="19" t="s">
        <v>16</v>
      </c>
      <c r="C952" s="20" t="s">
        <v>3689</v>
      </c>
      <c r="D952" s="21" t="s">
        <v>3690</v>
      </c>
      <c r="E952" s="30" t="str">
        <f t="shared" si="44"/>
        <v>POWERBANK</v>
      </c>
      <c r="F952" s="23" t="s">
        <v>3690</v>
      </c>
      <c r="G952" s="24" t="s">
        <v>3613</v>
      </c>
      <c r="H952" s="19" t="s">
        <v>119</v>
      </c>
      <c r="I952" s="24">
        <v>0</v>
      </c>
      <c r="J952" s="24">
        <v>0</v>
      </c>
      <c r="K952" s="25">
        <v>0.01</v>
      </c>
      <c r="L952" s="26">
        <f t="shared" si="43"/>
        <v>0.01</v>
      </c>
      <c r="M952" s="27"/>
      <c r="N952" s="26">
        <f t="shared" si="42"/>
        <v>0</v>
      </c>
      <c r="O952" s="31" t="s">
        <v>16</v>
      </c>
    </row>
    <row r="953" spans="1:15" ht="15.75" x14ac:dyDescent="0.25">
      <c r="A953" s="19">
        <v>947</v>
      </c>
      <c r="B953" s="19" t="s">
        <v>16</v>
      </c>
      <c r="C953" s="20" t="s">
        <v>3691</v>
      </c>
      <c r="D953" s="21" t="s">
        <v>3692</v>
      </c>
      <c r="E953" s="30" t="str">
        <f t="shared" si="44"/>
        <v>PARASOL</v>
      </c>
      <c r="F953" s="23" t="s">
        <v>3693</v>
      </c>
      <c r="G953" s="24" t="s">
        <v>3613</v>
      </c>
      <c r="H953" s="19" t="s">
        <v>119</v>
      </c>
      <c r="I953" s="24">
        <v>0</v>
      </c>
      <c r="J953" s="24">
        <v>0</v>
      </c>
      <c r="K953" s="25">
        <v>0.01</v>
      </c>
      <c r="L953" s="26">
        <f t="shared" si="43"/>
        <v>0.01</v>
      </c>
      <c r="M953" s="27"/>
      <c r="N953" s="26">
        <f t="shared" si="42"/>
        <v>0</v>
      </c>
      <c r="O953" s="31" t="s">
        <v>16</v>
      </c>
    </row>
    <row r="954" spans="1:15" ht="15.75" x14ac:dyDescent="0.25">
      <c r="A954" s="19">
        <v>948</v>
      </c>
      <c r="B954" s="19" t="s">
        <v>16</v>
      </c>
      <c r="C954" s="20" t="s">
        <v>3694</v>
      </c>
      <c r="D954" s="21" t="s">
        <v>3695</v>
      </c>
      <c r="E954" s="30" t="str">
        <f t="shared" si="44"/>
        <v>BLTPZPN</v>
      </c>
      <c r="F954" s="23" t="s">
        <v>3696</v>
      </c>
      <c r="G954" s="24" t="s">
        <v>3613</v>
      </c>
      <c r="H954" s="19" t="s">
        <v>77</v>
      </c>
      <c r="I954" s="24">
        <v>10</v>
      </c>
      <c r="J954" s="24">
        <v>120</v>
      </c>
      <c r="K954" s="25">
        <v>2.0699999999999998</v>
      </c>
      <c r="L954" s="26">
        <f t="shared" si="43"/>
        <v>2.0699999999999998</v>
      </c>
      <c r="M954" s="27"/>
      <c r="N954" s="26">
        <f t="shared" si="42"/>
        <v>0</v>
      </c>
      <c r="O954" s="31" t="s">
        <v>3697</v>
      </c>
    </row>
    <row r="955" spans="1:15" ht="15.75" x14ac:dyDescent="0.25">
      <c r="A955" s="19">
        <v>949</v>
      </c>
      <c r="B955" s="19" t="s">
        <v>16</v>
      </c>
      <c r="C955" s="20" t="s">
        <v>3698</v>
      </c>
      <c r="D955" s="21" t="s">
        <v>3699</v>
      </c>
      <c r="E955" s="30" t="str">
        <f t="shared" si="44"/>
        <v>BLTDODPZPN</v>
      </c>
      <c r="F955" s="23" t="s">
        <v>3700</v>
      </c>
      <c r="G955" s="24" t="s">
        <v>3613</v>
      </c>
      <c r="H955" s="19" t="s">
        <v>77</v>
      </c>
      <c r="I955" s="24">
        <v>10</v>
      </c>
      <c r="J955" s="24">
        <v>120</v>
      </c>
      <c r="K955" s="25">
        <v>2.0699999999999998</v>
      </c>
      <c r="L955" s="26">
        <f t="shared" si="43"/>
        <v>2.0699999999999998</v>
      </c>
      <c r="M955" s="27"/>
      <c r="N955" s="26">
        <f t="shared" si="42"/>
        <v>0</v>
      </c>
      <c r="O955" s="31" t="s">
        <v>3701</v>
      </c>
    </row>
    <row r="956" spans="1:15" ht="15.75" x14ac:dyDescent="0.25">
      <c r="A956" s="19">
        <v>950</v>
      </c>
      <c r="B956" s="19" t="s">
        <v>16</v>
      </c>
      <c r="C956" s="20" t="s">
        <v>3702</v>
      </c>
      <c r="D956" s="21" t="s">
        <v>3703</v>
      </c>
      <c r="E956" s="30" t="str">
        <f t="shared" si="44"/>
        <v>BLTKPZPN</v>
      </c>
      <c r="F956" s="23" t="s">
        <v>3704</v>
      </c>
      <c r="G956" s="24" t="s">
        <v>3613</v>
      </c>
      <c r="H956" s="19" t="s">
        <v>77</v>
      </c>
      <c r="I956" s="24">
        <v>10</v>
      </c>
      <c r="J956" s="24">
        <v>120</v>
      </c>
      <c r="K956" s="25">
        <v>2.9</v>
      </c>
      <c r="L956" s="26">
        <f t="shared" si="43"/>
        <v>2.9</v>
      </c>
      <c r="M956" s="27"/>
      <c r="N956" s="26">
        <f t="shared" si="42"/>
        <v>0</v>
      </c>
      <c r="O956" s="31" t="s">
        <v>3705</v>
      </c>
    </row>
    <row r="957" spans="1:15" ht="15.75" x14ac:dyDescent="0.25">
      <c r="A957" s="19">
        <v>951</v>
      </c>
      <c r="B957" s="19" t="s">
        <v>16</v>
      </c>
      <c r="C957" s="20" t="s">
        <v>3706</v>
      </c>
      <c r="D957" s="21" t="s">
        <v>3707</v>
      </c>
      <c r="E957" s="30" t="str">
        <f t="shared" si="44"/>
        <v>KOŁOZA680PZPN</v>
      </c>
      <c r="F957" s="23" t="s">
        <v>3708</v>
      </c>
      <c r="G957" s="24" t="s">
        <v>3613</v>
      </c>
      <c r="H957" s="19" t="s">
        <v>90</v>
      </c>
      <c r="I957" s="24">
        <v>10</v>
      </c>
      <c r="J957" s="24">
        <v>80</v>
      </c>
      <c r="K957" s="25">
        <v>2.39</v>
      </c>
      <c r="L957" s="26">
        <f t="shared" si="43"/>
        <v>2.39</v>
      </c>
      <c r="M957" s="27"/>
      <c r="N957" s="26">
        <f t="shared" si="42"/>
        <v>0</v>
      </c>
      <c r="O957" s="31" t="s">
        <v>3705</v>
      </c>
    </row>
    <row r="958" spans="1:15" ht="15.75" x14ac:dyDescent="0.25">
      <c r="A958" s="19">
        <v>952</v>
      </c>
      <c r="B958" s="19" t="s">
        <v>16</v>
      </c>
      <c r="C958" s="20" t="s">
        <v>3709</v>
      </c>
      <c r="D958" s="21" t="s">
        <v>3710</v>
      </c>
      <c r="E958" s="30" t="str">
        <f t="shared" si="44"/>
        <v>KOŁOZA480PZPN</v>
      </c>
      <c r="F958" s="23" t="s">
        <v>3711</v>
      </c>
      <c r="G958" s="24" t="s">
        <v>3613</v>
      </c>
      <c r="H958" s="19" t="s">
        <v>90</v>
      </c>
      <c r="I958" s="24">
        <v>5</v>
      </c>
      <c r="J958" s="24">
        <v>20</v>
      </c>
      <c r="K958" s="25">
        <v>8.2899999999999991</v>
      </c>
      <c r="L958" s="26">
        <f t="shared" si="43"/>
        <v>8.2899999999999991</v>
      </c>
      <c r="M958" s="27"/>
      <c r="N958" s="26">
        <f t="shared" si="42"/>
        <v>0</v>
      </c>
      <c r="O958" s="31" t="s">
        <v>3712</v>
      </c>
    </row>
    <row r="959" spans="1:15" ht="15.75" x14ac:dyDescent="0.25">
      <c r="A959" s="19">
        <v>953</v>
      </c>
      <c r="B959" s="19" t="s">
        <v>16</v>
      </c>
      <c r="C959" s="20" t="s">
        <v>3713</v>
      </c>
      <c r="D959" s="21" t="s">
        <v>3714</v>
      </c>
      <c r="E959" s="30" t="str">
        <f t="shared" si="44"/>
        <v>KOŁOZB5100#PZ</v>
      </c>
      <c r="F959" s="23" t="s">
        <v>3715</v>
      </c>
      <c r="G959" s="24" t="s">
        <v>3613</v>
      </c>
      <c r="H959" s="19" t="s">
        <v>90</v>
      </c>
      <c r="I959" s="24">
        <v>5</v>
      </c>
      <c r="J959" s="24">
        <v>30</v>
      </c>
      <c r="K959" s="25">
        <v>12</v>
      </c>
      <c r="L959" s="26">
        <f t="shared" si="43"/>
        <v>12</v>
      </c>
      <c r="M959" s="27"/>
      <c r="N959" s="26">
        <f t="shared" si="42"/>
        <v>0</v>
      </c>
      <c r="O959" s="31" t="s">
        <v>3716</v>
      </c>
    </row>
    <row r="960" spans="1:15" ht="15.75" x14ac:dyDescent="0.25">
      <c r="A960" s="19">
        <v>954</v>
      </c>
      <c r="B960" s="19" t="s">
        <v>16</v>
      </c>
      <c r="C960" s="20" t="s">
        <v>3717</v>
      </c>
      <c r="D960" s="21" t="s">
        <v>3718</v>
      </c>
      <c r="E960" s="30" t="str">
        <f t="shared" si="44"/>
        <v>NOA6PZPN</v>
      </c>
      <c r="F960" s="23" t="s">
        <v>3719</v>
      </c>
      <c r="G960" s="24" t="s">
        <v>3613</v>
      </c>
      <c r="H960" s="19" t="s">
        <v>95</v>
      </c>
      <c r="I960" s="24">
        <v>20</v>
      </c>
      <c r="J960" s="24">
        <v>60</v>
      </c>
      <c r="K960" s="25">
        <v>1.62</v>
      </c>
      <c r="L960" s="26">
        <f t="shared" si="43"/>
        <v>1.62</v>
      </c>
      <c r="M960" s="27"/>
      <c r="N960" s="26">
        <f t="shared" si="42"/>
        <v>0</v>
      </c>
      <c r="O960" s="31" t="s">
        <v>3720</v>
      </c>
    </row>
    <row r="961" spans="1:15" ht="15.75" x14ac:dyDescent="0.25">
      <c r="A961" s="19">
        <v>955</v>
      </c>
      <c r="B961" s="19" t="s">
        <v>16</v>
      </c>
      <c r="C961" s="20" t="s">
        <v>3721</v>
      </c>
      <c r="D961" s="21" t="s">
        <v>3722</v>
      </c>
      <c r="E961" s="30" t="str">
        <f t="shared" si="44"/>
        <v>NOA6PODPZPN</v>
      </c>
      <c r="F961" s="23" t="s">
        <v>3723</v>
      </c>
      <c r="G961" s="24" t="s">
        <v>3613</v>
      </c>
      <c r="H961" s="19" t="s">
        <v>95</v>
      </c>
      <c r="I961" s="24">
        <v>20</v>
      </c>
      <c r="J961" s="24">
        <v>60</v>
      </c>
      <c r="K961" s="25">
        <v>1.98</v>
      </c>
      <c r="L961" s="26">
        <f t="shared" si="43"/>
        <v>1.98</v>
      </c>
      <c r="M961" s="27"/>
      <c r="N961" s="26">
        <f t="shared" si="42"/>
        <v>0</v>
      </c>
      <c r="O961" s="31" t="s">
        <v>3724</v>
      </c>
    </row>
    <row r="962" spans="1:15" ht="15.75" x14ac:dyDescent="0.25">
      <c r="A962" s="19">
        <v>956</v>
      </c>
      <c r="B962" s="19" t="s">
        <v>16</v>
      </c>
      <c r="C962" s="20" t="s">
        <v>3725</v>
      </c>
      <c r="D962" s="21" t="s">
        <v>3726</v>
      </c>
      <c r="E962" s="30" t="str">
        <f t="shared" si="44"/>
        <v>TEGUFPZPN</v>
      </c>
      <c r="F962" s="23" t="s">
        <v>3727</v>
      </c>
      <c r="G962" s="24" t="s">
        <v>3613</v>
      </c>
      <c r="H962" s="19" t="s">
        <v>104</v>
      </c>
      <c r="I962" s="24">
        <v>10</v>
      </c>
      <c r="J962" s="24">
        <v>50</v>
      </c>
      <c r="K962" s="25">
        <v>2.97</v>
      </c>
      <c r="L962" s="26">
        <f t="shared" si="43"/>
        <v>2.97</v>
      </c>
      <c r="M962" s="27"/>
      <c r="N962" s="26">
        <f t="shared" si="42"/>
        <v>0</v>
      </c>
      <c r="O962" s="31" t="s">
        <v>3728</v>
      </c>
    </row>
    <row r="963" spans="1:15" ht="15.75" x14ac:dyDescent="0.25">
      <c r="A963" s="19">
        <v>957</v>
      </c>
      <c r="B963" s="19" t="s">
        <v>16</v>
      </c>
      <c r="C963" s="20" t="s">
        <v>3729</v>
      </c>
      <c r="D963" s="21" t="s">
        <v>3730</v>
      </c>
      <c r="E963" s="30" t="str">
        <f t="shared" si="44"/>
        <v>MAA4PZPNGRA</v>
      </c>
      <c r="F963" s="23" t="s">
        <v>3731</v>
      </c>
      <c r="G963" s="24" t="s">
        <v>3613</v>
      </c>
      <c r="H963" s="19" t="s">
        <v>2013</v>
      </c>
      <c r="I963" s="24">
        <v>10</v>
      </c>
      <c r="J963" s="24">
        <v>120</v>
      </c>
      <c r="K963" s="25">
        <v>4.97</v>
      </c>
      <c r="L963" s="26">
        <f t="shared" si="43"/>
        <v>4.97</v>
      </c>
      <c r="M963" s="27"/>
      <c r="N963" s="26">
        <f t="shared" si="42"/>
        <v>0</v>
      </c>
      <c r="O963" s="31" t="s">
        <v>3732</v>
      </c>
    </row>
    <row r="964" spans="1:15" ht="15.75" x14ac:dyDescent="0.25">
      <c r="A964" s="19">
        <v>958</v>
      </c>
      <c r="B964" s="19" t="s">
        <v>16</v>
      </c>
      <c r="C964" s="20" t="s">
        <v>3733</v>
      </c>
      <c r="D964" s="21" t="s">
        <v>3734</v>
      </c>
      <c r="E964" s="30" t="str">
        <f t="shared" si="44"/>
        <v>MAA4PZPNPLA</v>
      </c>
      <c r="F964" s="23" t="s">
        <v>3735</v>
      </c>
      <c r="G964" s="24" t="s">
        <v>3613</v>
      </c>
      <c r="H964" s="19" t="s">
        <v>2013</v>
      </c>
      <c r="I964" s="24">
        <v>10</v>
      </c>
      <c r="J964" s="24">
        <v>160</v>
      </c>
      <c r="K964" s="25">
        <v>4.97</v>
      </c>
      <c r="L964" s="26">
        <f t="shared" si="43"/>
        <v>4.97</v>
      </c>
      <c r="M964" s="27"/>
      <c r="N964" s="26">
        <f t="shared" si="42"/>
        <v>0</v>
      </c>
      <c r="O964" s="31" t="s">
        <v>3736</v>
      </c>
    </row>
    <row r="965" spans="1:15" ht="15.75" x14ac:dyDescent="0.25">
      <c r="A965" s="19">
        <v>959</v>
      </c>
      <c r="B965" s="19" t="s">
        <v>16</v>
      </c>
      <c r="C965" s="20" t="s">
        <v>3737</v>
      </c>
      <c r="D965" s="21" t="s">
        <v>3738</v>
      </c>
      <c r="E965" s="30" t="str">
        <f t="shared" si="44"/>
        <v>MAA4PZPNPIŁ</v>
      </c>
      <c r="F965" s="23" t="s">
        <v>3739</v>
      </c>
      <c r="G965" s="24" t="s">
        <v>3613</v>
      </c>
      <c r="H965" s="19" t="s">
        <v>2013</v>
      </c>
      <c r="I965" s="24">
        <v>10</v>
      </c>
      <c r="J965" s="24">
        <v>160</v>
      </c>
      <c r="K965" s="25">
        <v>3.2</v>
      </c>
      <c r="L965" s="26">
        <f t="shared" si="43"/>
        <v>3.2</v>
      </c>
      <c r="M965" s="27"/>
      <c r="N965" s="26">
        <f t="shared" si="42"/>
        <v>0</v>
      </c>
      <c r="O965" s="31" t="s">
        <v>3740</v>
      </c>
    </row>
    <row r="966" spans="1:15" ht="15.75" x14ac:dyDescent="0.25">
      <c r="A966" s="19">
        <v>960</v>
      </c>
      <c r="B966" s="19" t="s">
        <v>16</v>
      </c>
      <c r="C966" s="20" t="s">
        <v>3741</v>
      </c>
      <c r="D966" s="21" t="s">
        <v>3742</v>
      </c>
      <c r="E966" s="30" t="str">
        <f t="shared" si="44"/>
        <v>KOSPAPBKUBPZP</v>
      </c>
      <c r="F966" s="23" t="s">
        <v>3743</v>
      </c>
      <c r="G966" s="24" t="s">
        <v>3613</v>
      </c>
      <c r="H966" s="19" t="s">
        <v>124</v>
      </c>
      <c r="I966" s="24">
        <v>1</v>
      </c>
      <c r="J966" s="24">
        <v>18</v>
      </c>
      <c r="K966" s="25">
        <v>7.65</v>
      </c>
      <c r="L966" s="26">
        <f t="shared" si="43"/>
        <v>7.65</v>
      </c>
      <c r="M966" s="27"/>
      <c r="N966" s="26">
        <f t="shared" si="42"/>
        <v>0</v>
      </c>
      <c r="O966" s="31" t="s">
        <v>3724</v>
      </c>
    </row>
    <row r="967" spans="1:15" ht="15.75" x14ac:dyDescent="0.25">
      <c r="A967" s="19">
        <v>961</v>
      </c>
      <c r="B967" s="19" t="s">
        <v>16</v>
      </c>
      <c r="C967" s="20" t="s">
        <v>3744</v>
      </c>
      <c r="D967" s="21" t="s">
        <v>3745</v>
      </c>
      <c r="E967" s="30" t="str">
        <f t="shared" si="44"/>
        <v>PODBIUPZPN</v>
      </c>
      <c r="F967" s="23" t="s">
        <v>3746</v>
      </c>
      <c r="G967" s="24" t="s">
        <v>3613</v>
      </c>
      <c r="H967" s="19" t="s">
        <v>119</v>
      </c>
      <c r="I967" s="24">
        <v>10</v>
      </c>
      <c r="J967" s="24">
        <v>10</v>
      </c>
      <c r="K967" s="25">
        <v>2.67</v>
      </c>
      <c r="L967" s="26">
        <f t="shared" si="43"/>
        <v>2.67</v>
      </c>
      <c r="M967" s="27"/>
      <c r="N967" s="26">
        <f t="shared" ref="N967:N1030" si="45">(L967*M967)</f>
        <v>0</v>
      </c>
      <c r="O967" s="31" t="s">
        <v>3747</v>
      </c>
    </row>
    <row r="968" spans="1:15" ht="15.75" x14ac:dyDescent="0.25">
      <c r="A968" s="19">
        <v>962</v>
      </c>
      <c r="B968" s="19" t="s">
        <v>16</v>
      </c>
      <c r="C968" s="20" t="s">
        <v>3748</v>
      </c>
      <c r="D968" s="21" t="s">
        <v>3749</v>
      </c>
      <c r="E968" s="30" t="str">
        <f t="shared" si="44"/>
        <v>PLANNAKPZPN</v>
      </c>
      <c r="F968" s="23" t="s">
        <v>3750</v>
      </c>
      <c r="G968" s="24" t="s">
        <v>3613</v>
      </c>
      <c r="H968" s="19" t="s">
        <v>114</v>
      </c>
      <c r="I968" s="24">
        <v>10</v>
      </c>
      <c r="J968" s="24">
        <v>150</v>
      </c>
      <c r="K968" s="25">
        <v>1.83</v>
      </c>
      <c r="L968" s="26">
        <f t="shared" ref="L968:L1031" si="46">K968-K968*$M$3</f>
        <v>1.83</v>
      </c>
      <c r="M968" s="27"/>
      <c r="N968" s="26">
        <f t="shared" si="45"/>
        <v>0</v>
      </c>
      <c r="O968" s="31" t="s">
        <v>3751</v>
      </c>
    </row>
    <row r="969" spans="1:15" ht="15.75" x14ac:dyDescent="0.25">
      <c r="A969" s="19">
        <v>963</v>
      </c>
      <c r="B969" s="19" t="s">
        <v>16</v>
      </c>
      <c r="C969" s="20" t="s">
        <v>3752</v>
      </c>
      <c r="D969" s="21" t="s">
        <v>3753</v>
      </c>
      <c r="E969" s="30" t="str">
        <f t="shared" si="44"/>
        <v>KALSZKPZPN</v>
      </c>
      <c r="F969" s="23" t="s">
        <v>3754</v>
      </c>
      <c r="G969" s="24" t="s">
        <v>3613</v>
      </c>
      <c r="H969" s="19" t="s">
        <v>124</v>
      </c>
      <c r="I969" s="24">
        <v>3</v>
      </c>
      <c r="J969" s="24">
        <v>24</v>
      </c>
      <c r="K969" s="25">
        <v>18.39</v>
      </c>
      <c r="L969" s="26">
        <f t="shared" si="46"/>
        <v>18.39</v>
      </c>
      <c r="M969" s="27"/>
      <c r="N969" s="26">
        <f t="shared" si="45"/>
        <v>0</v>
      </c>
      <c r="O969" s="31" t="s">
        <v>3755</v>
      </c>
    </row>
    <row r="970" spans="1:15" ht="15.75" x14ac:dyDescent="0.25">
      <c r="A970" s="19">
        <v>964</v>
      </c>
      <c r="B970" s="19" t="s">
        <v>16</v>
      </c>
      <c r="C970" s="20" t="s">
        <v>3756</v>
      </c>
      <c r="D970" s="21" t="s">
        <v>3757</v>
      </c>
      <c r="E970" s="30" t="str">
        <f t="shared" si="44"/>
        <v>TORTH4PZPN</v>
      </c>
      <c r="F970" s="23" t="s">
        <v>3758</v>
      </c>
      <c r="G970" s="24" t="s">
        <v>3613</v>
      </c>
      <c r="H970" s="19" t="s">
        <v>346</v>
      </c>
      <c r="I970" s="24">
        <v>12</v>
      </c>
      <c r="J970" s="24">
        <v>72</v>
      </c>
      <c r="K970" s="25">
        <v>2.77</v>
      </c>
      <c r="L970" s="26">
        <f t="shared" si="46"/>
        <v>2.77</v>
      </c>
      <c r="M970" s="27"/>
      <c r="N970" s="26">
        <f t="shared" si="45"/>
        <v>0</v>
      </c>
      <c r="O970" s="31" t="s">
        <v>3759</v>
      </c>
    </row>
    <row r="971" spans="1:15" ht="15.75" x14ac:dyDescent="0.25">
      <c r="A971" s="19">
        <v>965</v>
      </c>
      <c r="B971" s="19" t="s">
        <v>16</v>
      </c>
      <c r="C971" s="20" t="s">
        <v>3760</v>
      </c>
      <c r="D971" s="21" t="s">
        <v>3761</v>
      </c>
      <c r="E971" s="30" t="str">
        <f t="shared" si="44"/>
        <v>TORTH5PZPN</v>
      </c>
      <c r="F971" s="23" t="s">
        <v>3762</v>
      </c>
      <c r="G971" s="24" t="s">
        <v>3613</v>
      </c>
      <c r="H971" s="19" t="s">
        <v>346</v>
      </c>
      <c r="I971" s="24">
        <v>12</v>
      </c>
      <c r="J971" s="24">
        <v>48</v>
      </c>
      <c r="K971" s="25">
        <v>3</v>
      </c>
      <c r="L971" s="26">
        <f t="shared" si="46"/>
        <v>3</v>
      </c>
      <c r="M971" s="27"/>
      <c r="N971" s="26">
        <f t="shared" si="45"/>
        <v>0</v>
      </c>
      <c r="O971" s="31" t="s">
        <v>3759</v>
      </c>
    </row>
    <row r="972" spans="1:15" ht="15.75" x14ac:dyDescent="0.25">
      <c r="A972" s="19">
        <v>966</v>
      </c>
      <c r="B972" s="19" t="s">
        <v>16</v>
      </c>
      <c r="C972" s="20" t="s">
        <v>3763</v>
      </c>
      <c r="D972" s="21" t="s">
        <v>3764</v>
      </c>
      <c r="E972" s="30" t="str">
        <f t="shared" si="44"/>
        <v>TORTH8PZPN</v>
      </c>
      <c r="F972" s="23" t="s">
        <v>3765</v>
      </c>
      <c r="G972" s="24" t="s">
        <v>3613</v>
      </c>
      <c r="H972" s="19" t="s">
        <v>346</v>
      </c>
      <c r="I972" s="24">
        <v>12</v>
      </c>
      <c r="J972" s="24">
        <v>48</v>
      </c>
      <c r="K972" s="25">
        <v>4.8099999999999996</v>
      </c>
      <c r="L972" s="26">
        <f t="shared" si="46"/>
        <v>4.8099999999999996</v>
      </c>
      <c r="M972" s="27"/>
      <c r="N972" s="26">
        <f t="shared" si="45"/>
        <v>0</v>
      </c>
      <c r="O972" s="31" t="s">
        <v>3766</v>
      </c>
    </row>
    <row r="973" spans="1:15" ht="15.75" x14ac:dyDescent="0.25">
      <c r="A973" s="19">
        <v>967</v>
      </c>
      <c r="B973" s="19" t="s">
        <v>16</v>
      </c>
      <c r="C973" s="20" t="s">
        <v>3767</v>
      </c>
      <c r="D973" s="21" t="s">
        <v>3768</v>
      </c>
      <c r="E973" s="30" t="str">
        <f t="shared" si="44"/>
        <v>NIEZPZPN</v>
      </c>
      <c r="F973" s="23" t="s">
        <v>3769</v>
      </c>
      <c r="G973" s="24" t="s">
        <v>3613</v>
      </c>
      <c r="H973" s="19" t="s">
        <v>124</v>
      </c>
      <c r="I973" s="24">
        <v>5</v>
      </c>
      <c r="J973" s="24">
        <v>30</v>
      </c>
      <c r="K973" s="25">
        <v>13.41</v>
      </c>
      <c r="L973" s="26">
        <f t="shared" si="46"/>
        <v>13.41</v>
      </c>
      <c r="M973" s="27"/>
      <c r="N973" s="26">
        <f t="shared" si="45"/>
        <v>0</v>
      </c>
      <c r="O973" s="31" t="s">
        <v>3770</v>
      </c>
    </row>
    <row r="974" spans="1:15" ht="15.75" x14ac:dyDescent="0.25">
      <c r="A974" s="19">
        <v>968</v>
      </c>
      <c r="B974" s="19" t="s">
        <v>16</v>
      </c>
      <c r="C974" s="20" t="s">
        <v>3771</v>
      </c>
      <c r="D974" s="21" t="s">
        <v>3772</v>
      </c>
      <c r="E974" s="30" t="str">
        <f t="shared" ref="E974:E1037" si="47">HYPERLINK(O974,D974)</f>
        <v>KARPZPN80</v>
      </c>
      <c r="F974" s="23" t="s">
        <v>3773</v>
      </c>
      <c r="G974" s="24" t="s">
        <v>3613</v>
      </c>
      <c r="H974" s="19" t="s">
        <v>124</v>
      </c>
      <c r="I974" s="24">
        <v>80</v>
      </c>
      <c r="J974" s="24">
        <v>160</v>
      </c>
      <c r="K974" s="25">
        <v>1.61</v>
      </c>
      <c r="L974" s="26">
        <f t="shared" si="46"/>
        <v>1.61</v>
      </c>
      <c r="M974" s="27"/>
      <c r="N974" s="26">
        <f t="shared" si="45"/>
        <v>0</v>
      </c>
      <c r="O974" s="31" t="s">
        <v>3774</v>
      </c>
    </row>
    <row r="975" spans="1:15" ht="15.75" x14ac:dyDescent="0.25">
      <c r="A975" s="19">
        <v>969</v>
      </c>
      <c r="B975" s="19" t="s">
        <v>16</v>
      </c>
      <c r="C975" s="20" t="s">
        <v>3775</v>
      </c>
      <c r="D975" s="21" t="s">
        <v>3776</v>
      </c>
      <c r="E975" s="30" t="str">
        <f t="shared" si="47"/>
        <v>MEGAPZPN2</v>
      </c>
      <c r="F975" s="23" t="s">
        <v>3777</v>
      </c>
      <c r="G975" s="24" t="s">
        <v>3613</v>
      </c>
      <c r="H975" s="19" t="s">
        <v>2013</v>
      </c>
      <c r="I975" s="24">
        <v>1</v>
      </c>
      <c r="J975" s="24">
        <v>12</v>
      </c>
      <c r="K975" s="25">
        <v>9.8699999999999992</v>
      </c>
      <c r="L975" s="26">
        <f t="shared" si="46"/>
        <v>9.8699999999999992</v>
      </c>
      <c r="M975" s="27"/>
      <c r="N975" s="26">
        <f t="shared" si="45"/>
        <v>0</v>
      </c>
      <c r="O975" s="31" t="s">
        <v>3778</v>
      </c>
    </row>
    <row r="976" spans="1:15" ht="15.75" x14ac:dyDescent="0.25">
      <c r="A976" s="19">
        <v>970</v>
      </c>
      <c r="B976" s="19" t="s">
        <v>16</v>
      </c>
      <c r="C976" s="20" t="s">
        <v>3779</v>
      </c>
      <c r="D976" s="21" t="s">
        <v>3780</v>
      </c>
      <c r="E976" s="30" t="str">
        <f t="shared" si="47"/>
        <v>PUZ160FAB</v>
      </c>
      <c r="F976" s="23" t="s">
        <v>3781</v>
      </c>
      <c r="G976" s="24" t="s">
        <v>3613</v>
      </c>
      <c r="H976" s="19" t="s">
        <v>124</v>
      </c>
      <c r="I976" s="24">
        <v>1</v>
      </c>
      <c r="J976" s="24">
        <v>6</v>
      </c>
      <c r="K976" s="25">
        <v>9.98</v>
      </c>
      <c r="L976" s="26">
        <f t="shared" si="46"/>
        <v>9.98</v>
      </c>
      <c r="M976" s="27"/>
      <c r="N976" s="26">
        <f t="shared" si="45"/>
        <v>0</v>
      </c>
      <c r="O976" s="31" t="s">
        <v>3782</v>
      </c>
    </row>
    <row r="977" spans="1:15" ht="15.75" x14ac:dyDescent="0.25">
      <c r="A977" s="19">
        <v>971</v>
      </c>
      <c r="B977" s="19" t="s">
        <v>16</v>
      </c>
      <c r="C977" s="20" t="s">
        <v>3783</v>
      </c>
      <c r="D977" s="21" t="s">
        <v>3784</v>
      </c>
      <c r="E977" s="30" t="str">
        <f t="shared" si="47"/>
        <v>PUZ160SZC</v>
      </c>
      <c r="F977" s="23" t="s">
        <v>3785</v>
      </c>
      <c r="G977" s="24" t="s">
        <v>3613</v>
      </c>
      <c r="H977" s="19" t="s">
        <v>124</v>
      </c>
      <c r="I977" s="24">
        <v>1</v>
      </c>
      <c r="J977" s="24">
        <v>6</v>
      </c>
      <c r="K977" s="25">
        <v>9.98</v>
      </c>
      <c r="L977" s="26">
        <f t="shared" si="46"/>
        <v>9.98</v>
      </c>
      <c r="M977" s="27"/>
      <c r="N977" s="26">
        <f t="shared" si="45"/>
        <v>0</v>
      </c>
      <c r="O977" s="31" t="s">
        <v>3786</v>
      </c>
    </row>
    <row r="978" spans="1:15" ht="15.75" x14ac:dyDescent="0.25">
      <c r="A978" s="19">
        <v>972</v>
      </c>
      <c r="B978" s="19" t="s">
        <v>16</v>
      </c>
      <c r="C978" s="20" t="s">
        <v>3787</v>
      </c>
      <c r="D978" s="21" t="s">
        <v>3788</v>
      </c>
      <c r="E978" s="30" t="str">
        <f t="shared" si="47"/>
        <v>PUZ160LEW</v>
      </c>
      <c r="F978" s="23" t="s">
        <v>3789</v>
      </c>
      <c r="G978" s="24" t="s">
        <v>3613</v>
      </c>
      <c r="H978" s="19" t="s">
        <v>124</v>
      </c>
      <c r="I978" s="24">
        <v>1</v>
      </c>
      <c r="J978" s="24">
        <v>6</v>
      </c>
      <c r="K978" s="25">
        <v>9.98</v>
      </c>
      <c r="L978" s="26">
        <f t="shared" si="46"/>
        <v>9.98</v>
      </c>
      <c r="M978" s="27"/>
      <c r="N978" s="26">
        <f t="shared" si="45"/>
        <v>0</v>
      </c>
      <c r="O978" s="31" t="s">
        <v>3790</v>
      </c>
    </row>
    <row r="979" spans="1:15" ht="15.75" x14ac:dyDescent="0.25">
      <c r="A979" s="19">
        <v>973</v>
      </c>
      <c r="B979" s="19" t="s">
        <v>16</v>
      </c>
      <c r="C979" s="20" t="s">
        <v>3791</v>
      </c>
      <c r="D979" s="21" t="s">
        <v>3792</v>
      </c>
      <c r="E979" s="30" t="str">
        <f t="shared" si="47"/>
        <v>PUZ160KRY</v>
      </c>
      <c r="F979" s="23" t="s">
        <v>3793</v>
      </c>
      <c r="G979" s="24" t="s">
        <v>3613</v>
      </c>
      <c r="H979" s="19" t="s">
        <v>124</v>
      </c>
      <c r="I979" s="24">
        <v>1</v>
      </c>
      <c r="J979" s="24">
        <v>6</v>
      </c>
      <c r="K979" s="25">
        <v>9.98</v>
      </c>
      <c r="L979" s="26">
        <f t="shared" si="46"/>
        <v>9.98</v>
      </c>
      <c r="M979" s="27"/>
      <c r="N979" s="26">
        <f t="shared" si="45"/>
        <v>0</v>
      </c>
      <c r="O979" s="31" t="s">
        <v>3794</v>
      </c>
    </row>
    <row r="980" spans="1:15" ht="15.75" x14ac:dyDescent="0.25">
      <c r="A980" s="19">
        <v>974</v>
      </c>
      <c r="B980" s="19" t="s">
        <v>16</v>
      </c>
      <c r="C980" s="20" t="s">
        <v>3795</v>
      </c>
      <c r="D980" s="21" t="s">
        <v>3796</v>
      </c>
      <c r="E980" s="30" t="str">
        <f t="shared" si="47"/>
        <v>IDŁŚCIBOHO</v>
      </c>
      <c r="F980" s="23" t="s">
        <v>3797</v>
      </c>
      <c r="G980" s="24" t="s">
        <v>3798</v>
      </c>
      <c r="H980" s="19" t="s">
        <v>395</v>
      </c>
      <c r="I980" s="24">
        <v>36</v>
      </c>
      <c r="J980" s="24">
        <v>0</v>
      </c>
      <c r="K980" s="25">
        <v>3.55</v>
      </c>
      <c r="L980" s="26">
        <f t="shared" si="46"/>
        <v>3.55</v>
      </c>
      <c r="M980" s="27"/>
      <c r="N980" s="26">
        <f t="shared" si="45"/>
        <v>0</v>
      </c>
      <c r="O980" s="31" t="s">
        <v>3799</v>
      </c>
    </row>
    <row r="981" spans="1:15" ht="15.75" x14ac:dyDescent="0.25">
      <c r="A981" s="19">
        <v>975</v>
      </c>
      <c r="B981" s="19" t="s">
        <v>16</v>
      </c>
      <c r="C981" s="20" t="s">
        <v>3800</v>
      </c>
      <c r="D981" s="21" t="s">
        <v>3801</v>
      </c>
      <c r="E981" s="30" t="str">
        <f t="shared" si="47"/>
        <v>IDŁFLO</v>
      </c>
      <c r="F981" s="23" t="s">
        <v>3802</v>
      </c>
      <c r="G981" s="24" t="s">
        <v>3798</v>
      </c>
      <c r="H981" s="19" t="s">
        <v>395</v>
      </c>
      <c r="I981" s="24">
        <v>36</v>
      </c>
      <c r="J981" s="24">
        <v>0</v>
      </c>
      <c r="K981" s="25">
        <v>3.55</v>
      </c>
      <c r="L981" s="26">
        <f t="shared" si="46"/>
        <v>3.55</v>
      </c>
      <c r="M981" s="27"/>
      <c r="N981" s="26">
        <f t="shared" si="45"/>
        <v>0</v>
      </c>
      <c r="O981" s="31" t="s">
        <v>3803</v>
      </c>
    </row>
    <row r="982" spans="1:15" ht="15.75" x14ac:dyDescent="0.25">
      <c r="A982" s="19">
        <v>976</v>
      </c>
      <c r="B982" s="19" t="s">
        <v>16</v>
      </c>
      <c r="C982" s="20" t="s">
        <v>3804</v>
      </c>
      <c r="D982" s="21" t="s">
        <v>3805</v>
      </c>
      <c r="E982" s="30" t="str">
        <f t="shared" si="47"/>
        <v>IDŁFUNKY</v>
      </c>
      <c r="F982" s="23" t="s">
        <v>3806</v>
      </c>
      <c r="G982" s="24" t="s">
        <v>3798</v>
      </c>
      <c r="H982" s="19" t="s">
        <v>395</v>
      </c>
      <c r="I982" s="24">
        <v>36</v>
      </c>
      <c r="J982" s="24">
        <v>0</v>
      </c>
      <c r="K982" s="25">
        <v>1.8</v>
      </c>
      <c r="L982" s="26">
        <f t="shared" si="46"/>
        <v>1.8</v>
      </c>
      <c r="M982" s="27"/>
      <c r="N982" s="26">
        <f t="shared" si="45"/>
        <v>0</v>
      </c>
      <c r="O982" s="31" t="s">
        <v>3807</v>
      </c>
    </row>
    <row r="983" spans="1:15" ht="15.75" x14ac:dyDescent="0.25">
      <c r="A983" s="19">
        <v>977</v>
      </c>
      <c r="B983" s="19" t="s">
        <v>16</v>
      </c>
      <c r="C983" s="20" t="s">
        <v>3808</v>
      </c>
      <c r="D983" s="21" t="s">
        <v>3809</v>
      </c>
      <c r="E983" s="30" t="str">
        <f t="shared" si="47"/>
        <v>IDŁŻELSWEET</v>
      </c>
      <c r="F983" s="23" t="s">
        <v>3810</v>
      </c>
      <c r="G983" s="24" t="s">
        <v>3798</v>
      </c>
      <c r="H983" s="19" t="s">
        <v>395</v>
      </c>
      <c r="I983" s="24">
        <v>48</v>
      </c>
      <c r="J983" s="24">
        <v>0</v>
      </c>
      <c r="K983" s="25">
        <v>1.8</v>
      </c>
      <c r="L983" s="26">
        <f t="shared" si="46"/>
        <v>1.8</v>
      </c>
      <c r="M983" s="27"/>
      <c r="N983" s="26">
        <f t="shared" si="45"/>
        <v>0</v>
      </c>
      <c r="O983" s="31" t="s">
        <v>3811</v>
      </c>
    </row>
    <row r="984" spans="1:15" ht="15.75" x14ac:dyDescent="0.25">
      <c r="A984" s="19">
        <v>978</v>
      </c>
      <c r="B984" s="19" t="s">
        <v>16</v>
      </c>
      <c r="C984" s="20" t="s">
        <v>3812</v>
      </c>
      <c r="D984" s="21" t="s">
        <v>3813</v>
      </c>
      <c r="E984" s="30" t="str">
        <f t="shared" si="47"/>
        <v>IDŁŻELTRE</v>
      </c>
      <c r="F984" s="23" t="s">
        <v>3814</v>
      </c>
      <c r="G984" s="24" t="s">
        <v>3798</v>
      </c>
      <c r="H984" s="19" t="s">
        <v>395</v>
      </c>
      <c r="I984" s="24">
        <v>48</v>
      </c>
      <c r="J984" s="24">
        <v>0</v>
      </c>
      <c r="K984" s="25">
        <v>1.8</v>
      </c>
      <c r="L984" s="26">
        <f t="shared" si="46"/>
        <v>1.8</v>
      </c>
      <c r="M984" s="27"/>
      <c r="N984" s="26">
        <f t="shared" si="45"/>
        <v>0</v>
      </c>
      <c r="O984" s="31" t="s">
        <v>3815</v>
      </c>
    </row>
    <row r="985" spans="1:15" ht="15.75" x14ac:dyDescent="0.25">
      <c r="A985" s="19">
        <v>979</v>
      </c>
      <c r="B985" s="19" t="s">
        <v>16</v>
      </c>
      <c r="C985" s="20" t="s">
        <v>3816</v>
      </c>
      <c r="D985" s="21" t="s">
        <v>3817</v>
      </c>
      <c r="E985" s="30" t="str">
        <f t="shared" si="47"/>
        <v>IDŁOC</v>
      </c>
      <c r="F985" s="23" t="s">
        <v>3818</v>
      </c>
      <c r="G985" s="24" t="s">
        <v>3798</v>
      </c>
      <c r="H985" s="19" t="s">
        <v>395</v>
      </c>
      <c r="I985" s="24">
        <v>36</v>
      </c>
      <c r="J985" s="24">
        <v>0</v>
      </c>
      <c r="K985" s="25">
        <v>1.8</v>
      </c>
      <c r="L985" s="26">
        <f t="shared" si="46"/>
        <v>1.8</v>
      </c>
      <c r="M985" s="27"/>
      <c r="N985" s="26">
        <f t="shared" si="45"/>
        <v>0</v>
      </c>
      <c r="O985" s="31" t="s">
        <v>3819</v>
      </c>
    </row>
    <row r="986" spans="1:15" ht="15.75" x14ac:dyDescent="0.25">
      <c r="A986" s="19">
        <v>980</v>
      </c>
      <c r="B986" s="19" t="s">
        <v>16</v>
      </c>
      <c r="C986" s="20" t="s">
        <v>3820</v>
      </c>
      <c r="D986" s="21" t="s">
        <v>3821</v>
      </c>
      <c r="E986" s="30" t="str">
        <f t="shared" si="47"/>
        <v>IDŁNEON</v>
      </c>
      <c r="F986" s="23" t="s">
        <v>3822</v>
      </c>
      <c r="G986" s="24" t="s">
        <v>3798</v>
      </c>
      <c r="H986" s="19" t="s">
        <v>395</v>
      </c>
      <c r="I986" s="24">
        <v>36</v>
      </c>
      <c r="J986" s="24">
        <v>0</v>
      </c>
      <c r="K986" s="25">
        <v>1.9</v>
      </c>
      <c r="L986" s="26">
        <f t="shared" si="46"/>
        <v>1.9</v>
      </c>
      <c r="M986" s="27"/>
      <c r="N986" s="26">
        <f t="shared" si="45"/>
        <v>0</v>
      </c>
      <c r="O986" s="31" t="s">
        <v>3823</v>
      </c>
    </row>
    <row r="987" spans="1:15" ht="15.75" x14ac:dyDescent="0.25">
      <c r="A987" s="19">
        <v>981</v>
      </c>
      <c r="B987" s="19" t="s">
        <v>16</v>
      </c>
      <c r="C987" s="20" t="s">
        <v>3824</v>
      </c>
      <c r="D987" s="21" t="s">
        <v>3825</v>
      </c>
      <c r="E987" s="30" t="str">
        <f t="shared" si="47"/>
        <v>IDŁBRO6NI</v>
      </c>
      <c r="F987" s="23" t="s">
        <v>3826</v>
      </c>
      <c r="G987" s="24" t="s">
        <v>3798</v>
      </c>
      <c r="H987" s="19" t="s">
        <v>395</v>
      </c>
      <c r="I987" s="24">
        <v>40</v>
      </c>
      <c r="J987" s="24">
        <v>320</v>
      </c>
      <c r="K987" s="25">
        <v>5.46</v>
      </c>
      <c r="L987" s="26">
        <f t="shared" si="46"/>
        <v>5.46</v>
      </c>
      <c r="M987" s="27"/>
      <c r="N987" s="26">
        <f t="shared" si="45"/>
        <v>0</v>
      </c>
      <c r="O987" s="31" t="s">
        <v>3827</v>
      </c>
    </row>
    <row r="988" spans="1:15" ht="15.75" x14ac:dyDescent="0.25">
      <c r="A988" s="19">
        <v>982</v>
      </c>
      <c r="B988" s="19" t="s">
        <v>16</v>
      </c>
      <c r="C988" s="20" t="s">
        <v>3828</v>
      </c>
      <c r="D988" s="21" t="s">
        <v>3829</v>
      </c>
      <c r="E988" s="30" t="str">
        <f t="shared" si="47"/>
        <v>IDŁBRO10NI</v>
      </c>
      <c r="F988" s="23" t="s">
        <v>3830</v>
      </c>
      <c r="G988" s="24" t="s">
        <v>3798</v>
      </c>
      <c r="H988" s="19" t="s">
        <v>395</v>
      </c>
      <c r="I988" s="24">
        <v>24</v>
      </c>
      <c r="J988" s="24">
        <v>192</v>
      </c>
      <c r="K988" s="25">
        <v>7.8</v>
      </c>
      <c r="L988" s="26">
        <f t="shared" si="46"/>
        <v>7.8</v>
      </c>
      <c r="M988" s="27"/>
      <c r="N988" s="26">
        <f t="shared" si="45"/>
        <v>0</v>
      </c>
      <c r="O988" s="31" t="s">
        <v>3831</v>
      </c>
    </row>
    <row r="989" spans="1:15" ht="15.75" x14ac:dyDescent="0.25">
      <c r="A989" s="19">
        <v>983</v>
      </c>
      <c r="B989" s="19" t="s">
        <v>16</v>
      </c>
      <c r="C989" s="20" t="s">
        <v>3832</v>
      </c>
      <c r="D989" s="21" t="s">
        <v>3833</v>
      </c>
      <c r="E989" s="30" t="str">
        <f t="shared" si="47"/>
        <v>IDŁŻELPAS</v>
      </c>
      <c r="F989" s="23" t="s">
        <v>3834</v>
      </c>
      <c r="G989" s="24" t="s">
        <v>3798</v>
      </c>
      <c r="H989" s="19" t="s">
        <v>395</v>
      </c>
      <c r="I989" s="24">
        <v>1</v>
      </c>
      <c r="J989" s="24">
        <v>20</v>
      </c>
      <c r="K989" s="25">
        <v>7.39</v>
      </c>
      <c r="L989" s="26">
        <f t="shared" si="46"/>
        <v>7.39</v>
      </c>
      <c r="M989" s="27"/>
      <c r="N989" s="26">
        <f t="shared" si="45"/>
        <v>0</v>
      </c>
      <c r="O989" s="31" t="s">
        <v>3835</v>
      </c>
    </row>
    <row r="990" spans="1:15" ht="15.75" x14ac:dyDescent="0.25">
      <c r="A990" s="19">
        <v>984</v>
      </c>
      <c r="B990" s="19" t="s">
        <v>16</v>
      </c>
      <c r="C990" s="20" t="s">
        <v>3836</v>
      </c>
      <c r="D990" s="21" t="s">
        <v>3837</v>
      </c>
      <c r="E990" s="30" t="str">
        <f t="shared" si="47"/>
        <v>IDŁŻELMET</v>
      </c>
      <c r="F990" s="23" t="s">
        <v>3838</v>
      </c>
      <c r="G990" s="24" t="s">
        <v>3798</v>
      </c>
      <c r="H990" s="19" t="s">
        <v>395</v>
      </c>
      <c r="I990" s="24">
        <v>1</v>
      </c>
      <c r="J990" s="24">
        <v>20</v>
      </c>
      <c r="K990" s="25">
        <v>7.39</v>
      </c>
      <c r="L990" s="26">
        <f t="shared" si="46"/>
        <v>7.39</v>
      </c>
      <c r="M990" s="27"/>
      <c r="N990" s="26">
        <f t="shared" si="45"/>
        <v>0</v>
      </c>
      <c r="O990" s="31" t="s">
        <v>3839</v>
      </c>
    </row>
    <row r="991" spans="1:15" ht="15.75" x14ac:dyDescent="0.25">
      <c r="A991" s="19">
        <v>985</v>
      </c>
      <c r="B991" s="19" t="s">
        <v>16</v>
      </c>
      <c r="C991" s="20" t="s">
        <v>3840</v>
      </c>
      <c r="D991" s="21" t="s">
        <v>3841</v>
      </c>
      <c r="E991" s="30" t="str">
        <f t="shared" si="47"/>
        <v>IDŁŻELNEON</v>
      </c>
      <c r="F991" s="23" t="s">
        <v>3842</v>
      </c>
      <c r="G991" s="24" t="s">
        <v>3798</v>
      </c>
      <c r="H991" s="19" t="s">
        <v>395</v>
      </c>
      <c r="I991" s="24">
        <v>1</v>
      </c>
      <c r="J991" s="24">
        <v>20</v>
      </c>
      <c r="K991" s="25">
        <v>7.39</v>
      </c>
      <c r="L991" s="26">
        <f t="shared" si="46"/>
        <v>7.39</v>
      </c>
      <c r="M991" s="27"/>
      <c r="N991" s="26">
        <f t="shared" si="45"/>
        <v>0</v>
      </c>
      <c r="O991" s="31" t="s">
        <v>3843</v>
      </c>
    </row>
    <row r="992" spans="1:15" ht="15.75" x14ac:dyDescent="0.25">
      <c r="A992" s="19">
        <v>986</v>
      </c>
      <c r="B992" s="19" t="s">
        <v>16</v>
      </c>
      <c r="C992" s="20" t="s">
        <v>3844</v>
      </c>
      <c r="D992" s="21" t="s">
        <v>3845</v>
      </c>
      <c r="E992" s="30" t="str">
        <f t="shared" si="47"/>
        <v>IDŁFRAYCLEN</v>
      </c>
      <c r="F992" s="23" t="s">
        <v>3846</v>
      </c>
      <c r="G992" s="24" t="s">
        <v>3798</v>
      </c>
      <c r="H992" s="19" t="s">
        <v>395</v>
      </c>
      <c r="I992" s="24">
        <v>12</v>
      </c>
      <c r="J992" s="24">
        <v>1728</v>
      </c>
      <c r="K992" s="25">
        <v>2.44</v>
      </c>
      <c r="L992" s="26">
        <f t="shared" si="46"/>
        <v>2.44</v>
      </c>
      <c r="M992" s="27"/>
      <c r="N992" s="26">
        <f t="shared" si="45"/>
        <v>0</v>
      </c>
      <c r="O992" s="31" t="s">
        <v>3847</v>
      </c>
    </row>
    <row r="993" spans="1:15" ht="15.75" x14ac:dyDescent="0.25">
      <c r="A993" s="19">
        <v>987</v>
      </c>
      <c r="B993" s="19" t="s">
        <v>16</v>
      </c>
      <c r="C993" s="20" t="s">
        <v>3848</v>
      </c>
      <c r="D993" s="21" t="s">
        <v>3849</v>
      </c>
      <c r="E993" s="30" t="str">
        <f t="shared" si="47"/>
        <v>IDŁFRAYCLEC</v>
      </c>
      <c r="F993" s="23" t="s">
        <v>3850</v>
      </c>
      <c r="G993" s="24" t="s">
        <v>3798</v>
      </c>
      <c r="H993" s="19" t="s">
        <v>395</v>
      </c>
      <c r="I993" s="24">
        <v>12</v>
      </c>
      <c r="J993" s="24">
        <v>1728</v>
      </c>
      <c r="K993" s="25">
        <v>2.44</v>
      </c>
      <c r="L993" s="26">
        <f t="shared" si="46"/>
        <v>2.44</v>
      </c>
      <c r="M993" s="27"/>
      <c r="N993" s="26">
        <f t="shared" si="45"/>
        <v>0</v>
      </c>
      <c r="O993" s="31" t="s">
        <v>3851</v>
      </c>
    </row>
    <row r="994" spans="1:15" ht="15.75" x14ac:dyDescent="0.25">
      <c r="A994" s="19">
        <v>988</v>
      </c>
      <c r="B994" s="19" t="s">
        <v>16</v>
      </c>
      <c r="C994" s="20" t="s">
        <v>3852</v>
      </c>
      <c r="D994" s="21" t="s">
        <v>3853</v>
      </c>
      <c r="E994" s="30" t="str">
        <f t="shared" si="47"/>
        <v>IDŁFRAYŚCIBL</v>
      </c>
      <c r="F994" s="23" t="s">
        <v>3854</v>
      </c>
      <c r="G994" s="24" t="s">
        <v>3798</v>
      </c>
      <c r="H994" s="19" t="s">
        <v>395</v>
      </c>
      <c r="I994" s="24">
        <v>24</v>
      </c>
      <c r="J994" s="24">
        <v>576</v>
      </c>
      <c r="K994" s="25">
        <v>5.3</v>
      </c>
      <c r="L994" s="26">
        <f t="shared" si="46"/>
        <v>5.3</v>
      </c>
      <c r="M994" s="27"/>
      <c r="N994" s="26">
        <f t="shared" si="45"/>
        <v>0</v>
      </c>
      <c r="O994" s="31" t="s">
        <v>3855</v>
      </c>
    </row>
    <row r="995" spans="1:15" ht="15.75" x14ac:dyDescent="0.25">
      <c r="A995" s="19">
        <v>989</v>
      </c>
      <c r="B995" s="19" t="s">
        <v>16</v>
      </c>
      <c r="C995" s="20" t="s">
        <v>3856</v>
      </c>
      <c r="D995" s="21" t="s">
        <v>3857</v>
      </c>
      <c r="E995" s="30" t="str">
        <f t="shared" si="47"/>
        <v>IDŁGELMET6</v>
      </c>
      <c r="F995" s="23" t="s">
        <v>3858</v>
      </c>
      <c r="G995" s="24" t="s">
        <v>3798</v>
      </c>
      <c r="H995" s="19" t="s">
        <v>395</v>
      </c>
      <c r="I995" s="24">
        <v>24</v>
      </c>
      <c r="J995" s="24">
        <v>288</v>
      </c>
      <c r="K995" s="25">
        <v>5.0199999999999996</v>
      </c>
      <c r="L995" s="26">
        <f t="shared" si="46"/>
        <v>5.0199999999999996</v>
      </c>
      <c r="M995" s="27"/>
      <c r="N995" s="26">
        <f t="shared" si="45"/>
        <v>0</v>
      </c>
      <c r="O995" s="31" t="s">
        <v>3859</v>
      </c>
    </row>
    <row r="996" spans="1:15" ht="15.75" x14ac:dyDescent="0.25">
      <c r="A996" s="19">
        <v>990</v>
      </c>
      <c r="B996" s="19" t="s">
        <v>16</v>
      </c>
      <c r="C996" s="20" t="s">
        <v>3860</v>
      </c>
      <c r="D996" s="21" t="s">
        <v>3861</v>
      </c>
      <c r="E996" s="30" t="str">
        <f t="shared" si="47"/>
        <v>IDŁŻEL6</v>
      </c>
      <c r="F996" s="23" t="s">
        <v>3862</v>
      </c>
      <c r="G996" s="24" t="s">
        <v>3798</v>
      </c>
      <c r="H996" s="19" t="s">
        <v>395</v>
      </c>
      <c r="I996" s="24">
        <v>36</v>
      </c>
      <c r="J996" s="24">
        <v>1440</v>
      </c>
      <c r="K996" s="25">
        <v>1.22</v>
      </c>
      <c r="L996" s="26">
        <f t="shared" si="46"/>
        <v>1.22</v>
      </c>
      <c r="M996" s="27"/>
      <c r="N996" s="26">
        <f t="shared" si="45"/>
        <v>0</v>
      </c>
      <c r="O996" s="31" t="s">
        <v>3863</v>
      </c>
    </row>
    <row r="997" spans="1:15" ht="15.75" x14ac:dyDescent="0.25">
      <c r="A997" s="19">
        <v>991</v>
      </c>
      <c r="B997" s="19" t="s">
        <v>16</v>
      </c>
      <c r="C997" s="20" t="s">
        <v>3864</v>
      </c>
      <c r="D997" s="21" t="s">
        <v>3865</v>
      </c>
      <c r="E997" s="30" t="str">
        <f t="shared" si="47"/>
        <v>IDŁALU</v>
      </c>
      <c r="F997" s="23" t="s">
        <v>3866</v>
      </c>
      <c r="G997" s="24" t="s">
        <v>3798</v>
      </c>
      <c r="H997" s="19" t="s">
        <v>395</v>
      </c>
      <c r="I997" s="24">
        <v>12</v>
      </c>
      <c r="J997" s="24">
        <v>576</v>
      </c>
      <c r="K997" s="25">
        <v>2.0299999999999998</v>
      </c>
      <c r="L997" s="26">
        <f t="shared" si="46"/>
        <v>2.0299999999999998</v>
      </c>
      <c r="M997" s="27"/>
      <c r="N997" s="26">
        <f t="shared" si="45"/>
        <v>0</v>
      </c>
      <c r="O997" s="31" t="s">
        <v>3867</v>
      </c>
    </row>
    <row r="998" spans="1:15" ht="15.75" x14ac:dyDescent="0.25">
      <c r="A998" s="19">
        <v>992</v>
      </c>
      <c r="B998" s="19" t="s">
        <v>16</v>
      </c>
      <c r="C998" s="20" t="s">
        <v>3868</v>
      </c>
      <c r="D998" s="21" t="s">
        <v>3869</v>
      </c>
      <c r="E998" s="30" t="str">
        <f t="shared" si="47"/>
        <v>IDŁTODTRIXBLA</v>
      </c>
      <c r="F998" s="23" t="s">
        <v>3870</v>
      </c>
      <c r="G998" s="24" t="s">
        <v>3798</v>
      </c>
      <c r="H998" s="19" t="s">
        <v>395</v>
      </c>
      <c r="I998" s="24">
        <v>10</v>
      </c>
      <c r="J998" s="24">
        <v>0</v>
      </c>
      <c r="K998" s="25">
        <v>0.5</v>
      </c>
      <c r="L998" s="26">
        <f t="shared" si="46"/>
        <v>0.5</v>
      </c>
      <c r="M998" s="27"/>
      <c r="N998" s="26">
        <f t="shared" si="45"/>
        <v>0</v>
      </c>
      <c r="O998" s="31" t="s">
        <v>3871</v>
      </c>
    </row>
    <row r="999" spans="1:15" ht="15.75" x14ac:dyDescent="0.25">
      <c r="A999" s="19">
        <v>993</v>
      </c>
      <c r="B999" s="19" t="s">
        <v>16</v>
      </c>
      <c r="C999" s="20" t="s">
        <v>3872</v>
      </c>
      <c r="D999" s="21" t="s">
        <v>3873</v>
      </c>
      <c r="E999" s="30" t="str">
        <f t="shared" si="47"/>
        <v>IDŁTODTRBLA30</v>
      </c>
      <c r="F999" s="23" t="s">
        <v>3874</v>
      </c>
      <c r="G999" s="24" t="s">
        <v>3798</v>
      </c>
      <c r="H999" s="19" t="s">
        <v>395</v>
      </c>
      <c r="I999" s="24">
        <v>30</v>
      </c>
      <c r="J999" s="24">
        <v>1200</v>
      </c>
      <c r="K999" s="25">
        <v>0.5</v>
      </c>
      <c r="L999" s="26">
        <f t="shared" si="46"/>
        <v>0.5</v>
      </c>
      <c r="M999" s="27"/>
      <c r="N999" s="26">
        <f t="shared" si="45"/>
        <v>0</v>
      </c>
      <c r="O999" s="31" t="s">
        <v>3875</v>
      </c>
    </row>
    <row r="1000" spans="1:15" ht="15.75" x14ac:dyDescent="0.25">
      <c r="A1000" s="19">
        <v>994</v>
      </c>
      <c r="B1000" s="19" t="s">
        <v>16</v>
      </c>
      <c r="C1000" s="20" t="s">
        <v>3876</v>
      </c>
      <c r="D1000" s="21" t="s">
        <v>3877</v>
      </c>
      <c r="E1000" s="30" t="str">
        <f t="shared" si="47"/>
        <v>IDŁTODTRIXRED</v>
      </c>
      <c r="F1000" s="23" t="s">
        <v>3878</v>
      </c>
      <c r="G1000" s="24" t="s">
        <v>3798</v>
      </c>
      <c r="H1000" s="19" t="s">
        <v>395</v>
      </c>
      <c r="I1000" s="24">
        <v>10</v>
      </c>
      <c r="J1000" s="24">
        <v>0</v>
      </c>
      <c r="K1000" s="25">
        <v>0.5</v>
      </c>
      <c r="L1000" s="26">
        <f t="shared" si="46"/>
        <v>0.5</v>
      </c>
      <c r="M1000" s="27"/>
      <c r="N1000" s="26">
        <f t="shared" si="45"/>
        <v>0</v>
      </c>
      <c r="O1000" s="31" t="s">
        <v>3879</v>
      </c>
    </row>
    <row r="1001" spans="1:15" ht="15.75" x14ac:dyDescent="0.25">
      <c r="A1001" s="19">
        <v>995</v>
      </c>
      <c r="B1001" s="19" t="s">
        <v>16</v>
      </c>
      <c r="C1001" s="20" t="s">
        <v>3880</v>
      </c>
      <c r="D1001" s="21" t="s">
        <v>3881</v>
      </c>
      <c r="E1001" s="30" t="str">
        <f t="shared" si="47"/>
        <v>IDŁTODTRRED30</v>
      </c>
      <c r="F1001" s="23" t="s">
        <v>3882</v>
      </c>
      <c r="G1001" s="24" t="s">
        <v>3798</v>
      </c>
      <c r="H1001" s="19" t="s">
        <v>395</v>
      </c>
      <c r="I1001" s="24">
        <v>30</v>
      </c>
      <c r="J1001" s="24">
        <v>1200</v>
      </c>
      <c r="K1001" s="25">
        <v>0.5</v>
      </c>
      <c r="L1001" s="26">
        <f t="shared" si="46"/>
        <v>0.5</v>
      </c>
      <c r="M1001" s="27"/>
      <c r="N1001" s="26">
        <f t="shared" si="45"/>
        <v>0</v>
      </c>
      <c r="O1001" s="31" t="s">
        <v>3883</v>
      </c>
    </row>
    <row r="1002" spans="1:15" ht="15.75" x14ac:dyDescent="0.25">
      <c r="A1002" s="19">
        <v>996</v>
      </c>
      <c r="B1002" s="19" t="s">
        <v>16</v>
      </c>
      <c r="C1002" s="20" t="s">
        <v>3884</v>
      </c>
      <c r="D1002" s="21" t="s">
        <v>3885</v>
      </c>
      <c r="E1002" s="30" t="str">
        <f t="shared" si="47"/>
        <v>IDŁTODTRIXGRE</v>
      </c>
      <c r="F1002" s="23" t="s">
        <v>3886</v>
      </c>
      <c r="G1002" s="24" t="s">
        <v>3798</v>
      </c>
      <c r="H1002" s="19" t="s">
        <v>395</v>
      </c>
      <c r="I1002" s="24">
        <v>10</v>
      </c>
      <c r="J1002" s="24">
        <v>0</v>
      </c>
      <c r="K1002" s="25">
        <v>0.5</v>
      </c>
      <c r="L1002" s="26">
        <f t="shared" si="46"/>
        <v>0.5</v>
      </c>
      <c r="M1002" s="27"/>
      <c r="N1002" s="26">
        <f t="shared" si="45"/>
        <v>0</v>
      </c>
      <c r="O1002" s="31" t="s">
        <v>3887</v>
      </c>
    </row>
    <row r="1003" spans="1:15" ht="15.75" x14ac:dyDescent="0.25">
      <c r="A1003" s="19">
        <v>997</v>
      </c>
      <c r="B1003" s="19" t="s">
        <v>16</v>
      </c>
      <c r="C1003" s="20" t="s">
        <v>3888</v>
      </c>
      <c r="D1003" s="21" t="s">
        <v>3889</v>
      </c>
      <c r="E1003" s="30" t="str">
        <f t="shared" si="47"/>
        <v>IDŁTODTRGRE30</v>
      </c>
      <c r="F1003" s="23" t="s">
        <v>3890</v>
      </c>
      <c r="G1003" s="24" t="s">
        <v>3798</v>
      </c>
      <c r="H1003" s="19" t="s">
        <v>395</v>
      </c>
      <c r="I1003" s="24">
        <v>30</v>
      </c>
      <c r="J1003" s="24">
        <v>1200</v>
      </c>
      <c r="K1003" s="25">
        <v>0.5</v>
      </c>
      <c r="L1003" s="26">
        <f t="shared" si="46"/>
        <v>0.5</v>
      </c>
      <c r="M1003" s="27"/>
      <c r="N1003" s="26">
        <f t="shared" si="45"/>
        <v>0</v>
      </c>
      <c r="O1003" s="31" t="s">
        <v>3891</v>
      </c>
    </row>
    <row r="1004" spans="1:15" ht="15.75" x14ac:dyDescent="0.25">
      <c r="A1004" s="19">
        <v>998</v>
      </c>
      <c r="B1004" s="19" t="s">
        <v>16</v>
      </c>
      <c r="C1004" s="20" t="s">
        <v>3892</v>
      </c>
      <c r="D1004" s="21" t="s">
        <v>3893</v>
      </c>
      <c r="E1004" s="30" t="str">
        <f t="shared" si="47"/>
        <v>IDŁTODTRIXBLU</v>
      </c>
      <c r="F1004" s="23" t="s">
        <v>3894</v>
      </c>
      <c r="G1004" s="24" t="s">
        <v>3798</v>
      </c>
      <c r="H1004" s="19" t="s">
        <v>395</v>
      </c>
      <c r="I1004" s="24">
        <v>10</v>
      </c>
      <c r="J1004" s="24">
        <v>0</v>
      </c>
      <c r="K1004" s="25">
        <v>0.5</v>
      </c>
      <c r="L1004" s="26">
        <f t="shared" si="46"/>
        <v>0.5</v>
      </c>
      <c r="M1004" s="27"/>
      <c r="N1004" s="26">
        <f t="shared" si="45"/>
        <v>0</v>
      </c>
      <c r="O1004" s="31" t="s">
        <v>3895</v>
      </c>
    </row>
    <row r="1005" spans="1:15" ht="15.75" x14ac:dyDescent="0.25">
      <c r="A1005" s="19">
        <v>999</v>
      </c>
      <c r="B1005" s="19" t="s">
        <v>16</v>
      </c>
      <c r="C1005" s="20" t="s">
        <v>3896</v>
      </c>
      <c r="D1005" s="21" t="s">
        <v>3897</v>
      </c>
      <c r="E1005" s="30" t="str">
        <f t="shared" si="47"/>
        <v>IDŁTODTRIX30</v>
      </c>
      <c r="F1005" s="23" t="s">
        <v>3898</v>
      </c>
      <c r="G1005" s="24" t="s">
        <v>3798</v>
      </c>
      <c r="H1005" s="19" t="s">
        <v>395</v>
      </c>
      <c r="I1005" s="24">
        <v>30</v>
      </c>
      <c r="J1005" s="24">
        <v>1200</v>
      </c>
      <c r="K1005" s="25">
        <v>0.5</v>
      </c>
      <c r="L1005" s="26">
        <f t="shared" si="46"/>
        <v>0.5</v>
      </c>
      <c r="M1005" s="27"/>
      <c r="N1005" s="26">
        <f t="shared" si="45"/>
        <v>0</v>
      </c>
      <c r="O1005" s="31" t="s">
        <v>3899</v>
      </c>
    </row>
    <row r="1006" spans="1:15" ht="15.75" x14ac:dyDescent="0.25">
      <c r="A1006" s="19">
        <v>1000</v>
      </c>
      <c r="B1006" s="19" t="s">
        <v>16</v>
      </c>
      <c r="C1006" s="20" t="s">
        <v>3900</v>
      </c>
      <c r="D1006" s="21" t="s">
        <v>3901</v>
      </c>
      <c r="E1006" s="30" t="str">
        <f t="shared" si="47"/>
        <v>IDŁTODTRIX4</v>
      </c>
      <c r="F1006" s="23" t="s">
        <v>3902</v>
      </c>
      <c r="G1006" s="24" t="s">
        <v>3798</v>
      </c>
      <c r="H1006" s="19" t="s">
        <v>395</v>
      </c>
      <c r="I1006" s="24">
        <v>60</v>
      </c>
      <c r="J1006" s="24">
        <v>480</v>
      </c>
      <c r="K1006" s="25">
        <v>2.0299999999999998</v>
      </c>
      <c r="L1006" s="26">
        <f t="shared" si="46"/>
        <v>2.0299999999999998</v>
      </c>
      <c r="M1006" s="27"/>
      <c r="N1006" s="26">
        <f t="shared" si="45"/>
        <v>0</v>
      </c>
      <c r="O1006" s="31" t="s">
        <v>3903</v>
      </c>
    </row>
    <row r="1007" spans="1:15" ht="15.75" x14ac:dyDescent="0.25">
      <c r="A1007" s="19">
        <v>1001</v>
      </c>
      <c r="B1007" s="19" t="s">
        <v>16</v>
      </c>
      <c r="C1007" s="20" t="s">
        <v>3904</v>
      </c>
      <c r="D1007" s="21" t="s">
        <v>3905</v>
      </c>
      <c r="E1007" s="30" t="str">
        <f t="shared" si="47"/>
        <v>IDŁTODTRIXFN</v>
      </c>
      <c r="F1007" s="23" t="s">
        <v>3906</v>
      </c>
      <c r="G1007" s="24" t="s">
        <v>3798</v>
      </c>
      <c r="H1007" s="19" t="s">
        <v>395</v>
      </c>
      <c r="I1007" s="24">
        <v>60</v>
      </c>
      <c r="J1007" s="24">
        <v>480</v>
      </c>
      <c r="K1007" s="25">
        <v>2.0299999999999998</v>
      </c>
      <c r="L1007" s="26">
        <f t="shared" si="46"/>
        <v>2.0299999999999998</v>
      </c>
      <c r="M1007" s="27"/>
      <c r="N1007" s="26">
        <f t="shared" si="45"/>
        <v>0</v>
      </c>
      <c r="O1007" s="31" t="s">
        <v>3907</v>
      </c>
    </row>
    <row r="1008" spans="1:15" ht="15.75" x14ac:dyDescent="0.25">
      <c r="A1008" s="19">
        <v>1002</v>
      </c>
      <c r="B1008" s="19" t="s">
        <v>16</v>
      </c>
      <c r="C1008" s="20" t="s">
        <v>3908</v>
      </c>
      <c r="D1008" s="21" t="s">
        <v>3909</v>
      </c>
      <c r="E1008" s="30" t="str">
        <f t="shared" si="47"/>
        <v>IDŁTODTRIX40</v>
      </c>
      <c r="F1008" s="23" t="s">
        <v>3910</v>
      </c>
      <c r="G1008" s="24" t="s">
        <v>3798</v>
      </c>
      <c r="H1008" s="19" t="s">
        <v>395</v>
      </c>
      <c r="I1008" s="24">
        <v>40</v>
      </c>
      <c r="J1008" s="24">
        <v>320</v>
      </c>
      <c r="K1008" s="25">
        <v>0.5</v>
      </c>
      <c r="L1008" s="26">
        <f t="shared" si="46"/>
        <v>0.5</v>
      </c>
      <c r="M1008" s="27"/>
      <c r="N1008" s="26">
        <f t="shared" si="45"/>
        <v>0</v>
      </c>
      <c r="O1008" s="31" t="s">
        <v>3911</v>
      </c>
    </row>
    <row r="1009" spans="1:15" ht="15.75" x14ac:dyDescent="0.25">
      <c r="A1009" s="19">
        <v>1003</v>
      </c>
      <c r="B1009" s="19" t="s">
        <v>16</v>
      </c>
      <c r="C1009" s="20" t="s">
        <v>3912</v>
      </c>
      <c r="D1009" s="21" t="s">
        <v>3913</v>
      </c>
      <c r="E1009" s="30" t="str">
        <f t="shared" si="47"/>
        <v>IDŁTODJETF40</v>
      </c>
      <c r="F1009" s="23" t="s">
        <v>3914</v>
      </c>
      <c r="G1009" s="24" t="s">
        <v>3798</v>
      </c>
      <c r="H1009" s="19" t="s">
        <v>395</v>
      </c>
      <c r="I1009" s="24">
        <v>40</v>
      </c>
      <c r="J1009" s="24">
        <v>0</v>
      </c>
      <c r="K1009" s="25">
        <v>1.72</v>
      </c>
      <c r="L1009" s="26">
        <f t="shared" si="46"/>
        <v>1.72</v>
      </c>
      <c r="M1009" s="27"/>
      <c r="N1009" s="26">
        <f t="shared" si="45"/>
        <v>0</v>
      </c>
      <c r="O1009" s="31" t="s">
        <v>3915</v>
      </c>
    </row>
    <row r="1010" spans="1:15" ht="15.75" x14ac:dyDescent="0.25">
      <c r="A1010" s="19">
        <v>1004</v>
      </c>
      <c r="B1010" s="19" t="s">
        <v>16</v>
      </c>
      <c r="C1010" s="20" t="s">
        <v>3916</v>
      </c>
      <c r="D1010" s="21" t="s">
        <v>3917</v>
      </c>
      <c r="E1010" s="30" t="str">
        <f t="shared" si="47"/>
        <v>IDŁTODSON</v>
      </c>
      <c r="F1010" s="23" t="s">
        <v>3918</v>
      </c>
      <c r="G1010" s="24" t="s">
        <v>3798</v>
      </c>
      <c r="H1010" s="19" t="s">
        <v>395</v>
      </c>
      <c r="I1010" s="24">
        <v>10</v>
      </c>
      <c r="J1010" s="24">
        <v>250</v>
      </c>
      <c r="K1010" s="25">
        <v>1.55</v>
      </c>
      <c r="L1010" s="26">
        <f t="shared" si="46"/>
        <v>1.55</v>
      </c>
      <c r="M1010" s="27"/>
      <c r="N1010" s="26">
        <f t="shared" si="45"/>
        <v>0</v>
      </c>
      <c r="O1010" s="31" t="s">
        <v>3919</v>
      </c>
    </row>
    <row r="1011" spans="1:15" ht="15.75" x14ac:dyDescent="0.25">
      <c r="A1011" s="19">
        <v>1005</v>
      </c>
      <c r="B1011" s="19" t="s">
        <v>16</v>
      </c>
      <c r="C1011" s="20" t="s">
        <v>3920</v>
      </c>
      <c r="D1011" s="21" t="s">
        <v>3921</v>
      </c>
      <c r="E1011" s="30" t="str">
        <f t="shared" si="47"/>
        <v>IDŁTODGRZ5BLU</v>
      </c>
      <c r="F1011" s="23" t="s">
        <v>3922</v>
      </c>
      <c r="G1011" s="24" t="s">
        <v>3798</v>
      </c>
      <c r="H1011" s="19" t="s">
        <v>395</v>
      </c>
      <c r="I1011" s="24">
        <v>10</v>
      </c>
      <c r="J1011" s="24">
        <v>0</v>
      </c>
      <c r="K1011" s="25">
        <v>0.73</v>
      </c>
      <c r="L1011" s="26">
        <f t="shared" si="46"/>
        <v>0.73</v>
      </c>
      <c r="M1011" s="27"/>
      <c r="N1011" s="26">
        <f t="shared" si="45"/>
        <v>0</v>
      </c>
      <c r="O1011" s="31" t="s">
        <v>3923</v>
      </c>
    </row>
    <row r="1012" spans="1:15" ht="15.75" x14ac:dyDescent="0.25">
      <c r="A1012" s="19">
        <v>1006</v>
      </c>
      <c r="B1012" s="19" t="s">
        <v>16</v>
      </c>
      <c r="C1012" s="20" t="s">
        <v>3924</v>
      </c>
      <c r="D1012" s="21" t="s">
        <v>3925</v>
      </c>
      <c r="E1012" s="30" t="str">
        <f t="shared" si="47"/>
        <v>IDŁTODZ530BLU</v>
      </c>
      <c r="F1012" s="23" t="s">
        <v>3926</v>
      </c>
      <c r="G1012" s="24" t="s">
        <v>3798</v>
      </c>
      <c r="H1012" s="19" t="s">
        <v>395</v>
      </c>
      <c r="I1012" s="24">
        <v>30</v>
      </c>
      <c r="J1012" s="24">
        <v>1200</v>
      </c>
      <c r="K1012" s="25">
        <v>0.73</v>
      </c>
      <c r="L1012" s="26">
        <f t="shared" si="46"/>
        <v>0.73</v>
      </c>
      <c r="M1012" s="27"/>
      <c r="N1012" s="26">
        <f t="shared" si="45"/>
        <v>0</v>
      </c>
      <c r="O1012" s="31" t="s">
        <v>3927</v>
      </c>
    </row>
    <row r="1013" spans="1:15" ht="15.75" x14ac:dyDescent="0.25">
      <c r="A1013" s="19">
        <v>1007</v>
      </c>
      <c r="B1013" s="19" t="s">
        <v>16</v>
      </c>
      <c r="C1013" s="20" t="s">
        <v>3928</v>
      </c>
      <c r="D1013" s="21" t="s">
        <v>3929</v>
      </c>
      <c r="E1013" s="30" t="str">
        <f t="shared" si="47"/>
        <v>IDŁTODGRZ5GRE</v>
      </c>
      <c r="F1013" s="23" t="s">
        <v>3930</v>
      </c>
      <c r="G1013" s="24" t="s">
        <v>3798</v>
      </c>
      <c r="H1013" s="19" t="s">
        <v>395</v>
      </c>
      <c r="I1013" s="24">
        <v>10</v>
      </c>
      <c r="J1013" s="24">
        <v>0</v>
      </c>
      <c r="K1013" s="25">
        <v>0.73</v>
      </c>
      <c r="L1013" s="26">
        <f t="shared" si="46"/>
        <v>0.73</v>
      </c>
      <c r="M1013" s="27"/>
      <c r="N1013" s="26">
        <f t="shared" si="45"/>
        <v>0</v>
      </c>
      <c r="O1013" s="31" t="s">
        <v>3931</v>
      </c>
    </row>
    <row r="1014" spans="1:15" ht="15.75" x14ac:dyDescent="0.25">
      <c r="A1014" s="19">
        <v>1008</v>
      </c>
      <c r="B1014" s="19" t="s">
        <v>16</v>
      </c>
      <c r="C1014" s="20" t="s">
        <v>3932</v>
      </c>
      <c r="D1014" s="21" t="s">
        <v>3933</v>
      </c>
      <c r="E1014" s="30" t="str">
        <f t="shared" si="47"/>
        <v>IDŁTODGRGRE30</v>
      </c>
      <c r="F1014" s="23" t="s">
        <v>3934</v>
      </c>
      <c r="G1014" s="24" t="s">
        <v>3798</v>
      </c>
      <c r="H1014" s="19" t="s">
        <v>395</v>
      </c>
      <c r="I1014" s="24">
        <v>30</v>
      </c>
      <c r="J1014" s="24">
        <v>1200</v>
      </c>
      <c r="K1014" s="25">
        <v>0.73</v>
      </c>
      <c r="L1014" s="26">
        <f t="shared" si="46"/>
        <v>0.73</v>
      </c>
      <c r="M1014" s="27"/>
      <c r="N1014" s="26">
        <f t="shared" si="45"/>
        <v>0</v>
      </c>
      <c r="O1014" s="31" t="s">
        <v>3935</v>
      </c>
    </row>
    <row r="1015" spans="1:15" ht="15.75" x14ac:dyDescent="0.25">
      <c r="A1015" s="19">
        <v>1009</v>
      </c>
      <c r="B1015" s="19" t="s">
        <v>16</v>
      </c>
      <c r="C1015" s="20" t="s">
        <v>3936</v>
      </c>
      <c r="D1015" s="21" t="s">
        <v>3937</v>
      </c>
      <c r="E1015" s="30" t="str">
        <f t="shared" si="47"/>
        <v>IDŁTODGRZ5BLA</v>
      </c>
      <c r="F1015" s="23" t="s">
        <v>3938</v>
      </c>
      <c r="G1015" s="24" t="s">
        <v>3798</v>
      </c>
      <c r="H1015" s="19" t="s">
        <v>395</v>
      </c>
      <c r="I1015" s="24">
        <v>10</v>
      </c>
      <c r="J1015" s="24">
        <v>0</v>
      </c>
      <c r="K1015" s="25">
        <v>0.73</v>
      </c>
      <c r="L1015" s="26">
        <f t="shared" si="46"/>
        <v>0.73</v>
      </c>
      <c r="M1015" s="27"/>
      <c r="N1015" s="26">
        <f t="shared" si="45"/>
        <v>0</v>
      </c>
      <c r="O1015" s="31" t="s">
        <v>3939</v>
      </c>
    </row>
    <row r="1016" spans="1:15" ht="15.75" x14ac:dyDescent="0.25">
      <c r="A1016" s="19">
        <v>1010</v>
      </c>
      <c r="B1016" s="19" t="s">
        <v>16</v>
      </c>
      <c r="C1016" s="20" t="s">
        <v>3940</v>
      </c>
      <c r="D1016" s="21" t="s">
        <v>3941</v>
      </c>
      <c r="E1016" s="30" t="str">
        <f t="shared" si="47"/>
        <v>IDŁTODGRBLA30</v>
      </c>
      <c r="F1016" s="23" t="s">
        <v>3942</v>
      </c>
      <c r="G1016" s="24" t="s">
        <v>3798</v>
      </c>
      <c r="H1016" s="19" t="s">
        <v>395</v>
      </c>
      <c r="I1016" s="24">
        <v>30</v>
      </c>
      <c r="J1016" s="24">
        <v>1200</v>
      </c>
      <c r="K1016" s="25">
        <v>0.73</v>
      </c>
      <c r="L1016" s="26">
        <f t="shared" si="46"/>
        <v>0.73</v>
      </c>
      <c r="M1016" s="27"/>
      <c r="N1016" s="26">
        <f t="shared" si="45"/>
        <v>0</v>
      </c>
      <c r="O1016" s="31" t="s">
        <v>3943</v>
      </c>
    </row>
    <row r="1017" spans="1:15" ht="15.75" x14ac:dyDescent="0.25">
      <c r="A1017" s="19">
        <v>1011</v>
      </c>
      <c r="B1017" s="19" t="s">
        <v>16</v>
      </c>
      <c r="C1017" s="20" t="s">
        <v>3944</v>
      </c>
      <c r="D1017" s="21" t="s">
        <v>3945</v>
      </c>
      <c r="E1017" s="30" t="str">
        <f t="shared" si="47"/>
        <v>IDŁTODGRZ5RED</v>
      </c>
      <c r="F1017" s="23" t="s">
        <v>3946</v>
      </c>
      <c r="G1017" s="24" t="s">
        <v>3798</v>
      </c>
      <c r="H1017" s="19" t="s">
        <v>395</v>
      </c>
      <c r="I1017" s="24">
        <v>10</v>
      </c>
      <c r="J1017" s="24">
        <v>0</v>
      </c>
      <c r="K1017" s="25">
        <v>0.73</v>
      </c>
      <c r="L1017" s="26">
        <f t="shared" si="46"/>
        <v>0.73</v>
      </c>
      <c r="M1017" s="27"/>
      <c r="N1017" s="26">
        <f t="shared" si="45"/>
        <v>0</v>
      </c>
      <c r="O1017" s="31" t="s">
        <v>3947</v>
      </c>
    </row>
    <row r="1018" spans="1:15" ht="15.75" x14ac:dyDescent="0.25">
      <c r="A1018" s="19">
        <v>1012</v>
      </c>
      <c r="B1018" s="19" t="s">
        <v>16</v>
      </c>
      <c r="C1018" s="20" t="s">
        <v>3948</v>
      </c>
      <c r="D1018" s="21" t="s">
        <v>3949</v>
      </c>
      <c r="E1018" s="30" t="str">
        <f t="shared" si="47"/>
        <v>IDŁTODGRRED30</v>
      </c>
      <c r="F1018" s="23" t="s">
        <v>3950</v>
      </c>
      <c r="G1018" s="24" t="s">
        <v>3798</v>
      </c>
      <c r="H1018" s="19" t="s">
        <v>395</v>
      </c>
      <c r="I1018" s="24">
        <v>30</v>
      </c>
      <c r="J1018" s="24">
        <v>1200</v>
      </c>
      <c r="K1018" s="25">
        <v>0.73</v>
      </c>
      <c r="L1018" s="26">
        <f t="shared" si="46"/>
        <v>0.73</v>
      </c>
      <c r="M1018" s="27"/>
      <c r="N1018" s="26">
        <f t="shared" si="45"/>
        <v>0</v>
      </c>
      <c r="O1018" s="31" t="s">
        <v>3951</v>
      </c>
    </row>
    <row r="1019" spans="1:15" ht="15.75" x14ac:dyDescent="0.25">
      <c r="A1019" s="19">
        <v>1013</v>
      </c>
      <c r="B1019" s="19" t="s">
        <v>16</v>
      </c>
      <c r="C1019" s="20" t="s">
        <v>3952</v>
      </c>
      <c r="D1019" s="21" t="s">
        <v>3953</v>
      </c>
      <c r="E1019" s="30" t="str">
        <f t="shared" si="47"/>
        <v>IDŁTODZ5CZE</v>
      </c>
      <c r="F1019" s="23" t="s">
        <v>3954</v>
      </c>
      <c r="G1019" s="24" t="s">
        <v>3798</v>
      </c>
      <c r="H1019" s="19" t="s">
        <v>395</v>
      </c>
      <c r="I1019" s="24">
        <v>10</v>
      </c>
      <c r="J1019" s="24">
        <v>250</v>
      </c>
      <c r="K1019" s="25">
        <v>0.73</v>
      </c>
      <c r="L1019" s="26">
        <f t="shared" si="46"/>
        <v>0.73</v>
      </c>
      <c r="M1019" s="27"/>
      <c r="N1019" s="26">
        <f t="shared" si="45"/>
        <v>0</v>
      </c>
      <c r="O1019" s="31" t="s">
        <v>3955</v>
      </c>
    </row>
    <row r="1020" spans="1:15" ht="15.75" x14ac:dyDescent="0.25">
      <c r="A1020" s="19">
        <v>1014</v>
      </c>
      <c r="B1020" s="19" t="s">
        <v>16</v>
      </c>
      <c r="C1020" s="20" t="s">
        <v>3956</v>
      </c>
      <c r="D1020" s="21" t="s">
        <v>3957</v>
      </c>
      <c r="E1020" s="30" t="str">
        <f t="shared" si="47"/>
        <v>IDŁTODJETBBLU</v>
      </c>
      <c r="F1020" s="23" t="s">
        <v>3958</v>
      </c>
      <c r="G1020" s="24" t="s">
        <v>3798</v>
      </c>
      <c r="H1020" s="19" t="s">
        <v>395</v>
      </c>
      <c r="I1020" s="24">
        <v>10</v>
      </c>
      <c r="J1020" s="24">
        <v>250</v>
      </c>
      <c r="K1020" s="25">
        <v>1.62</v>
      </c>
      <c r="L1020" s="26">
        <f t="shared" si="46"/>
        <v>1.62</v>
      </c>
      <c r="M1020" s="27"/>
      <c r="N1020" s="26">
        <f t="shared" si="45"/>
        <v>0</v>
      </c>
      <c r="O1020" s="31" t="s">
        <v>3959</v>
      </c>
    </row>
    <row r="1021" spans="1:15" ht="15.75" x14ac:dyDescent="0.25">
      <c r="A1021" s="19">
        <v>1015</v>
      </c>
      <c r="B1021" s="19" t="s">
        <v>16</v>
      </c>
      <c r="C1021" s="20" t="s">
        <v>3960</v>
      </c>
      <c r="D1021" s="21" t="s">
        <v>3961</v>
      </c>
      <c r="E1021" s="30" t="str">
        <f t="shared" si="47"/>
        <v>IDŁTODJBBLU40</v>
      </c>
      <c r="F1021" s="23" t="s">
        <v>3962</v>
      </c>
      <c r="G1021" s="24" t="s">
        <v>3798</v>
      </c>
      <c r="H1021" s="19" t="s">
        <v>395</v>
      </c>
      <c r="I1021" s="24">
        <v>40</v>
      </c>
      <c r="J1021" s="24">
        <v>0</v>
      </c>
      <c r="K1021" s="25">
        <v>1.62</v>
      </c>
      <c r="L1021" s="26">
        <f t="shared" si="46"/>
        <v>1.62</v>
      </c>
      <c r="M1021" s="27"/>
      <c r="N1021" s="26">
        <f t="shared" si="45"/>
        <v>0</v>
      </c>
      <c r="O1021" s="31" t="s">
        <v>3963</v>
      </c>
    </row>
    <row r="1022" spans="1:15" ht="15.75" x14ac:dyDescent="0.25">
      <c r="A1022" s="19">
        <v>1016</v>
      </c>
      <c r="B1022" s="19" t="s">
        <v>16</v>
      </c>
      <c r="C1022" s="20" t="s">
        <v>3964</v>
      </c>
      <c r="D1022" s="21" t="s">
        <v>3965</v>
      </c>
      <c r="E1022" s="30" t="str">
        <f t="shared" si="47"/>
        <v>IDŁTODJETBBLA</v>
      </c>
      <c r="F1022" s="23" t="s">
        <v>3966</v>
      </c>
      <c r="G1022" s="24" t="s">
        <v>3798</v>
      </c>
      <c r="H1022" s="19" t="s">
        <v>395</v>
      </c>
      <c r="I1022" s="24">
        <v>10</v>
      </c>
      <c r="J1022" s="24">
        <v>250</v>
      </c>
      <c r="K1022" s="25">
        <v>1.62</v>
      </c>
      <c r="L1022" s="26">
        <f t="shared" si="46"/>
        <v>1.62</v>
      </c>
      <c r="M1022" s="27"/>
      <c r="N1022" s="26">
        <f t="shared" si="45"/>
        <v>0</v>
      </c>
      <c r="O1022" s="31" t="s">
        <v>3967</v>
      </c>
    </row>
    <row r="1023" spans="1:15" ht="15.75" x14ac:dyDescent="0.25">
      <c r="A1023" s="19">
        <v>1017</v>
      </c>
      <c r="B1023" s="19" t="s">
        <v>16</v>
      </c>
      <c r="C1023" s="20" t="s">
        <v>3968</v>
      </c>
      <c r="D1023" s="21" t="s">
        <v>3969</v>
      </c>
      <c r="E1023" s="30" t="str">
        <f t="shared" si="47"/>
        <v>IDŁTODJBBLA40</v>
      </c>
      <c r="F1023" s="23" t="s">
        <v>3970</v>
      </c>
      <c r="G1023" s="24" t="s">
        <v>3798</v>
      </c>
      <c r="H1023" s="19" t="s">
        <v>395</v>
      </c>
      <c r="I1023" s="24">
        <v>40</v>
      </c>
      <c r="J1023" s="24">
        <v>0</v>
      </c>
      <c r="K1023" s="25">
        <v>1.62</v>
      </c>
      <c r="L1023" s="26">
        <f t="shared" si="46"/>
        <v>1.62</v>
      </c>
      <c r="M1023" s="27"/>
      <c r="N1023" s="26">
        <f t="shared" si="45"/>
        <v>0</v>
      </c>
      <c r="O1023" s="31" t="s">
        <v>3967</v>
      </c>
    </row>
    <row r="1024" spans="1:15" ht="15.75" x14ac:dyDescent="0.25">
      <c r="A1024" s="19">
        <v>1018</v>
      </c>
      <c r="B1024" s="19" t="s">
        <v>16</v>
      </c>
      <c r="C1024" s="20" t="s">
        <v>3971</v>
      </c>
      <c r="D1024" s="21" t="s">
        <v>3972</v>
      </c>
      <c r="E1024" s="30" t="str">
        <f t="shared" si="47"/>
        <v>IDŁTODJETLBLU</v>
      </c>
      <c r="F1024" s="23" t="s">
        <v>3973</v>
      </c>
      <c r="G1024" s="24" t="s">
        <v>3798</v>
      </c>
      <c r="H1024" s="19" t="s">
        <v>395</v>
      </c>
      <c r="I1024" s="24">
        <v>10</v>
      </c>
      <c r="J1024" s="24">
        <v>2000</v>
      </c>
      <c r="K1024" s="25">
        <v>1.32</v>
      </c>
      <c r="L1024" s="26">
        <f t="shared" si="46"/>
        <v>1.32</v>
      </c>
      <c r="M1024" s="27"/>
      <c r="N1024" s="26">
        <f t="shared" si="45"/>
        <v>0</v>
      </c>
      <c r="O1024" s="31" t="s">
        <v>3974</v>
      </c>
    </row>
    <row r="1025" spans="1:15" ht="15.75" x14ac:dyDescent="0.25">
      <c r="A1025" s="19">
        <v>1019</v>
      </c>
      <c r="B1025" s="19" t="s">
        <v>16</v>
      </c>
      <c r="C1025" s="20" t="s">
        <v>3975</v>
      </c>
      <c r="D1025" s="21" t="s">
        <v>3976</v>
      </c>
      <c r="E1025" s="30" t="str">
        <f t="shared" si="47"/>
        <v>IDŁTODJLBLU40</v>
      </c>
      <c r="F1025" s="23" t="s">
        <v>3977</v>
      </c>
      <c r="G1025" s="24" t="s">
        <v>3798</v>
      </c>
      <c r="H1025" s="19" t="s">
        <v>395</v>
      </c>
      <c r="I1025" s="24">
        <v>40</v>
      </c>
      <c r="J1025" s="24">
        <v>0</v>
      </c>
      <c r="K1025" s="25">
        <v>1.32</v>
      </c>
      <c r="L1025" s="26">
        <f t="shared" si="46"/>
        <v>1.32</v>
      </c>
      <c r="M1025" s="27"/>
      <c r="N1025" s="26">
        <f t="shared" si="45"/>
        <v>0</v>
      </c>
      <c r="O1025" s="31" t="s">
        <v>3974</v>
      </c>
    </row>
    <row r="1026" spans="1:15" ht="15.75" x14ac:dyDescent="0.25">
      <c r="A1026" s="19">
        <v>1020</v>
      </c>
      <c r="B1026" s="19" t="s">
        <v>16</v>
      </c>
      <c r="C1026" s="20" t="s">
        <v>3978</v>
      </c>
      <c r="D1026" s="21" t="s">
        <v>3979</v>
      </c>
      <c r="E1026" s="30" t="str">
        <f t="shared" si="47"/>
        <v>IDŁTODJETLBLA</v>
      </c>
      <c r="F1026" s="23" t="s">
        <v>3980</v>
      </c>
      <c r="G1026" s="24" t="s">
        <v>3798</v>
      </c>
      <c r="H1026" s="19" t="s">
        <v>395</v>
      </c>
      <c r="I1026" s="24">
        <v>10</v>
      </c>
      <c r="J1026" s="24">
        <v>2000</v>
      </c>
      <c r="K1026" s="25">
        <v>1.32</v>
      </c>
      <c r="L1026" s="26">
        <f t="shared" si="46"/>
        <v>1.32</v>
      </c>
      <c r="M1026" s="27"/>
      <c r="N1026" s="26">
        <f t="shared" si="45"/>
        <v>0</v>
      </c>
      <c r="O1026" s="31" t="s">
        <v>3981</v>
      </c>
    </row>
    <row r="1027" spans="1:15" ht="15.75" x14ac:dyDescent="0.25">
      <c r="A1027" s="19">
        <v>1021</v>
      </c>
      <c r="B1027" s="19" t="s">
        <v>16</v>
      </c>
      <c r="C1027" s="20" t="s">
        <v>3982</v>
      </c>
      <c r="D1027" s="21" t="s">
        <v>3983</v>
      </c>
      <c r="E1027" s="30" t="str">
        <f t="shared" si="47"/>
        <v>IDŁTODJLBLA40</v>
      </c>
      <c r="F1027" s="23" t="s">
        <v>3984</v>
      </c>
      <c r="G1027" s="24" t="s">
        <v>3798</v>
      </c>
      <c r="H1027" s="19" t="s">
        <v>395</v>
      </c>
      <c r="I1027" s="24">
        <v>40</v>
      </c>
      <c r="J1027" s="24">
        <v>0</v>
      </c>
      <c r="K1027" s="25">
        <v>1.32</v>
      </c>
      <c r="L1027" s="26">
        <f t="shared" si="46"/>
        <v>1.32</v>
      </c>
      <c r="M1027" s="27"/>
      <c r="N1027" s="26">
        <f t="shared" si="45"/>
        <v>0</v>
      </c>
      <c r="O1027" s="31" t="s">
        <v>3981</v>
      </c>
    </row>
    <row r="1028" spans="1:15" ht="15.75" x14ac:dyDescent="0.25">
      <c r="A1028" s="19">
        <v>1022</v>
      </c>
      <c r="B1028" s="19" t="s">
        <v>16</v>
      </c>
      <c r="C1028" s="20" t="s">
        <v>3985</v>
      </c>
      <c r="D1028" s="21" t="s">
        <v>3986</v>
      </c>
      <c r="E1028" s="30" t="str">
        <f t="shared" si="47"/>
        <v>IDŁSMOFLOBLUE</v>
      </c>
      <c r="F1028" s="23" t="s">
        <v>3987</v>
      </c>
      <c r="G1028" s="24" t="s">
        <v>3798</v>
      </c>
      <c r="H1028" s="19" t="s">
        <v>395</v>
      </c>
      <c r="I1028" s="24">
        <v>250</v>
      </c>
      <c r="J1028" s="24">
        <v>2000</v>
      </c>
      <c r="K1028" s="25">
        <v>1.53</v>
      </c>
      <c r="L1028" s="26">
        <f t="shared" si="46"/>
        <v>1.53</v>
      </c>
      <c r="M1028" s="27"/>
      <c r="N1028" s="26">
        <f t="shared" si="45"/>
        <v>0</v>
      </c>
      <c r="O1028" s="31" t="s">
        <v>3988</v>
      </c>
    </row>
    <row r="1029" spans="1:15" ht="15.75" x14ac:dyDescent="0.25">
      <c r="A1029" s="19">
        <v>1023</v>
      </c>
      <c r="B1029" s="19" t="s">
        <v>16</v>
      </c>
      <c r="C1029" s="20" t="s">
        <v>3989</v>
      </c>
      <c r="D1029" s="21" t="s">
        <v>3990</v>
      </c>
      <c r="E1029" s="30" t="str">
        <f t="shared" si="47"/>
        <v>IDŁSMOFLOBLAC</v>
      </c>
      <c r="F1029" s="23" t="s">
        <v>3991</v>
      </c>
      <c r="G1029" s="24" t="s">
        <v>3798</v>
      </c>
      <c r="H1029" s="19" t="s">
        <v>395</v>
      </c>
      <c r="I1029" s="24">
        <v>250</v>
      </c>
      <c r="J1029" s="24">
        <v>2000</v>
      </c>
      <c r="K1029" s="25">
        <v>1.53</v>
      </c>
      <c r="L1029" s="26">
        <f t="shared" si="46"/>
        <v>1.53</v>
      </c>
      <c r="M1029" s="27"/>
      <c r="N1029" s="26">
        <f t="shared" si="45"/>
        <v>0</v>
      </c>
      <c r="O1029" s="31" t="s">
        <v>3992</v>
      </c>
    </row>
    <row r="1030" spans="1:15" ht="15.75" x14ac:dyDescent="0.25">
      <c r="A1030" s="19">
        <v>1024</v>
      </c>
      <c r="B1030" s="19" t="s">
        <v>16</v>
      </c>
      <c r="C1030" s="20" t="s">
        <v>3993</v>
      </c>
      <c r="D1030" s="21" t="s">
        <v>3994</v>
      </c>
      <c r="E1030" s="30" t="str">
        <f t="shared" si="47"/>
        <v>IDŁSMOFLORED</v>
      </c>
      <c r="F1030" s="23" t="s">
        <v>3995</v>
      </c>
      <c r="G1030" s="24" t="s">
        <v>3798</v>
      </c>
      <c r="H1030" s="19" t="s">
        <v>395</v>
      </c>
      <c r="I1030" s="24">
        <v>250</v>
      </c>
      <c r="J1030" s="24">
        <v>2000</v>
      </c>
      <c r="K1030" s="25">
        <v>1.53</v>
      </c>
      <c r="L1030" s="26">
        <f t="shared" si="46"/>
        <v>1.53</v>
      </c>
      <c r="M1030" s="27"/>
      <c r="N1030" s="26">
        <f t="shared" si="45"/>
        <v>0</v>
      </c>
      <c r="O1030" s="31" t="s">
        <v>3996</v>
      </c>
    </row>
    <row r="1031" spans="1:15" ht="15.75" x14ac:dyDescent="0.25">
      <c r="A1031" s="19">
        <v>1025</v>
      </c>
      <c r="B1031" s="19" t="s">
        <v>1825</v>
      </c>
      <c r="C1031" s="20" t="s">
        <v>3997</v>
      </c>
      <c r="D1031" s="21" t="s">
        <v>3998</v>
      </c>
      <c r="E1031" s="30" t="str">
        <f t="shared" si="47"/>
        <v>IDŁTODKILBLUE</v>
      </c>
      <c r="F1031" s="23" t="s">
        <v>3999</v>
      </c>
      <c r="G1031" s="24" t="s">
        <v>3798</v>
      </c>
      <c r="H1031" s="19" t="s">
        <v>395</v>
      </c>
      <c r="I1031" s="24">
        <v>10</v>
      </c>
      <c r="J1031" s="24">
        <v>0</v>
      </c>
      <c r="K1031" s="25">
        <v>1.62</v>
      </c>
      <c r="L1031" s="26">
        <f t="shared" si="46"/>
        <v>1.62</v>
      </c>
      <c r="M1031" s="27"/>
      <c r="N1031" s="26">
        <f t="shared" ref="N1031:N1094" si="48">(L1031*M1031)</f>
        <v>0</v>
      </c>
      <c r="O1031" s="31" t="s">
        <v>4000</v>
      </c>
    </row>
    <row r="1032" spans="1:15" ht="15.75" x14ac:dyDescent="0.25">
      <c r="A1032" s="19">
        <v>1026</v>
      </c>
      <c r="B1032" s="19" t="s">
        <v>16</v>
      </c>
      <c r="C1032" s="20" t="s">
        <v>4001</v>
      </c>
      <c r="D1032" s="21" t="s">
        <v>4002</v>
      </c>
      <c r="E1032" s="30" t="str">
        <f t="shared" si="47"/>
        <v>IDŁTODKILBLA</v>
      </c>
      <c r="F1032" s="23" t="s">
        <v>4003</v>
      </c>
      <c r="G1032" s="24" t="s">
        <v>3798</v>
      </c>
      <c r="H1032" s="19" t="s">
        <v>395</v>
      </c>
      <c r="I1032" s="24">
        <v>10</v>
      </c>
      <c r="J1032" s="24">
        <v>0</v>
      </c>
      <c r="K1032" s="25">
        <v>1.62</v>
      </c>
      <c r="L1032" s="26">
        <f t="shared" ref="L1032:L1095" si="49">K1032-K1032*$M$3</f>
        <v>1.62</v>
      </c>
      <c r="M1032" s="27"/>
      <c r="N1032" s="26">
        <f t="shared" si="48"/>
        <v>0</v>
      </c>
      <c r="O1032" s="31" t="s">
        <v>4004</v>
      </c>
    </row>
    <row r="1033" spans="1:15" ht="15.75" x14ac:dyDescent="0.25">
      <c r="A1033" s="19">
        <v>1027</v>
      </c>
      <c r="B1033" s="19" t="s">
        <v>16</v>
      </c>
      <c r="C1033" s="20" t="s">
        <v>4005</v>
      </c>
      <c r="D1033" s="21" t="s">
        <v>4006</v>
      </c>
      <c r="E1033" s="30" t="str">
        <f t="shared" si="47"/>
        <v>IDŁTODCAR4</v>
      </c>
      <c r="F1033" s="23" t="s">
        <v>4007</v>
      </c>
      <c r="G1033" s="24" t="s">
        <v>3798</v>
      </c>
      <c r="H1033" s="19" t="s">
        <v>395</v>
      </c>
      <c r="I1033" s="24">
        <v>4</v>
      </c>
      <c r="J1033" s="24">
        <v>200</v>
      </c>
      <c r="K1033" s="25">
        <v>2.91</v>
      </c>
      <c r="L1033" s="26">
        <f t="shared" si="49"/>
        <v>2.91</v>
      </c>
      <c r="M1033" s="27"/>
      <c r="N1033" s="26">
        <f t="shared" si="48"/>
        <v>0</v>
      </c>
      <c r="O1033" s="31" t="s">
        <v>4008</v>
      </c>
    </row>
    <row r="1034" spans="1:15" ht="15.75" x14ac:dyDescent="0.25">
      <c r="A1034" s="19">
        <v>1028</v>
      </c>
      <c r="B1034" s="19" t="s">
        <v>16</v>
      </c>
      <c r="C1034" s="20" t="s">
        <v>4009</v>
      </c>
      <c r="D1034" s="21" t="s">
        <v>4010</v>
      </c>
      <c r="E1034" s="30" t="str">
        <f t="shared" si="47"/>
        <v>IDŁTODCARCZA</v>
      </c>
      <c r="F1034" s="23" t="s">
        <v>4011</v>
      </c>
      <c r="G1034" s="24" t="s">
        <v>3798</v>
      </c>
      <c r="H1034" s="19" t="s">
        <v>395</v>
      </c>
      <c r="I1034" s="24">
        <v>1</v>
      </c>
      <c r="J1034" s="24">
        <v>1</v>
      </c>
      <c r="K1034" s="25">
        <v>0.9</v>
      </c>
      <c r="L1034" s="26">
        <f t="shared" si="49"/>
        <v>0.9</v>
      </c>
      <c r="M1034" s="27"/>
      <c r="N1034" s="26">
        <f t="shared" si="48"/>
        <v>0</v>
      </c>
      <c r="O1034" s="31" t="s">
        <v>4012</v>
      </c>
    </row>
    <row r="1035" spans="1:15" ht="15.75" x14ac:dyDescent="0.25">
      <c r="A1035" s="19">
        <v>1029</v>
      </c>
      <c r="B1035" s="19" t="s">
        <v>16</v>
      </c>
      <c r="C1035" s="20" t="s">
        <v>4013</v>
      </c>
      <c r="D1035" s="21" t="s">
        <v>4014</v>
      </c>
      <c r="E1035" s="30" t="str">
        <f t="shared" si="47"/>
        <v>IDŁTODCARCZE</v>
      </c>
      <c r="F1035" s="23" t="s">
        <v>4015</v>
      </c>
      <c r="G1035" s="24" t="s">
        <v>3798</v>
      </c>
      <c r="H1035" s="19" t="s">
        <v>395</v>
      </c>
      <c r="I1035" s="24">
        <v>1</v>
      </c>
      <c r="J1035" s="24">
        <v>1</v>
      </c>
      <c r="K1035" s="25">
        <v>0.9</v>
      </c>
      <c r="L1035" s="26">
        <f t="shared" si="49"/>
        <v>0.9</v>
      </c>
      <c r="M1035" s="27"/>
      <c r="N1035" s="26">
        <f t="shared" si="48"/>
        <v>0</v>
      </c>
      <c r="O1035" s="31" t="s">
        <v>4016</v>
      </c>
    </row>
    <row r="1036" spans="1:15" ht="15.75" x14ac:dyDescent="0.25">
      <c r="A1036" s="19">
        <v>1030</v>
      </c>
      <c r="B1036" s="19" t="s">
        <v>16</v>
      </c>
      <c r="C1036" s="20" t="s">
        <v>4017</v>
      </c>
      <c r="D1036" s="21" t="s">
        <v>4018</v>
      </c>
      <c r="E1036" s="30" t="str">
        <f t="shared" si="47"/>
        <v>IDŁTODCARNIE</v>
      </c>
      <c r="F1036" s="23" t="s">
        <v>4019</v>
      </c>
      <c r="G1036" s="24" t="s">
        <v>3798</v>
      </c>
      <c r="H1036" s="19" t="s">
        <v>395</v>
      </c>
      <c r="I1036" s="24">
        <v>1</v>
      </c>
      <c r="J1036" s="24">
        <v>1</v>
      </c>
      <c r="K1036" s="25">
        <v>0.9</v>
      </c>
      <c r="L1036" s="26">
        <f t="shared" si="49"/>
        <v>0.9</v>
      </c>
      <c r="M1036" s="27"/>
      <c r="N1036" s="26">
        <f t="shared" si="48"/>
        <v>0</v>
      </c>
      <c r="O1036" s="31" t="s">
        <v>4020</v>
      </c>
    </row>
    <row r="1037" spans="1:15" ht="15.75" x14ac:dyDescent="0.25">
      <c r="A1037" s="19">
        <v>1031</v>
      </c>
      <c r="B1037" s="19" t="s">
        <v>16</v>
      </c>
      <c r="C1037" s="20" t="s">
        <v>4021</v>
      </c>
      <c r="D1037" s="21" t="s">
        <v>4022</v>
      </c>
      <c r="E1037" s="30" t="str">
        <f t="shared" si="47"/>
        <v>IDŁTODCARZIE</v>
      </c>
      <c r="F1037" s="23" t="s">
        <v>4023</v>
      </c>
      <c r="G1037" s="24" t="s">
        <v>3798</v>
      </c>
      <c r="H1037" s="19" t="s">
        <v>395</v>
      </c>
      <c r="I1037" s="24">
        <v>1</v>
      </c>
      <c r="J1037" s="24">
        <v>1</v>
      </c>
      <c r="K1037" s="25">
        <v>0.9</v>
      </c>
      <c r="L1037" s="26">
        <f t="shared" si="49"/>
        <v>0.9</v>
      </c>
      <c r="M1037" s="27"/>
      <c r="N1037" s="26">
        <f t="shared" si="48"/>
        <v>0</v>
      </c>
      <c r="O1037" s="31" t="s">
        <v>4024</v>
      </c>
    </row>
    <row r="1038" spans="1:15" ht="15.75" x14ac:dyDescent="0.25">
      <c r="A1038" s="19">
        <v>1032</v>
      </c>
      <c r="B1038" s="19" t="s">
        <v>16</v>
      </c>
      <c r="C1038" s="20" t="s">
        <v>4025</v>
      </c>
      <c r="D1038" s="21" t="s">
        <v>4026</v>
      </c>
      <c r="E1038" s="30" t="str">
        <f t="shared" ref="E1038:E1101" si="50">HYPERLINK(O1038,D1038)</f>
        <v>IDŁTODEXTRAB</v>
      </c>
      <c r="F1038" s="23" t="s">
        <v>4027</v>
      </c>
      <c r="G1038" s="24" t="s">
        <v>3798</v>
      </c>
      <c r="H1038" s="19" t="s">
        <v>395</v>
      </c>
      <c r="I1038" s="24">
        <v>10</v>
      </c>
      <c r="J1038" s="24">
        <v>0</v>
      </c>
      <c r="K1038" s="25">
        <v>0.64</v>
      </c>
      <c r="L1038" s="26">
        <f t="shared" si="49"/>
        <v>0.64</v>
      </c>
      <c r="M1038" s="27"/>
      <c r="N1038" s="26">
        <f t="shared" si="48"/>
        <v>0</v>
      </c>
      <c r="O1038" s="31" t="s">
        <v>4028</v>
      </c>
    </row>
    <row r="1039" spans="1:15" ht="15.75" x14ac:dyDescent="0.25">
      <c r="A1039" s="19">
        <v>1033</v>
      </c>
      <c r="B1039" s="19" t="s">
        <v>16</v>
      </c>
      <c r="C1039" s="20" t="s">
        <v>4029</v>
      </c>
      <c r="D1039" s="21" t="s">
        <v>4030</v>
      </c>
      <c r="E1039" s="30" t="str">
        <f t="shared" si="50"/>
        <v>IDŁTODJETRA10</v>
      </c>
      <c r="F1039" s="23" t="s">
        <v>4031</v>
      </c>
      <c r="G1039" s="24" t="s">
        <v>3798</v>
      </c>
      <c r="H1039" s="19" t="s">
        <v>395</v>
      </c>
      <c r="I1039" s="24">
        <v>10</v>
      </c>
      <c r="J1039" s="24">
        <v>250</v>
      </c>
      <c r="K1039" s="25">
        <v>1.53</v>
      </c>
      <c r="L1039" s="26">
        <f t="shared" si="49"/>
        <v>1.53</v>
      </c>
      <c r="M1039" s="27"/>
      <c r="N1039" s="26">
        <f t="shared" si="48"/>
        <v>0</v>
      </c>
      <c r="O1039" s="31" t="s">
        <v>4032</v>
      </c>
    </row>
    <row r="1040" spans="1:15" ht="15.75" x14ac:dyDescent="0.25">
      <c r="A1040" s="19">
        <v>1034</v>
      </c>
      <c r="B1040" s="19" t="s">
        <v>16</v>
      </c>
      <c r="C1040" s="20" t="s">
        <v>4033</v>
      </c>
      <c r="D1040" s="21" t="s">
        <v>4034</v>
      </c>
      <c r="E1040" s="30" t="str">
        <f t="shared" si="50"/>
        <v>IDŁTODPOLWCZE</v>
      </c>
      <c r="F1040" s="23" t="s">
        <v>4035</v>
      </c>
      <c r="G1040" s="24" t="s">
        <v>3798</v>
      </c>
      <c r="H1040" s="19" t="s">
        <v>395</v>
      </c>
      <c r="I1040" s="24">
        <v>10</v>
      </c>
      <c r="J1040" s="24">
        <v>250</v>
      </c>
      <c r="K1040" s="25">
        <v>0.51</v>
      </c>
      <c r="L1040" s="26">
        <f t="shared" si="49"/>
        <v>0.51</v>
      </c>
      <c r="M1040" s="27"/>
      <c r="N1040" s="26">
        <f t="shared" si="48"/>
        <v>0</v>
      </c>
      <c r="O1040" s="31" t="s">
        <v>4036</v>
      </c>
    </row>
    <row r="1041" spans="1:15" ht="15.75" x14ac:dyDescent="0.25">
      <c r="A1041" s="19">
        <v>1035</v>
      </c>
      <c r="B1041" s="19" t="s">
        <v>16</v>
      </c>
      <c r="C1041" s="20" t="s">
        <v>4037</v>
      </c>
      <c r="D1041" s="21" t="s">
        <v>4038</v>
      </c>
      <c r="E1041" s="30" t="str">
        <f t="shared" si="50"/>
        <v>IDŁTODSJET</v>
      </c>
      <c r="F1041" s="23" t="s">
        <v>4039</v>
      </c>
      <c r="G1041" s="24" t="s">
        <v>3798</v>
      </c>
      <c r="H1041" s="19" t="s">
        <v>395</v>
      </c>
      <c r="I1041" s="24">
        <v>10</v>
      </c>
      <c r="J1041" s="24">
        <v>250</v>
      </c>
      <c r="K1041" s="25">
        <v>0.9</v>
      </c>
      <c r="L1041" s="26">
        <f t="shared" si="49"/>
        <v>0.9</v>
      </c>
      <c r="M1041" s="27"/>
      <c r="N1041" s="26">
        <f t="shared" si="48"/>
        <v>0</v>
      </c>
      <c r="O1041" s="31" t="s">
        <v>4040</v>
      </c>
    </row>
    <row r="1042" spans="1:15" ht="15.75" x14ac:dyDescent="0.25">
      <c r="A1042" s="19">
        <v>1036</v>
      </c>
      <c r="B1042" s="19" t="s">
        <v>16</v>
      </c>
      <c r="C1042" s="20" t="s">
        <v>4041</v>
      </c>
      <c r="D1042" s="21" t="s">
        <v>4042</v>
      </c>
      <c r="E1042" s="30" t="str">
        <f t="shared" si="50"/>
        <v>IDŁWONDER</v>
      </c>
      <c r="F1042" s="23" t="s">
        <v>4043</v>
      </c>
      <c r="G1042" s="24" t="s">
        <v>3798</v>
      </c>
      <c r="H1042" s="19" t="s">
        <v>395</v>
      </c>
      <c r="I1042" s="24">
        <v>30</v>
      </c>
      <c r="J1042" s="24">
        <v>0</v>
      </c>
      <c r="K1042" s="25">
        <v>0.72</v>
      </c>
      <c r="L1042" s="26">
        <f t="shared" si="49"/>
        <v>0.72</v>
      </c>
      <c r="M1042" s="27"/>
      <c r="N1042" s="26">
        <f t="shared" si="48"/>
        <v>0</v>
      </c>
      <c r="O1042" s="31" t="s">
        <v>4044</v>
      </c>
    </row>
    <row r="1043" spans="1:15" ht="15.75" x14ac:dyDescent="0.25">
      <c r="A1043" s="19">
        <v>1037</v>
      </c>
      <c r="B1043" s="19" t="s">
        <v>16</v>
      </c>
      <c r="C1043" s="20" t="s">
        <v>4045</v>
      </c>
      <c r="D1043" s="21" t="s">
        <v>4046</v>
      </c>
      <c r="E1043" s="30" t="str">
        <f t="shared" si="50"/>
        <v>IDŁTODGRPBLU</v>
      </c>
      <c r="F1043" s="23" t="s">
        <v>4047</v>
      </c>
      <c r="G1043" s="24" t="s">
        <v>3798</v>
      </c>
      <c r="H1043" s="19" t="s">
        <v>395</v>
      </c>
      <c r="I1043" s="24">
        <v>10</v>
      </c>
      <c r="J1043" s="24">
        <v>2000</v>
      </c>
      <c r="K1043" s="25">
        <v>1.01</v>
      </c>
      <c r="L1043" s="26">
        <f t="shared" si="49"/>
        <v>1.01</v>
      </c>
      <c r="M1043" s="27"/>
      <c r="N1043" s="26">
        <f t="shared" si="48"/>
        <v>0</v>
      </c>
      <c r="O1043" s="31" t="s">
        <v>4048</v>
      </c>
    </row>
    <row r="1044" spans="1:15" ht="15.75" x14ac:dyDescent="0.25">
      <c r="A1044" s="19">
        <v>1038</v>
      </c>
      <c r="B1044" s="19" t="s">
        <v>16</v>
      </c>
      <c r="C1044" s="20" t="s">
        <v>4049</v>
      </c>
      <c r="D1044" s="21" t="s">
        <v>4050</v>
      </c>
      <c r="E1044" s="30" t="str">
        <f t="shared" si="50"/>
        <v>IKORX23ZI</v>
      </c>
      <c r="F1044" s="23" t="s">
        <v>4051</v>
      </c>
      <c r="G1044" s="24" t="s">
        <v>3798</v>
      </c>
      <c r="H1044" s="19" t="s">
        <v>119</v>
      </c>
      <c r="I1044" s="24">
        <v>12</v>
      </c>
      <c r="J1044" s="24">
        <v>576</v>
      </c>
      <c r="K1044" s="25">
        <v>2.46</v>
      </c>
      <c r="L1044" s="26">
        <f t="shared" si="49"/>
        <v>2.46</v>
      </c>
      <c r="M1044" s="27"/>
      <c r="N1044" s="26">
        <f t="shared" si="48"/>
        <v>0</v>
      </c>
      <c r="O1044" s="31" t="s">
        <v>4052</v>
      </c>
    </row>
    <row r="1045" spans="1:15" ht="15.75" x14ac:dyDescent="0.25">
      <c r="A1045" s="19">
        <v>1039</v>
      </c>
      <c r="B1045" s="19" t="s">
        <v>16</v>
      </c>
      <c r="C1045" s="20" t="s">
        <v>4053</v>
      </c>
      <c r="D1045" s="21" t="s">
        <v>4054</v>
      </c>
      <c r="E1045" s="30" t="str">
        <f t="shared" si="50"/>
        <v>IKORKC03I</v>
      </c>
      <c r="F1045" s="23" t="s">
        <v>4055</v>
      </c>
      <c r="G1045" s="24" t="s">
        <v>3798</v>
      </c>
      <c r="H1045" s="19" t="s">
        <v>119</v>
      </c>
      <c r="I1045" s="24">
        <v>24</v>
      </c>
      <c r="J1045" s="24">
        <v>576</v>
      </c>
      <c r="K1045" s="25">
        <v>1.93</v>
      </c>
      <c r="L1045" s="26">
        <f t="shared" si="49"/>
        <v>1.93</v>
      </c>
      <c r="M1045" s="27"/>
      <c r="N1045" s="26">
        <f t="shared" si="48"/>
        <v>0</v>
      </c>
      <c r="O1045" s="31" t="s">
        <v>4056</v>
      </c>
    </row>
    <row r="1046" spans="1:15" ht="15.75" x14ac:dyDescent="0.25">
      <c r="A1046" s="19">
        <v>1040</v>
      </c>
      <c r="B1046" s="19" t="s">
        <v>16</v>
      </c>
      <c r="C1046" s="20" t="s">
        <v>4057</v>
      </c>
      <c r="D1046" s="21" t="s">
        <v>4058</v>
      </c>
      <c r="E1046" s="30" t="str">
        <f t="shared" si="50"/>
        <v>IKORKO01I</v>
      </c>
      <c r="F1046" s="23" t="s">
        <v>4059</v>
      </c>
      <c r="G1046" s="24" t="s">
        <v>3798</v>
      </c>
      <c r="H1046" s="19" t="s">
        <v>119</v>
      </c>
      <c r="I1046" s="24">
        <v>12</v>
      </c>
      <c r="J1046" s="24">
        <v>576</v>
      </c>
      <c r="K1046" s="25">
        <v>2.8</v>
      </c>
      <c r="L1046" s="26">
        <f t="shared" si="49"/>
        <v>2.8</v>
      </c>
      <c r="M1046" s="27"/>
      <c r="N1046" s="26">
        <f t="shared" si="48"/>
        <v>0</v>
      </c>
      <c r="O1046" s="31" t="s">
        <v>4060</v>
      </c>
    </row>
    <row r="1047" spans="1:15" ht="15.75" x14ac:dyDescent="0.25">
      <c r="A1047" s="19">
        <v>1041</v>
      </c>
      <c r="B1047" s="19" t="s">
        <v>16</v>
      </c>
      <c r="C1047" s="20" t="s">
        <v>4061</v>
      </c>
      <c r="D1047" s="21" t="s">
        <v>4062</v>
      </c>
      <c r="E1047" s="30" t="str">
        <f t="shared" si="50"/>
        <v>IKORTAŚKOL</v>
      </c>
      <c r="F1047" s="23" t="s">
        <v>4063</v>
      </c>
      <c r="G1047" s="24" t="s">
        <v>3798</v>
      </c>
      <c r="H1047" s="19" t="s">
        <v>119</v>
      </c>
      <c r="I1047" s="24">
        <v>12</v>
      </c>
      <c r="J1047" s="24">
        <v>576</v>
      </c>
      <c r="K1047" s="25">
        <v>3.5</v>
      </c>
      <c r="L1047" s="26">
        <f t="shared" si="49"/>
        <v>3.5</v>
      </c>
      <c r="M1047" s="27"/>
      <c r="N1047" s="26">
        <f t="shared" si="48"/>
        <v>0</v>
      </c>
      <c r="O1047" s="31" t="s">
        <v>4064</v>
      </c>
    </row>
    <row r="1048" spans="1:15" ht="15.75" x14ac:dyDescent="0.25">
      <c r="A1048" s="19">
        <v>1042</v>
      </c>
      <c r="B1048" s="19" t="s">
        <v>16</v>
      </c>
      <c r="C1048" s="20" t="s">
        <v>4065</v>
      </c>
      <c r="D1048" s="21" t="s">
        <v>4066</v>
      </c>
      <c r="E1048" s="30" t="str">
        <f t="shared" si="50"/>
        <v>IOŁBOW312I</v>
      </c>
      <c r="F1048" s="23" t="s">
        <v>4067</v>
      </c>
      <c r="G1048" s="24" t="s">
        <v>3798</v>
      </c>
      <c r="H1048" s="19" t="s">
        <v>142</v>
      </c>
      <c r="I1048" s="24">
        <v>72</v>
      </c>
      <c r="J1048" s="24">
        <v>2880</v>
      </c>
      <c r="K1048" s="25">
        <v>0.85</v>
      </c>
      <c r="L1048" s="26">
        <f t="shared" si="49"/>
        <v>0.85</v>
      </c>
      <c r="M1048" s="27"/>
      <c r="N1048" s="26">
        <f t="shared" si="48"/>
        <v>0</v>
      </c>
      <c r="O1048" s="31" t="s">
        <v>4068</v>
      </c>
    </row>
    <row r="1049" spans="1:15" ht="15.75" x14ac:dyDescent="0.25">
      <c r="A1049" s="19">
        <v>1043</v>
      </c>
      <c r="B1049" s="19" t="s">
        <v>16</v>
      </c>
      <c r="C1049" s="20" t="s">
        <v>4069</v>
      </c>
      <c r="D1049" s="21" t="s">
        <v>4070</v>
      </c>
      <c r="E1049" s="30" t="str">
        <f t="shared" si="50"/>
        <v>IOŁHB027S</v>
      </c>
      <c r="F1049" s="23" t="s">
        <v>4071</v>
      </c>
      <c r="G1049" s="24" t="s">
        <v>3798</v>
      </c>
      <c r="H1049" s="19" t="s">
        <v>142</v>
      </c>
      <c r="I1049" s="24">
        <v>72</v>
      </c>
      <c r="J1049" s="24">
        <v>2160</v>
      </c>
      <c r="K1049" s="25">
        <v>0.4</v>
      </c>
      <c r="L1049" s="26">
        <f t="shared" si="49"/>
        <v>0.4</v>
      </c>
      <c r="M1049" s="27"/>
      <c r="N1049" s="26">
        <f t="shared" si="48"/>
        <v>0</v>
      </c>
      <c r="O1049" s="31" t="s">
        <v>4072</v>
      </c>
    </row>
    <row r="1050" spans="1:15" ht="15.75" x14ac:dyDescent="0.25">
      <c r="A1050" s="19">
        <v>1044</v>
      </c>
      <c r="B1050" s="19" t="s">
        <v>16</v>
      </c>
      <c r="C1050" s="20" t="s">
        <v>4073</v>
      </c>
      <c r="D1050" s="21" t="s">
        <v>4074</v>
      </c>
      <c r="E1050" s="30" t="str">
        <f t="shared" si="50"/>
        <v>IOŁBOW122I</v>
      </c>
      <c r="F1050" s="23" t="s">
        <v>4075</v>
      </c>
      <c r="G1050" s="24" t="s">
        <v>3798</v>
      </c>
      <c r="H1050" s="19" t="s">
        <v>142</v>
      </c>
      <c r="I1050" s="24">
        <v>72</v>
      </c>
      <c r="J1050" s="24">
        <v>2880</v>
      </c>
      <c r="K1050" s="25">
        <v>0.85</v>
      </c>
      <c r="L1050" s="26">
        <f t="shared" si="49"/>
        <v>0.85</v>
      </c>
      <c r="M1050" s="27"/>
      <c r="N1050" s="26">
        <f t="shared" si="48"/>
        <v>0</v>
      </c>
      <c r="O1050" s="31" t="s">
        <v>4076</v>
      </c>
    </row>
    <row r="1051" spans="1:15" ht="15.75" x14ac:dyDescent="0.25">
      <c r="A1051" s="19">
        <v>1045</v>
      </c>
      <c r="B1051" s="19" t="s">
        <v>16</v>
      </c>
      <c r="C1051" s="20" t="s">
        <v>4077</v>
      </c>
      <c r="D1051" s="21" t="s">
        <v>4078</v>
      </c>
      <c r="E1051" s="30" t="str">
        <f t="shared" si="50"/>
        <v>IOŁBOW912I</v>
      </c>
      <c r="F1051" s="23" t="s">
        <v>4079</v>
      </c>
      <c r="G1051" s="24" t="s">
        <v>3798</v>
      </c>
      <c r="H1051" s="19" t="s">
        <v>142</v>
      </c>
      <c r="I1051" s="24">
        <v>72</v>
      </c>
      <c r="J1051" s="24">
        <v>2880</v>
      </c>
      <c r="K1051" s="25">
        <v>0.85</v>
      </c>
      <c r="L1051" s="26">
        <f t="shared" si="49"/>
        <v>0.85</v>
      </c>
      <c r="M1051" s="27"/>
      <c r="N1051" s="26">
        <f t="shared" si="48"/>
        <v>0</v>
      </c>
      <c r="O1051" s="31" t="s">
        <v>4080</v>
      </c>
    </row>
    <row r="1052" spans="1:15" ht="15.75" x14ac:dyDescent="0.25">
      <c r="A1052" s="19">
        <v>1046</v>
      </c>
      <c r="B1052" s="19" t="s">
        <v>16</v>
      </c>
      <c r="C1052" s="20" t="s">
        <v>4081</v>
      </c>
      <c r="D1052" s="21" t="s">
        <v>4082</v>
      </c>
      <c r="E1052" s="30" t="str">
        <f t="shared" si="50"/>
        <v>IOŁDIAP</v>
      </c>
      <c r="F1052" s="23" t="s">
        <v>4083</v>
      </c>
      <c r="G1052" s="24" t="s">
        <v>3798</v>
      </c>
      <c r="H1052" s="19" t="s">
        <v>142</v>
      </c>
      <c r="I1052" s="24">
        <v>88</v>
      </c>
      <c r="J1052" s="24">
        <v>3168</v>
      </c>
      <c r="K1052" s="25">
        <v>1.23</v>
      </c>
      <c r="L1052" s="26">
        <f t="shared" si="49"/>
        <v>1.23</v>
      </c>
      <c r="M1052" s="27"/>
      <c r="N1052" s="26">
        <f t="shared" si="48"/>
        <v>0</v>
      </c>
      <c r="O1052" s="31" t="s">
        <v>4084</v>
      </c>
    </row>
    <row r="1053" spans="1:15" ht="15.75" x14ac:dyDescent="0.25">
      <c r="A1053" s="19">
        <v>1047</v>
      </c>
      <c r="B1053" s="19" t="s">
        <v>16</v>
      </c>
      <c r="C1053" s="20" t="s">
        <v>4085</v>
      </c>
      <c r="D1053" s="21" t="s">
        <v>4086</v>
      </c>
      <c r="E1053" s="30" t="str">
        <f t="shared" si="50"/>
        <v>IOŁHB016S</v>
      </c>
      <c r="F1053" s="23" t="s">
        <v>4087</v>
      </c>
      <c r="G1053" s="24" t="s">
        <v>3798</v>
      </c>
      <c r="H1053" s="19" t="s">
        <v>142</v>
      </c>
      <c r="I1053" s="24">
        <v>72</v>
      </c>
      <c r="J1053" s="24">
        <v>2160</v>
      </c>
      <c r="K1053" s="25">
        <v>0.38</v>
      </c>
      <c r="L1053" s="26">
        <f t="shared" si="49"/>
        <v>0.38</v>
      </c>
      <c r="M1053" s="27"/>
      <c r="N1053" s="26">
        <f t="shared" si="48"/>
        <v>0</v>
      </c>
      <c r="O1053" s="31" t="s">
        <v>4088</v>
      </c>
    </row>
    <row r="1054" spans="1:15" ht="15.75" x14ac:dyDescent="0.25">
      <c r="A1054" s="19">
        <v>1048</v>
      </c>
      <c r="B1054" s="19" t="s">
        <v>16</v>
      </c>
      <c r="C1054" s="20" t="s">
        <v>4089</v>
      </c>
      <c r="D1054" s="21" t="s">
        <v>4090</v>
      </c>
      <c r="E1054" s="30" t="str">
        <f t="shared" si="50"/>
        <v>IOŁDIA</v>
      </c>
      <c r="F1054" s="23" t="s">
        <v>4091</v>
      </c>
      <c r="G1054" s="24" t="s">
        <v>3798</v>
      </c>
      <c r="H1054" s="19" t="s">
        <v>142</v>
      </c>
      <c r="I1054" s="24">
        <v>88</v>
      </c>
      <c r="J1054" s="24">
        <v>3168</v>
      </c>
      <c r="K1054" s="25">
        <v>1.45</v>
      </c>
      <c r="L1054" s="26">
        <f t="shared" si="49"/>
        <v>1.45</v>
      </c>
      <c r="M1054" s="27"/>
      <c r="N1054" s="26">
        <f t="shared" si="48"/>
        <v>0</v>
      </c>
      <c r="O1054" s="31" t="s">
        <v>4092</v>
      </c>
    </row>
    <row r="1055" spans="1:15" ht="15.75" x14ac:dyDescent="0.25">
      <c r="A1055" s="19">
        <v>1049</v>
      </c>
      <c r="B1055" s="19" t="s">
        <v>16</v>
      </c>
      <c r="C1055" s="20" t="s">
        <v>4093</v>
      </c>
      <c r="D1055" s="21" t="s">
        <v>4094</v>
      </c>
      <c r="E1055" s="30" t="str">
        <f t="shared" si="50"/>
        <v>IOŁTECH2BSZT</v>
      </c>
      <c r="F1055" s="23" t="s">
        <v>4095</v>
      </c>
      <c r="G1055" s="24" t="s">
        <v>3798</v>
      </c>
      <c r="H1055" s="19" t="s">
        <v>142</v>
      </c>
      <c r="I1055" s="24">
        <v>12</v>
      </c>
      <c r="J1055" s="24">
        <v>240</v>
      </c>
      <c r="K1055" s="25">
        <v>0.33</v>
      </c>
      <c r="L1055" s="26">
        <f t="shared" si="49"/>
        <v>0.33</v>
      </c>
      <c r="M1055" s="27"/>
      <c r="N1055" s="26">
        <f t="shared" si="48"/>
        <v>0</v>
      </c>
      <c r="O1055" s="31" t="s">
        <v>4096</v>
      </c>
    </row>
    <row r="1056" spans="1:15" ht="15.75" x14ac:dyDescent="0.25">
      <c r="A1056" s="19">
        <v>1050</v>
      </c>
      <c r="B1056" s="19" t="s">
        <v>16</v>
      </c>
      <c r="C1056" s="20" t="s">
        <v>4097</v>
      </c>
      <c r="D1056" s="21" t="s">
        <v>4098</v>
      </c>
      <c r="E1056" s="30" t="str">
        <f t="shared" si="50"/>
        <v>IOŁGUSZT</v>
      </c>
      <c r="F1056" s="23" t="s">
        <v>4099</v>
      </c>
      <c r="G1056" s="24" t="s">
        <v>3798</v>
      </c>
      <c r="H1056" s="19" t="s">
        <v>142</v>
      </c>
      <c r="I1056" s="24">
        <v>4</v>
      </c>
      <c r="J1056" s="24">
        <v>0</v>
      </c>
      <c r="K1056" s="25">
        <v>0.27</v>
      </c>
      <c r="L1056" s="26">
        <f t="shared" si="49"/>
        <v>0.27</v>
      </c>
      <c r="M1056" s="27"/>
      <c r="N1056" s="26">
        <f t="shared" si="48"/>
        <v>0</v>
      </c>
      <c r="O1056" s="31" t="s">
        <v>4100</v>
      </c>
    </row>
    <row r="1057" spans="1:15" ht="15.75" x14ac:dyDescent="0.25">
      <c r="A1057" s="19">
        <v>1051</v>
      </c>
      <c r="B1057" s="19" t="s">
        <v>16</v>
      </c>
      <c r="C1057" s="20" t="s">
        <v>4101</v>
      </c>
      <c r="D1057" s="21" t="s">
        <v>4102</v>
      </c>
      <c r="E1057" s="30" t="str">
        <f t="shared" si="50"/>
        <v>IOŁPL</v>
      </c>
      <c r="F1057" s="23" t="s">
        <v>4103</v>
      </c>
      <c r="G1057" s="24" t="s">
        <v>3798</v>
      </c>
      <c r="H1057" s="19" t="s">
        <v>142</v>
      </c>
      <c r="I1057" s="24">
        <v>6</v>
      </c>
      <c r="J1057" s="24">
        <v>240</v>
      </c>
      <c r="K1057" s="25">
        <v>3.27</v>
      </c>
      <c r="L1057" s="26">
        <f t="shared" si="49"/>
        <v>3.27</v>
      </c>
      <c r="M1057" s="27"/>
      <c r="N1057" s="26">
        <f t="shared" si="48"/>
        <v>0</v>
      </c>
      <c r="O1057" s="31" t="s">
        <v>4104</v>
      </c>
    </row>
    <row r="1058" spans="1:15" ht="15.75" x14ac:dyDescent="0.25">
      <c r="A1058" s="19">
        <v>1052</v>
      </c>
      <c r="B1058" s="19" t="s">
        <v>16</v>
      </c>
      <c r="C1058" s="20" t="s">
        <v>4105</v>
      </c>
      <c r="D1058" s="21" t="s">
        <v>4106</v>
      </c>
      <c r="E1058" s="30" t="str">
        <f t="shared" si="50"/>
        <v>IDISPLAYKR</v>
      </c>
      <c r="F1058" s="23" t="s">
        <v>4107</v>
      </c>
      <c r="G1058" s="24" t="s">
        <v>3798</v>
      </c>
      <c r="H1058" s="19" t="s">
        <v>119</v>
      </c>
      <c r="I1058" s="24">
        <v>0</v>
      </c>
      <c r="J1058" s="24">
        <v>0</v>
      </c>
      <c r="K1058" s="25">
        <v>0.01</v>
      </c>
      <c r="L1058" s="26">
        <f t="shared" si="49"/>
        <v>0.01</v>
      </c>
      <c r="M1058" s="27"/>
      <c r="N1058" s="26">
        <f t="shared" si="48"/>
        <v>0</v>
      </c>
      <c r="O1058" s="31" t="s">
        <v>16</v>
      </c>
    </row>
    <row r="1059" spans="1:15" ht="15.75" x14ac:dyDescent="0.25">
      <c r="A1059" s="19">
        <v>1053</v>
      </c>
      <c r="B1059" s="19" t="s">
        <v>16</v>
      </c>
      <c r="C1059" s="20" t="s">
        <v>4108</v>
      </c>
      <c r="D1059" s="21" t="s">
        <v>4109</v>
      </c>
      <c r="E1059" s="30" t="str">
        <f t="shared" si="50"/>
        <v>IOŁPRTECHSZT</v>
      </c>
      <c r="F1059" s="23" t="s">
        <v>4110</v>
      </c>
      <c r="G1059" s="24" t="s">
        <v>3798</v>
      </c>
      <c r="H1059" s="19" t="s">
        <v>142</v>
      </c>
      <c r="I1059" s="24">
        <v>12</v>
      </c>
      <c r="J1059" s="24">
        <v>240</v>
      </c>
      <c r="K1059" s="25">
        <v>0.33</v>
      </c>
      <c r="L1059" s="26">
        <f t="shared" si="49"/>
        <v>0.33</v>
      </c>
      <c r="M1059" s="27"/>
      <c r="N1059" s="26">
        <f t="shared" si="48"/>
        <v>0</v>
      </c>
      <c r="O1059" s="31" t="s">
        <v>4111</v>
      </c>
    </row>
    <row r="1060" spans="1:15" ht="15.75" x14ac:dyDescent="0.25">
      <c r="A1060" s="19">
        <v>1054</v>
      </c>
      <c r="B1060" s="19" t="s">
        <v>16</v>
      </c>
      <c r="C1060" s="20" t="s">
        <v>4112</v>
      </c>
      <c r="D1060" s="21" t="s">
        <v>4113</v>
      </c>
      <c r="E1060" s="30" t="str">
        <f t="shared" si="50"/>
        <v>IGUMOUSEI</v>
      </c>
      <c r="F1060" s="23" t="s">
        <v>4114</v>
      </c>
      <c r="G1060" s="24" t="s">
        <v>3798</v>
      </c>
      <c r="H1060" s="19" t="s">
        <v>119</v>
      </c>
      <c r="I1060" s="24">
        <v>36</v>
      </c>
      <c r="J1060" s="24">
        <v>1296</v>
      </c>
      <c r="K1060" s="25">
        <v>0.4</v>
      </c>
      <c r="L1060" s="26">
        <f t="shared" si="49"/>
        <v>0.4</v>
      </c>
      <c r="M1060" s="27"/>
      <c r="N1060" s="26">
        <f t="shared" si="48"/>
        <v>0</v>
      </c>
      <c r="O1060" s="31" t="s">
        <v>4115</v>
      </c>
    </row>
    <row r="1061" spans="1:15" ht="15.75" x14ac:dyDescent="0.25">
      <c r="A1061" s="19">
        <v>1055</v>
      </c>
      <c r="B1061" s="19" t="s">
        <v>16</v>
      </c>
      <c r="C1061" s="20" t="s">
        <v>4116</v>
      </c>
      <c r="D1061" s="21" t="s">
        <v>4117</v>
      </c>
      <c r="E1061" s="30" t="str">
        <f t="shared" si="50"/>
        <v>ITEMBASIC</v>
      </c>
      <c r="F1061" s="23" t="s">
        <v>4118</v>
      </c>
      <c r="G1061" s="24" t="s">
        <v>3798</v>
      </c>
      <c r="H1061" s="19" t="s">
        <v>119</v>
      </c>
      <c r="I1061" s="24">
        <v>48</v>
      </c>
      <c r="J1061" s="24">
        <v>1728</v>
      </c>
      <c r="K1061" s="25">
        <v>0.61</v>
      </c>
      <c r="L1061" s="26">
        <f t="shared" si="49"/>
        <v>0.61</v>
      </c>
      <c r="M1061" s="27"/>
      <c r="N1061" s="26">
        <f t="shared" si="48"/>
        <v>0</v>
      </c>
      <c r="O1061" s="31" t="s">
        <v>4119</v>
      </c>
    </row>
    <row r="1062" spans="1:15" ht="15.75" x14ac:dyDescent="0.25">
      <c r="A1062" s="19">
        <v>1056</v>
      </c>
      <c r="B1062" s="19" t="s">
        <v>16</v>
      </c>
      <c r="C1062" s="20" t="s">
        <v>4120</v>
      </c>
      <c r="D1062" s="21" t="s">
        <v>4121</v>
      </c>
      <c r="E1062" s="30" t="str">
        <f t="shared" si="50"/>
        <v>IGUTEGT05I</v>
      </c>
      <c r="F1062" s="23" t="s">
        <v>4122</v>
      </c>
      <c r="G1062" s="24" t="s">
        <v>3798</v>
      </c>
      <c r="H1062" s="19" t="s">
        <v>119</v>
      </c>
      <c r="I1062" s="24">
        <v>16</v>
      </c>
      <c r="J1062" s="24">
        <v>480</v>
      </c>
      <c r="K1062" s="25">
        <v>3.57</v>
      </c>
      <c r="L1062" s="26">
        <f t="shared" si="49"/>
        <v>3.57</v>
      </c>
      <c r="M1062" s="27"/>
      <c r="N1062" s="26">
        <f t="shared" si="48"/>
        <v>0</v>
      </c>
      <c r="O1062" s="31" t="s">
        <v>4123</v>
      </c>
    </row>
    <row r="1063" spans="1:15" ht="15.75" x14ac:dyDescent="0.25">
      <c r="A1063" s="19">
        <v>1057</v>
      </c>
      <c r="B1063" s="19" t="s">
        <v>16</v>
      </c>
      <c r="C1063" s="20" t="s">
        <v>4124</v>
      </c>
      <c r="D1063" s="21" t="s">
        <v>4125</v>
      </c>
      <c r="E1063" s="30" t="str">
        <f t="shared" si="50"/>
        <v>IGUTEGT0510</v>
      </c>
      <c r="F1063" s="23" t="s">
        <v>4126</v>
      </c>
      <c r="G1063" s="24" t="s">
        <v>3798</v>
      </c>
      <c r="H1063" s="19" t="s">
        <v>119</v>
      </c>
      <c r="I1063" s="24">
        <v>16</v>
      </c>
      <c r="J1063" s="24">
        <v>48</v>
      </c>
      <c r="K1063" s="25">
        <v>4.38</v>
      </c>
      <c r="L1063" s="26">
        <f t="shared" si="49"/>
        <v>4.38</v>
      </c>
      <c r="M1063" s="27"/>
      <c r="N1063" s="26">
        <f t="shared" si="48"/>
        <v>0</v>
      </c>
      <c r="O1063" s="31" t="s">
        <v>4127</v>
      </c>
    </row>
    <row r="1064" spans="1:15" ht="15.75" x14ac:dyDescent="0.25">
      <c r="A1064" s="19">
        <v>1058</v>
      </c>
      <c r="B1064" s="19" t="s">
        <v>16</v>
      </c>
      <c r="C1064" s="20" t="s">
        <v>4128</v>
      </c>
      <c r="D1064" s="21" t="s">
        <v>4129</v>
      </c>
      <c r="E1064" s="30" t="str">
        <f t="shared" si="50"/>
        <v>IGUTEGT01</v>
      </c>
      <c r="F1064" s="23" t="s">
        <v>4130</v>
      </c>
      <c r="G1064" s="24" t="s">
        <v>3798</v>
      </c>
      <c r="H1064" s="19" t="s">
        <v>119</v>
      </c>
      <c r="I1064" s="24">
        <v>24</v>
      </c>
      <c r="J1064" s="24">
        <v>384</v>
      </c>
      <c r="K1064" s="25">
        <v>3.39</v>
      </c>
      <c r="L1064" s="26">
        <f t="shared" si="49"/>
        <v>3.39</v>
      </c>
      <c r="M1064" s="27"/>
      <c r="N1064" s="26">
        <f t="shared" si="48"/>
        <v>0</v>
      </c>
      <c r="O1064" s="31" t="s">
        <v>4131</v>
      </c>
    </row>
    <row r="1065" spans="1:15" ht="15.75" x14ac:dyDescent="0.25">
      <c r="A1065" s="19">
        <v>1059</v>
      </c>
      <c r="B1065" s="19" t="s">
        <v>16</v>
      </c>
      <c r="C1065" s="20" t="s">
        <v>4132</v>
      </c>
      <c r="D1065" s="21" t="s">
        <v>4133</v>
      </c>
      <c r="E1065" s="30" t="str">
        <f t="shared" si="50"/>
        <v>IKRTR12JUMMIN</v>
      </c>
      <c r="F1065" s="23" t="s">
        <v>4134</v>
      </c>
      <c r="G1065" s="24" t="s">
        <v>3798</v>
      </c>
      <c r="H1065" s="19" t="s">
        <v>142</v>
      </c>
      <c r="I1065" s="24">
        <v>12</v>
      </c>
      <c r="J1065" s="24">
        <v>144</v>
      </c>
      <c r="K1065" s="25">
        <v>9.06</v>
      </c>
      <c r="L1065" s="26">
        <f t="shared" si="49"/>
        <v>9.06</v>
      </c>
      <c r="M1065" s="27"/>
      <c r="N1065" s="26">
        <f t="shared" si="48"/>
        <v>0</v>
      </c>
      <c r="O1065" s="31" t="s">
        <v>4135</v>
      </c>
    </row>
    <row r="1066" spans="1:15" ht="15.75" x14ac:dyDescent="0.25">
      <c r="A1066" s="19">
        <v>1060</v>
      </c>
      <c r="B1066" s="19" t="s">
        <v>16</v>
      </c>
      <c r="C1066" s="20" t="s">
        <v>4136</v>
      </c>
      <c r="D1066" s="21" t="s">
        <v>4137</v>
      </c>
      <c r="E1066" s="30" t="str">
        <f t="shared" si="50"/>
        <v>IKRJUMBO12</v>
      </c>
      <c r="F1066" s="23" t="s">
        <v>4138</v>
      </c>
      <c r="G1066" s="24" t="s">
        <v>3798</v>
      </c>
      <c r="H1066" s="19" t="s">
        <v>142</v>
      </c>
      <c r="I1066" s="24">
        <v>12</v>
      </c>
      <c r="J1066" s="24">
        <v>72</v>
      </c>
      <c r="K1066" s="25">
        <v>12.78</v>
      </c>
      <c r="L1066" s="26">
        <f t="shared" si="49"/>
        <v>12.78</v>
      </c>
      <c r="M1066" s="27"/>
      <c r="N1066" s="26">
        <f t="shared" si="48"/>
        <v>0</v>
      </c>
      <c r="O1066" s="31" t="s">
        <v>4139</v>
      </c>
    </row>
    <row r="1067" spans="1:15" ht="15.75" x14ac:dyDescent="0.25">
      <c r="A1067" s="19">
        <v>1061</v>
      </c>
      <c r="B1067" s="19" t="s">
        <v>16</v>
      </c>
      <c r="C1067" s="20" t="s">
        <v>4140</v>
      </c>
      <c r="D1067" s="21" t="s">
        <v>4141</v>
      </c>
      <c r="E1067" s="30" t="str">
        <f t="shared" si="50"/>
        <v>IKRTRJUMBO12</v>
      </c>
      <c r="F1067" s="23" t="s">
        <v>4142</v>
      </c>
      <c r="G1067" s="24" t="s">
        <v>3798</v>
      </c>
      <c r="H1067" s="19" t="s">
        <v>142</v>
      </c>
      <c r="I1067" s="24">
        <v>12</v>
      </c>
      <c r="J1067" s="24">
        <v>72</v>
      </c>
      <c r="K1067" s="25">
        <v>14.96</v>
      </c>
      <c r="L1067" s="26">
        <f t="shared" si="49"/>
        <v>14.96</v>
      </c>
      <c r="M1067" s="27"/>
      <c r="N1067" s="26">
        <f t="shared" si="48"/>
        <v>0</v>
      </c>
      <c r="O1067" s="31" t="s">
        <v>4143</v>
      </c>
    </row>
    <row r="1068" spans="1:15" ht="15.75" x14ac:dyDescent="0.25">
      <c r="A1068" s="19">
        <v>1062</v>
      </c>
      <c r="B1068" s="19" t="s">
        <v>16</v>
      </c>
      <c r="C1068" s="20" t="s">
        <v>4144</v>
      </c>
      <c r="D1068" s="21" t="s">
        <v>4145</v>
      </c>
      <c r="E1068" s="30" t="str">
        <f t="shared" si="50"/>
        <v>IKRTRJUMBOG12</v>
      </c>
      <c r="F1068" s="23" t="s">
        <v>4146</v>
      </c>
      <c r="G1068" s="24" t="s">
        <v>3798</v>
      </c>
      <c r="H1068" s="19" t="s">
        <v>142</v>
      </c>
      <c r="I1068" s="24">
        <v>12</v>
      </c>
      <c r="J1068" s="24">
        <v>72</v>
      </c>
      <c r="K1068" s="25">
        <v>16.29</v>
      </c>
      <c r="L1068" s="26">
        <f t="shared" si="49"/>
        <v>16.29</v>
      </c>
      <c r="M1068" s="27"/>
      <c r="N1068" s="26">
        <f t="shared" si="48"/>
        <v>0</v>
      </c>
      <c r="O1068" s="31" t="s">
        <v>4147</v>
      </c>
    </row>
    <row r="1069" spans="1:15" ht="15.75" x14ac:dyDescent="0.25">
      <c r="A1069" s="19">
        <v>1063</v>
      </c>
      <c r="B1069" s="19" t="s">
        <v>16</v>
      </c>
      <c r="C1069" s="20" t="s">
        <v>4148</v>
      </c>
      <c r="D1069" s="21" t="s">
        <v>4149</v>
      </c>
      <c r="E1069" s="30" t="str">
        <f t="shared" si="50"/>
        <v>IKRJUMDW24</v>
      </c>
      <c r="F1069" s="23" t="s">
        <v>4150</v>
      </c>
      <c r="G1069" s="24" t="s">
        <v>3798</v>
      </c>
      <c r="H1069" s="19" t="s">
        <v>142</v>
      </c>
      <c r="I1069" s="24">
        <v>12</v>
      </c>
      <c r="J1069" s="24">
        <v>120</v>
      </c>
      <c r="K1069" s="25">
        <v>13.78</v>
      </c>
      <c r="L1069" s="26">
        <f t="shared" si="49"/>
        <v>13.78</v>
      </c>
      <c r="M1069" s="27"/>
      <c r="N1069" s="26">
        <f t="shared" si="48"/>
        <v>0</v>
      </c>
      <c r="O1069" s="31" t="s">
        <v>4151</v>
      </c>
    </row>
    <row r="1070" spans="1:15" ht="15.75" x14ac:dyDescent="0.25">
      <c r="A1070" s="19">
        <v>1064</v>
      </c>
      <c r="B1070" s="19" t="s">
        <v>16</v>
      </c>
      <c r="C1070" s="20" t="s">
        <v>4152</v>
      </c>
      <c r="D1070" s="21" t="s">
        <v>4153</v>
      </c>
      <c r="E1070" s="30" t="str">
        <f t="shared" si="50"/>
        <v>IKRDWU24</v>
      </c>
      <c r="F1070" s="23" t="s">
        <v>4154</v>
      </c>
      <c r="G1070" s="24" t="s">
        <v>3798</v>
      </c>
      <c r="H1070" s="19" t="s">
        <v>142</v>
      </c>
      <c r="I1070" s="24">
        <v>12</v>
      </c>
      <c r="J1070" s="24">
        <v>240</v>
      </c>
      <c r="K1070" s="25">
        <v>6.6</v>
      </c>
      <c r="L1070" s="26">
        <f t="shared" si="49"/>
        <v>6.6</v>
      </c>
      <c r="M1070" s="27"/>
      <c r="N1070" s="26">
        <f t="shared" si="48"/>
        <v>0</v>
      </c>
      <c r="O1070" s="31" t="s">
        <v>4155</v>
      </c>
    </row>
    <row r="1071" spans="1:15" ht="15.75" x14ac:dyDescent="0.25">
      <c r="A1071" s="19">
        <v>1065</v>
      </c>
      <c r="B1071" s="19" t="s">
        <v>16</v>
      </c>
      <c r="C1071" s="20" t="s">
        <v>4156</v>
      </c>
      <c r="D1071" s="21" t="s">
        <v>4157</v>
      </c>
      <c r="E1071" s="30" t="str">
        <f t="shared" si="50"/>
        <v>IKROŁTR12</v>
      </c>
      <c r="F1071" s="23" t="s">
        <v>4158</v>
      </c>
      <c r="G1071" s="24" t="s">
        <v>3798</v>
      </c>
      <c r="H1071" s="19" t="s">
        <v>142</v>
      </c>
      <c r="I1071" s="24">
        <v>12</v>
      </c>
      <c r="J1071" s="24">
        <v>240</v>
      </c>
      <c r="K1071" s="25">
        <v>5.09</v>
      </c>
      <c r="L1071" s="26">
        <f t="shared" si="49"/>
        <v>5.09</v>
      </c>
      <c r="M1071" s="27"/>
      <c r="N1071" s="26">
        <f t="shared" si="48"/>
        <v>0</v>
      </c>
      <c r="O1071" s="31" t="s">
        <v>4159</v>
      </c>
    </row>
    <row r="1072" spans="1:15" ht="15.75" x14ac:dyDescent="0.25">
      <c r="A1072" s="19">
        <v>1066</v>
      </c>
      <c r="B1072" s="19" t="s">
        <v>16</v>
      </c>
      <c r="C1072" s="20" t="s">
        <v>4160</v>
      </c>
      <c r="D1072" s="21" t="s">
        <v>4161</v>
      </c>
      <c r="E1072" s="30" t="str">
        <f t="shared" si="50"/>
        <v>IKROŁ12</v>
      </c>
      <c r="F1072" s="23" t="s">
        <v>4162</v>
      </c>
      <c r="G1072" s="24" t="s">
        <v>3798</v>
      </c>
      <c r="H1072" s="19" t="s">
        <v>142</v>
      </c>
      <c r="I1072" s="24">
        <v>12</v>
      </c>
      <c r="J1072" s="24">
        <v>240</v>
      </c>
      <c r="K1072" s="25">
        <v>5.0599999999999996</v>
      </c>
      <c r="L1072" s="26">
        <f t="shared" si="49"/>
        <v>5.0599999999999996</v>
      </c>
      <c r="M1072" s="27"/>
      <c r="N1072" s="26">
        <f t="shared" si="48"/>
        <v>0</v>
      </c>
      <c r="O1072" s="31" t="s">
        <v>4163</v>
      </c>
    </row>
    <row r="1073" spans="1:15" ht="15.75" x14ac:dyDescent="0.25">
      <c r="A1073" s="19">
        <v>1067</v>
      </c>
      <c r="B1073" s="19" t="s">
        <v>16</v>
      </c>
      <c r="C1073" s="20" t="s">
        <v>4164</v>
      </c>
      <c r="D1073" s="21" t="s">
        <v>4165</v>
      </c>
      <c r="E1073" s="30" t="str">
        <f t="shared" si="50"/>
        <v>IKROŁTR24</v>
      </c>
      <c r="F1073" s="23" t="s">
        <v>4166</v>
      </c>
      <c r="G1073" s="24" t="s">
        <v>3798</v>
      </c>
      <c r="H1073" s="19" t="s">
        <v>142</v>
      </c>
      <c r="I1073" s="24">
        <v>6</v>
      </c>
      <c r="J1073" s="24">
        <v>120</v>
      </c>
      <c r="K1073" s="25">
        <v>8.5399999999999991</v>
      </c>
      <c r="L1073" s="26">
        <f t="shared" si="49"/>
        <v>8.5399999999999991</v>
      </c>
      <c r="M1073" s="27"/>
      <c r="N1073" s="26">
        <f t="shared" si="48"/>
        <v>0</v>
      </c>
      <c r="O1073" s="31" t="s">
        <v>4167</v>
      </c>
    </row>
    <row r="1074" spans="1:15" ht="15.75" x14ac:dyDescent="0.25">
      <c r="A1074" s="19">
        <v>1068</v>
      </c>
      <c r="B1074" s="19" t="s">
        <v>16</v>
      </c>
      <c r="C1074" s="20" t="s">
        <v>4168</v>
      </c>
      <c r="D1074" s="21" t="s">
        <v>4169</v>
      </c>
      <c r="E1074" s="30" t="str">
        <f t="shared" si="50"/>
        <v>IKRAKW12</v>
      </c>
      <c r="F1074" s="23" t="s">
        <v>4170</v>
      </c>
      <c r="G1074" s="24" t="s">
        <v>3798</v>
      </c>
      <c r="H1074" s="19" t="s">
        <v>142</v>
      </c>
      <c r="I1074" s="24">
        <v>12</v>
      </c>
      <c r="J1074" s="24">
        <v>240</v>
      </c>
      <c r="K1074" s="25">
        <v>6.66</v>
      </c>
      <c r="L1074" s="26">
        <f t="shared" si="49"/>
        <v>6.66</v>
      </c>
      <c r="M1074" s="27"/>
      <c r="N1074" s="26">
        <f t="shared" si="48"/>
        <v>0</v>
      </c>
      <c r="O1074" s="31" t="s">
        <v>4171</v>
      </c>
    </row>
    <row r="1075" spans="1:15" ht="15.75" x14ac:dyDescent="0.25">
      <c r="A1075" s="19">
        <v>1069</v>
      </c>
      <c r="B1075" s="19" t="s">
        <v>16</v>
      </c>
      <c r="C1075" s="20" t="s">
        <v>4172</v>
      </c>
      <c r="D1075" s="21" t="s">
        <v>4173</v>
      </c>
      <c r="E1075" s="30" t="str">
        <f t="shared" si="50"/>
        <v>IKRŚWDROP12</v>
      </c>
      <c r="F1075" s="23" t="s">
        <v>4174</v>
      </c>
      <c r="G1075" s="24" t="s">
        <v>3798</v>
      </c>
      <c r="H1075" s="19" t="s">
        <v>142</v>
      </c>
      <c r="I1075" s="24">
        <v>12</v>
      </c>
      <c r="J1075" s="24">
        <v>72</v>
      </c>
      <c r="K1075" s="25">
        <v>19.36</v>
      </c>
      <c r="L1075" s="26">
        <f t="shared" si="49"/>
        <v>19.36</v>
      </c>
      <c r="M1075" s="27"/>
      <c r="N1075" s="26">
        <f t="shared" si="48"/>
        <v>0</v>
      </c>
      <c r="O1075" s="31" t="s">
        <v>4175</v>
      </c>
    </row>
    <row r="1076" spans="1:15" ht="15.75" x14ac:dyDescent="0.25">
      <c r="A1076" s="19">
        <v>1070</v>
      </c>
      <c r="B1076" s="19" t="s">
        <v>16</v>
      </c>
      <c r="C1076" s="20" t="s">
        <v>4176</v>
      </c>
      <c r="D1076" s="21" t="s">
        <v>4177</v>
      </c>
      <c r="E1076" s="30" t="str">
        <f t="shared" si="50"/>
        <v>IKRŚW12BONTR</v>
      </c>
      <c r="F1076" s="23" t="s">
        <v>4178</v>
      </c>
      <c r="G1076" s="24" t="s">
        <v>3798</v>
      </c>
      <c r="H1076" s="19" t="s">
        <v>142</v>
      </c>
      <c r="I1076" s="24">
        <v>12</v>
      </c>
      <c r="J1076" s="24">
        <v>96</v>
      </c>
      <c r="K1076" s="25">
        <v>4.75</v>
      </c>
      <c r="L1076" s="26">
        <f t="shared" si="49"/>
        <v>4.75</v>
      </c>
      <c r="M1076" s="27"/>
      <c r="N1076" s="26">
        <f t="shared" si="48"/>
        <v>0</v>
      </c>
      <c r="O1076" s="31" t="s">
        <v>4179</v>
      </c>
    </row>
    <row r="1077" spans="1:15" ht="15.75" x14ac:dyDescent="0.25">
      <c r="A1077" s="19">
        <v>1071</v>
      </c>
      <c r="B1077" s="19" t="s">
        <v>16</v>
      </c>
      <c r="C1077" s="20" t="s">
        <v>4180</v>
      </c>
      <c r="D1077" s="21" t="s">
        <v>4181</v>
      </c>
      <c r="E1077" s="30" t="str">
        <f t="shared" si="50"/>
        <v>IKRŚW12TR</v>
      </c>
      <c r="F1077" s="23" t="s">
        <v>4182</v>
      </c>
      <c r="G1077" s="24" t="s">
        <v>3798</v>
      </c>
      <c r="H1077" s="19" t="s">
        <v>142</v>
      </c>
      <c r="I1077" s="24">
        <v>12</v>
      </c>
      <c r="J1077" s="24">
        <v>288</v>
      </c>
      <c r="K1077" s="25">
        <v>2.23</v>
      </c>
      <c r="L1077" s="26">
        <f t="shared" si="49"/>
        <v>2.23</v>
      </c>
      <c r="M1077" s="27"/>
      <c r="N1077" s="26">
        <f t="shared" si="48"/>
        <v>0</v>
      </c>
      <c r="O1077" s="31" t="s">
        <v>4183</v>
      </c>
    </row>
    <row r="1078" spans="1:15" ht="15.75" x14ac:dyDescent="0.25">
      <c r="A1078" s="19">
        <v>1072</v>
      </c>
      <c r="B1078" s="19" t="s">
        <v>16</v>
      </c>
      <c r="C1078" s="20" t="s">
        <v>4184</v>
      </c>
      <c r="D1078" s="21" t="s">
        <v>4185</v>
      </c>
      <c r="E1078" s="30" t="str">
        <f t="shared" si="50"/>
        <v>IKRŚW12BONI</v>
      </c>
      <c r="F1078" s="23" t="s">
        <v>4186</v>
      </c>
      <c r="G1078" s="24" t="s">
        <v>3798</v>
      </c>
      <c r="H1078" s="19" t="s">
        <v>142</v>
      </c>
      <c r="I1078" s="24">
        <v>12</v>
      </c>
      <c r="J1078" s="24">
        <v>144</v>
      </c>
      <c r="K1078" s="25">
        <v>2.54</v>
      </c>
      <c r="L1078" s="26">
        <f t="shared" si="49"/>
        <v>2.54</v>
      </c>
      <c r="M1078" s="27"/>
      <c r="N1078" s="26">
        <f t="shared" si="48"/>
        <v>0</v>
      </c>
      <c r="O1078" s="31" t="s">
        <v>4187</v>
      </c>
    </row>
    <row r="1079" spans="1:15" ht="15.75" x14ac:dyDescent="0.25">
      <c r="A1079" s="19">
        <v>1073</v>
      </c>
      <c r="B1079" s="19" t="s">
        <v>16</v>
      </c>
      <c r="C1079" s="20" t="s">
        <v>4188</v>
      </c>
      <c r="D1079" s="21" t="s">
        <v>4189</v>
      </c>
      <c r="E1079" s="30" t="str">
        <f t="shared" si="50"/>
        <v>IKRKON6</v>
      </c>
      <c r="F1079" s="23" t="s">
        <v>4190</v>
      </c>
      <c r="G1079" s="24" t="s">
        <v>3798</v>
      </c>
      <c r="H1079" s="19" t="s">
        <v>142</v>
      </c>
      <c r="I1079" s="24">
        <v>24</v>
      </c>
      <c r="J1079" s="24">
        <v>192</v>
      </c>
      <c r="K1079" s="25">
        <v>6.63</v>
      </c>
      <c r="L1079" s="26">
        <f t="shared" si="49"/>
        <v>6.63</v>
      </c>
      <c r="M1079" s="27"/>
      <c r="N1079" s="26">
        <f t="shared" si="48"/>
        <v>0</v>
      </c>
      <c r="O1079" s="31" t="s">
        <v>4191</v>
      </c>
    </row>
    <row r="1080" spans="1:15" ht="15.75" x14ac:dyDescent="0.25">
      <c r="A1080" s="19">
        <v>1074</v>
      </c>
      <c r="B1080" s="19" t="s">
        <v>16</v>
      </c>
      <c r="C1080" s="20" t="s">
        <v>4192</v>
      </c>
      <c r="D1080" s="21" t="s">
        <v>4193</v>
      </c>
      <c r="E1080" s="30" t="str">
        <f t="shared" si="50"/>
        <v>IKRŚW12</v>
      </c>
      <c r="F1080" s="23" t="s">
        <v>4194</v>
      </c>
      <c r="G1080" s="24" t="s">
        <v>3798</v>
      </c>
      <c r="H1080" s="19" t="s">
        <v>142</v>
      </c>
      <c r="I1080" s="24">
        <v>12</v>
      </c>
      <c r="J1080" s="24">
        <v>288</v>
      </c>
      <c r="K1080" s="25">
        <v>2.23</v>
      </c>
      <c r="L1080" s="26">
        <f t="shared" si="49"/>
        <v>2.23</v>
      </c>
      <c r="M1080" s="27"/>
      <c r="N1080" s="26">
        <f t="shared" si="48"/>
        <v>0</v>
      </c>
      <c r="O1080" s="31" t="s">
        <v>4195</v>
      </c>
    </row>
    <row r="1081" spans="1:15" ht="15.75" x14ac:dyDescent="0.25">
      <c r="A1081" s="19">
        <v>1075</v>
      </c>
      <c r="B1081" s="19" t="s">
        <v>16</v>
      </c>
      <c r="C1081" s="20" t="s">
        <v>4196</v>
      </c>
      <c r="D1081" s="21" t="s">
        <v>4197</v>
      </c>
      <c r="E1081" s="30" t="str">
        <f t="shared" si="50"/>
        <v>IKRŚW24</v>
      </c>
      <c r="F1081" s="23" t="s">
        <v>4198</v>
      </c>
      <c r="G1081" s="24" t="s">
        <v>3798</v>
      </c>
      <c r="H1081" s="19" t="s">
        <v>142</v>
      </c>
      <c r="I1081" s="24">
        <v>12</v>
      </c>
      <c r="J1081" s="24">
        <v>144</v>
      </c>
      <c r="K1081" s="25">
        <v>3.7</v>
      </c>
      <c r="L1081" s="26">
        <f t="shared" si="49"/>
        <v>3.7</v>
      </c>
      <c r="M1081" s="27"/>
      <c r="N1081" s="26">
        <f t="shared" si="48"/>
        <v>0</v>
      </c>
      <c r="O1081" s="31" t="s">
        <v>4199</v>
      </c>
    </row>
    <row r="1082" spans="1:15" ht="15.75" x14ac:dyDescent="0.25">
      <c r="A1082" s="19">
        <v>1076</v>
      </c>
      <c r="B1082" s="19" t="s">
        <v>16</v>
      </c>
      <c r="C1082" s="20" t="s">
        <v>4200</v>
      </c>
      <c r="D1082" s="21" t="s">
        <v>4201</v>
      </c>
      <c r="E1082" s="30" t="str">
        <f t="shared" si="50"/>
        <v>IKRPLA6I</v>
      </c>
      <c r="F1082" s="23" t="s">
        <v>4202</v>
      </c>
      <c r="G1082" s="24" t="s">
        <v>3798</v>
      </c>
      <c r="H1082" s="19" t="s">
        <v>142</v>
      </c>
      <c r="I1082" s="24">
        <v>12</v>
      </c>
      <c r="J1082" s="24">
        <v>48</v>
      </c>
      <c r="K1082" s="25">
        <v>10.1</v>
      </c>
      <c r="L1082" s="26">
        <f t="shared" si="49"/>
        <v>10.1</v>
      </c>
      <c r="M1082" s="27"/>
      <c r="N1082" s="26">
        <f t="shared" si="48"/>
        <v>0</v>
      </c>
      <c r="O1082" s="31" t="s">
        <v>4203</v>
      </c>
    </row>
    <row r="1083" spans="1:15" ht="15.75" x14ac:dyDescent="0.25">
      <c r="A1083" s="19">
        <v>1077</v>
      </c>
      <c r="B1083" s="19" t="s">
        <v>16</v>
      </c>
      <c r="C1083" s="20" t="s">
        <v>4204</v>
      </c>
      <c r="D1083" s="21" t="s">
        <v>4205</v>
      </c>
      <c r="E1083" s="30" t="str">
        <f t="shared" si="50"/>
        <v>IKRPLA6METI</v>
      </c>
      <c r="F1083" s="23" t="s">
        <v>4206</v>
      </c>
      <c r="G1083" s="24" t="s">
        <v>3798</v>
      </c>
      <c r="H1083" s="19" t="s">
        <v>142</v>
      </c>
      <c r="I1083" s="24">
        <v>12</v>
      </c>
      <c r="J1083" s="24">
        <v>48</v>
      </c>
      <c r="K1083" s="25">
        <v>11.12</v>
      </c>
      <c r="L1083" s="26">
        <f t="shared" si="49"/>
        <v>11.12</v>
      </c>
      <c r="M1083" s="27"/>
      <c r="N1083" s="26">
        <f t="shared" si="48"/>
        <v>0</v>
      </c>
      <c r="O1083" s="31" t="s">
        <v>4207</v>
      </c>
    </row>
    <row r="1084" spans="1:15" ht="15.75" x14ac:dyDescent="0.25">
      <c r="A1084" s="19">
        <v>1078</v>
      </c>
      <c r="B1084" s="19" t="s">
        <v>16</v>
      </c>
      <c r="C1084" s="20" t="s">
        <v>4208</v>
      </c>
      <c r="D1084" s="21" t="s">
        <v>4209</v>
      </c>
      <c r="E1084" s="30" t="str">
        <f t="shared" si="50"/>
        <v>IKRPROŁ12TR</v>
      </c>
      <c r="F1084" s="23" t="s">
        <v>4210</v>
      </c>
      <c r="G1084" s="24" t="s">
        <v>3798</v>
      </c>
      <c r="H1084" s="19" t="s">
        <v>142</v>
      </c>
      <c r="I1084" s="24">
        <v>12</v>
      </c>
      <c r="J1084" s="24">
        <v>240</v>
      </c>
      <c r="K1084" s="25">
        <v>7.14</v>
      </c>
      <c r="L1084" s="26">
        <f t="shared" si="49"/>
        <v>7.14</v>
      </c>
      <c r="M1084" s="27"/>
      <c r="N1084" s="26">
        <f t="shared" si="48"/>
        <v>0</v>
      </c>
      <c r="O1084" s="31" t="s">
        <v>4211</v>
      </c>
    </row>
    <row r="1085" spans="1:15" ht="15.75" x14ac:dyDescent="0.25">
      <c r="A1085" s="19">
        <v>1079</v>
      </c>
      <c r="B1085" s="19" t="s">
        <v>16</v>
      </c>
      <c r="C1085" s="20" t="s">
        <v>4212</v>
      </c>
      <c r="D1085" s="21" t="s">
        <v>4213</v>
      </c>
      <c r="E1085" s="30" t="str">
        <f t="shared" si="50"/>
        <v>IKRPROŁ6FJUM</v>
      </c>
      <c r="F1085" s="23" t="s">
        <v>4214</v>
      </c>
      <c r="G1085" s="24" t="s">
        <v>3798</v>
      </c>
      <c r="H1085" s="19" t="s">
        <v>142</v>
      </c>
      <c r="I1085" s="24">
        <v>1</v>
      </c>
      <c r="J1085" s="24">
        <v>0</v>
      </c>
      <c r="K1085" s="25">
        <v>9.08</v>
      </c>
      <c r="L1085" s="26">
        <f t="shared" si="49"/>
        <v>9.08</v>
      </c>
      <c r="M1085" s="27"/>
      <c r="N1085" s="26">
        <f t="shared" si="48"/>
        <v>0</v>
      </c>
      <c r="O1085" s="31" t="s">
        <v>4215</v>
      </c>
    </row>
    <row r="1086" spans="1:15" ht="15.75" x14ac:dyDescent="0.25">
      <c r="A1086" s="19">
        <v>1080</v>
      </c>
      <c r="B1086" s="19" t="s">
        <v>16</v>
      </c>
      <c r="C1086" s="20" t="s">
        <v>4216</v>
      </c>
      <c r="D1086" s="21" t="s">
        <v>4217</v>
      </c>
      <c r="E1086" s="30" t="str">
        <f t="shared" si="50"/>
        <v>IKRPRPA12JUM</v>
      </c>
      <c r="F1086" s="23" t="s">
        <v>4218</v>
      </c>
      <c r="G1086" s="24" t="s">
        <v>3798</v>
      </c>
      <c r="H1086" s="19" t="s">
        <v>142</v>
      </c>
      <c r="I1086" s="24">
        <v>1</v>
      </c>
      <c r="J1086" s="24">
        <v>0</v>
      </c>
      <c r="K1086" s="25">
        <v>6.68</v>
      </c>
      <c r="L1086" s="26">
        <f t="shared" si="49"/>
        <v>6.68</v>
      </c>
      <c r="M1086" s="27"/>
      <c r="N1086" s="26">
        <f t="shared" si="48"/>
        <v>0</v>
      </c>
      <c r="O1086" s="31" t="s">
        <v>4219</v>
      </c>
    </row>
    <row r="1087" spans="1:15" ht="15.75" x14ac:dyDescent="0.25">
      <c r="A1087" s="19">
        <v>1081</v>
      </c>
      <c r="B1087" s="19" t="s">
        <v>16</v>
      </c>
      <c r="C1087" s="20" t="s">
        <v>4220</v>
      </c>
      <c r="D1087" s="21" t="s">
        <v>4221</v>
      </c>
      <c r="E1087" s="30" t="str">
        <f t="shared" si="50"/>
        <v>IKRPRPA12KIDS</v>
      </c>
      <c r="F1087" s="23" t="s">
        <v>4222</v>
      </c>
      <c r="G1087" s="24" t="s">
        <v>3798</v>
      </c>
      <c r="H1087" s="19" t="s">
        <v>142</v>
      </c>
      <c r="I1087" s="24">
        <v>12</v>
      </c>
      <c r="J1087" s="24">
        <v>144</v>
      </c>
      <c r="K1087" s="25">
        <v>3.64</v>
      </c>
      <c r="L1087" s="26">
        <f t="shared" si="49"/>
        <v>3.64</v>
      </c>
      <c r="M1087" s="27"/>
      <c r="N1087" s="26">
        <f t="shared" si="48"/>
        <v>0</v>
      </c>
      <c r="O1087" s="31" t="s">
        <v>4223</v>
      </c>
    </row>
    <row r="1088" spans="1:15" ht="15.75" x14ac:dyDescent="0.25">
      <c r="A1088" s="19">
        <v>1082</v>
      </c>
      <c r="B1088" s="19" t="s">
        <v>16</v>
      </c>
      <c r="C1088" s="20" t="s">
        <v>4224</v>
      </c>
      <c r="D1088" s="21" t="s">
        <v>4225</v>
      </c>
      <c r="E1088" s="30" t="str">
        <f t="shared" si="50"/>
        <v>IKRPRPA12JUN</v>
      </c>
      <c r="F1088" s="23" t="s">
        <v>4226</v>
      </c>
      <c r="G1088" s="24" t="s">
        <v>3798</v>
      </c>
      <c r="H1088" s="19" t="s">
        <v>142</v>
      </c>
      <c r="I1088" s="24">
        <v>12</v>
      </c>
      <c r="J1088" s="24">
        <v>0</v>
      </c>
      <c r="K1088" s="25">
        <v>3.64</v>
      </c>
      <c r="L1088" s="26">
        <f t="shared" si="49"/>
        <v>3.64</v>
      </c>
      <c r="M1088" s="27"/>
      <c r="N1088" s="26">
        <f t="shared" si="48"/>
        <v>0</v>
      </c>
      <c r="O1088" s="31" t="s">
        <v>16</v>
      </c>
    </row>
    <row r="1089" spans="1:15" ht="15.75" x14ac:dyDescent="0.25">
      <c r="A1089" s="19">
        <v>1083</v>
      </c>
      <c r="B1089" s="19" t="s">
        <v>16</v>
      </c>
      <c r="C1089" s="20" t="s">
        <v>4227</v>
      </c>
      <c r="D1089" s="21" t="s">
        <v>4228</v>
      </c>
      <c r="E1089" s="30" t="str">
        <f t="shared" si="50"/>
        <v>IKRPRPA24</v>
      </c>
      <c r="F1089" s="23" t="s">
        <v>4229</v>
      </c>
      <c r="G1089" s="24" t="s">
        <v>3798</v>
      </c>
      <c r="H1089" s="19" t="s">
        <v>142</v>
      </c>
      <c r="I1089" s="24">
        <v>12</v>
      </c>
      <c r="J1089" s="24">
        <v>72</v>
      </c>
      <c r="K1089" s="25">
        <v>8.51</v>
      </c>
      <c r="L1089" s="26">
        <f t="shared" si="49"/>
        <v>8.51</v>
      </c>
      <c r="M1089" s="27"/>
      <c r="N1089" s="26">
        <f t="shared" si="48"/>
        <v>0</v>
      </c>
      <c r="O1089" s="31" t="s">
        <v>4230</v>
      </c>
    </row>
    <row r="1090" spans="1:15" ht="15.75" x14ac:dyDescent="0.25">
      <c r="A1090" s="19">
        <v>1084</v>
      </c>
      <c r="B1090" s="19" t="s">
        <v>16</v>
      </c>
      <c r="C1090" s="20" t="s">
        <v>4231</v>
      </c>
      <c r="D1090" s="21" t="s">
        <v>4232</v>
      </c>
      <c r="E1090" s="30" t="str">
        <f t="shared" si="50"/>
        <v>IKRPRPA25</v>
      </c>
      <c r="F1090" s="23" t="s">
        <v>4233</v>
      </c>
      <c r="G1090" s="24" t="s">
        <v>3798</v>
      </c>
      <c r="H1090" s="19" t="s">
        <v>142</v>
      </c>
      <c r="I1090" s="24">
        <v>20</v>
      </c>
      <c r="J1090" s="24">
        <v>160</v>
      </c>
      <c r="K1090" s="25">
        <v>7.49</v>
      </c>
      <c r="L1090" s="26">
        <f t="shared" si="49"/>
        <v>7.49</v>
      </c>
      <c r="M1090" s="27"/>
      <c r="N1090" s="26">
        <f t="shared" si="48"/>
        <v>0</v>
      </c>
      <c r="O1090" s="31" t="s">
        <v>4234</v>
      </c>
    </row>
    <row r="1091" spans="1:15" ht="15.75" x14ac:dyDescent="0.25">
      <c r="A1091" s="19">
        <v>1085</v>
      </c>
      <c r="B1091" s="19" t="s">
        <v>16</v>
      </c>
      <c r="C1091" s="20" t="s">
        <v>4235</v>
      </c>
      <c r="D1091" s="21" t="s">
        <v>4236</v>
      </c>
      <c r="E1091" s="30" t="str">
        <f t="shared" si="50"/>
        <v>IKRPRPA6PER</v>
      </c>
      <c r="F1091" s="23" t="s">
        <v>4237</v>
      </c>
      <c r="G1091" s="24" t="s">
        <v>3798</v>
      </c>
      <c r="H1091" s="19" t="s">
        <v>142</v>
      </c>
      <c r="I1091" s="24">
        <v>12</v>
      </c>
      <c r="J1091" s="24">
        <v>216</v>
      </c>
      <c r="K1091" s="25">
        <v>4.9000000000000004</v>
      </c>
      <c r="L1091" s="26">
        <f t="shared" si="49"/>
        <v>4.9000000000000004</v>
      </c>
      <c r="M1091" s="27"/>
      <c r="N1091" s="26">
        <f t="shared" si="48"/>
        <v>0</v>
      </c>
      <c r="O1091" s="31" t="s">
        <v>4238</v>
      </c>
    </row>
    <row r="1092" spans="1:15" ht="15.75" x14ac:dyDescent="0.25">
      <c r="A1092" s="19">
        <v>1086</v>
      </c>
      <c r="B1092" s="19" t="s">
        <v>16</v>
      </c>
      <c r="C1092" s="20" t="s">
        <v>4239</v>
      </c>
      <c r="D1092" s="21" t="s">
        <v>4240</v>
      </c>
      <c r="E1092" s="30" t="str">
        <f t="shared" si="50"/>
        <v>IKRSPAS24</v>
      </c>
      <c r="F1092" s="23" t="s">
        <v>4241</v>
      </c>
      <c r="G1092" s="24" t="s">
        <v>3798</v>
      </c>
      <c r="H1092" s="19" t="s">
        <v>142</v>
      </c>
      <c r="I1092" s="24">
        <v>10</v>
      </c>
      <c r="J1092" s="24">
        <v>40</v>
      </c>
      <c r="K1092" s="25">
        <v>20.420000000000002</v>
      </c>
      <c r="L1092" s="26">
        <f t="shared" si="49"/>
        <v>20.420000000000002</v>
      </c>
      <c r="M1092" s="27"/>
      <c r="N1092" s="26">
        <f t="shared" si="48"/>
        <v>0</v>
      </c>
      <c r="O1092" s="31" t="s">
        <v>4242</v>
      </c>
    </row>
    <row r="1093" spans="1:15" ht="15.75" x14ac:dyDescent="0.25">
      <c r="A1093" s="19">
        <v>1087</v>
      </c>
      <c r="B1093" s="19" t="s">
        <v>16</v>
      </c>
      <c r="C1093" s="20" t="s">
        <v>4243</v>
      </c>
      <c r="D1093" s="21" t="s">
        <v>4244</v>
      </c>
      <c r="E1093" s="30" t="str">
        <f t="shared" si="50"/>
        <v>IKREDAB</v>
      </c>
      <c r="F1093" s="23" t="s">
        <v>4245</v>
      </c>
      <c r="G1093" s="24" t="s">
        <v>3798</v>
      </c>
      <c r="H1093" s="19" t="s">
        <v>119</v>
      </c>
      <c r="I1093" s="24">
        <v>12</v>
      </c>
      <c r="J1093" s="24">
        <v>240</v>
      </c>
      <c r="K1093" s="25">
        <v>0.95</v>
      </c>
      <c r="L1093" s="26">
        <f t="shared" si="49"/>
        <v>0.95</v>
      </c>
      <c r="M1093" s="27"/>
      <c r="N1093" s="26">
        <f t="shared" si="48"/>
        <v>0</v>
      </c>
      <c r="O1093" s="31" t="s">
        <v>4246</v>
      </c>
    </row>
    <row r="1094" spans="1:15" ht="15.75" x14ac:dyDescent="0.25">
      <c r="A1094" s="19">
        <v>1088</v>
      </c>
      <c r="B1094" s="19" t="s">
        <v>16</v>
      </c>
      <c r="C1094" s="20" t="s">
        <v>4247</v>
      </c>
      <c r="D1094" s="21" t="s">
        <v>4248</v>
      </c>
      <c r="E1094" s="30" t="str">
        <f t="shared" si="50"/>
        <v>IKREDAK</v>
      </c>
      <c r="F1094" s="23" t="s">
        <v>4249</v>
      </c>
      <c r="G1094" s="24" t="s">
        <v>3798</v>
      </c>
      <c r="H1094" s="19" t="s">
        <v>119</v>
      </c>
      <c r="I1094" s="24">
        <v>12</v>
      </c>
      <c r="J1094" s="32">
        <v>240</v>
      </c>
      <c r="K1094" s="25">
        <v>1</v>
      </c>
      <c r="L1094" s="26">
        <f t="shared" si="49"/>
        <v>1</v>
      </c>
      <c r="M1094" s="27"/>
      <c r="N1094" s="26">
        <f t="shared" si="48"/>
        <v>0</v>
      </c>
      <c r="O1094" s="31" t="s">
        <v>4250</v>
      </c>
    </row>
    <row r="1095" spans="1:15" ht="15.75" x14ac:dyDescent="0.25">
      <c r="A1095" s="19">
        <v>1089</v>
      </c>
      <c r="B1095" s="19" t="s">
        <v>16</v>
      </c>
      <c r="C1095" s="20" t="s">
        <v>4251</v>
      </c>
      <c r="D1095" s="21" t="s">
        <v>4252</v>
      </c>
      <c r="E1095" s="30" t="str">
        <f t="shared" si="50"/>
        <v>IMAZ12T</v>
      </c>
      <c r="F1095" s="23" t="s">
        <v>4253</v>
      </c>
      <c r="G1095" s="24" t="s">
        <v>3798</v>
      </c>
      <c r="H1095" s="19" t="s">
        <v>109</v>
      </c>
      <c r="I1095" s="24">
        <v>12</v>
      </c>
      <c r="J1095" s="32">
        <v>96</v>
      </c>
      <c r="K1095" s="25">
        <v>8.8699999999999992</v>
      </c>
      <c r="L1095" s="26">
        <f t="shared" si="49"/>
        <v>8.8699999999999992</v>
      </c>
      <c r="M1095" s="27"/>
      <c r="N1095" s="26">
        <f t="shared" ref="N1095:N1158" si="51">(L1095*M1095)</f>
        <v>0</v>
      </c>
      <c r="O1095" s="31" t="s">
        <v>4254</v>
      </c>
    </row>
    <row r="1096" spans="1:15" ht="15.75" x14ac:dyDescent="0.25">
      <c r="A1096" s="19">
        <v>1090</v>
      </c>
      <c r="B1096" s="19" t="s">
        <v>16</v>
      </c>
      <c r="C1096" s="20" t="s">
        <v>4255</v>
      </c>
      <c r="D1096" s="21" t="s">
        <v>4256</v>
      </c>
      <c r="E1096" s="30" t="str">
        <f t="shared" si="50"/>
        <v>IMAZJUMTR10</v>
      </c>
      <c r="F1096" s="23" t="s">
        <v>4257</v>
      </c>
      <c r="G1096" s="24" t="s">
        <v>3798</v>
      </c>
      <c r="H1096" s="19" t="s">
        <v>109</v>
      </c>
      <c r="I1096" s="24">
        <v>12</v>
      </c>
      <c r="J1096" s="32">
        <v>48</v>
      </c>
      <c r="K1096" s="25">
        <v>8.19</v>
      </c>
      <c r="L1096" s="26">
        <f t="shared" ref="L1096:L1159" si="52">K1096-K1096*$M$3</f>
        <v>8.19</v>
      </c>
      <c r="M1096" s="27"/>
      <c r="N1096" s="26">
        <f t="shared" si="51"/>
        <v>0</v>
      </c>
      <c r="O1096" s="31" t="s">
        <v>4258</v>
      </c>
    </row>
    <row r="1097" spans="1:15" ht="15.75" x14ac:dyDescent="0.25">
      <c r="A1097" s="19">
        <v>1091</v>
      </c>
      <c r="B1097" s="19" t="s">
        <v>16</v>
      </c>
      <c r="C1097" s="20" t="s">
        <v>4259</v>
      </c>
      <c r="D1097" s="21" t="s">
        <v>4260</v>
      </c>
      <c r="E1097" s="30" t="str">
        <f t="shared" si="50"/>
        <v>IMAZBON12</v>
      </c>
      <c r="F1097" s="23" t="s">
        <v>4261</v>
      </c>
      <c r="G1097" s="24" t="s">
        <v>3798</v>
      </c>
      <c r="H1097" s="19" t="s">
        <v>109</v>
      </c>
      <c r="I1097" s="24">
        <v>24</v>
      </c>
      <c r="J1097" s="24">
        <v>240</v>
      </c>
      <c r="K1097" s="25">
        <v>3.63</v>
      </c>
      <c r="L1097" s="26">
        <f t="shared" si="52"/>
        <v>3.63</v>
      </c>
      <c r="M1097" s="27"/>
      <c r="N1097" s="26">
        <f t="shared" si="51"/>
        <v>0</v>
      </c>
      <c r="O1097" s="31" t="s">
        <v>4262</v>
      </c>
    </row>
    <row r="1098" spans="1:15" ht="15.75" x14ac:dyDescent="0.25">
      <c r="A1098" s="19">
        <v>1092</v>
      </c>
      <c r="B1098" s="19" t="s">
        <v>16</v>
      </c>
      <c r="C1098" s="20" t="s">
        <v>4263</v>
      </c>
      <c r="D1098" s="21" t="s">
        <v>4264</v>
      </c>
      <c r="E1098" s="30" t="str">
        <f t="shared" si="50"/>
        <v>IMAZBONDW12</v>
      </c>
      <c r="F1098" s="23" t="s">
        <v>4265</v>
      </c>
      <c r="G1098" s="24" t="s">
        <v>3798</v>
      </c>
      <c r="H1098" s="19" t="s">
        <v>109</v>
      </c>
      <c r="I1098" s="24">
        <v>24</v>
      </c>
      <c r="J1098" s="32">
        <v>144</v>
      </c>
      <c r="K1098" s="25">
        <v>6.35</v>
      </c>
      <c r="L1098" s="26">
        <f t="shared" si="52"/>
        <v>6.35</v>
      </c>
      <c r="M1098" s="27"/>
      <c r="N1098" s="26">
        <f t="shared" si="51"/>
        <v>0</v>
      </c>
      <c r="O1098" s="31" t="s">
        <v>4266</v>
      </c>
    </row>
    <row r="1099" spans="1:15" ht="15.75" x14ac:dyDescent="0.25">
      <c r="A1099" s="19">
        <v>1093</v>
      </c>
      <c r="B1099" s="19" t="s">
        <v>16</v>
      </c>
      <c r="C1099" s="20" t="s">
        <v>4267</v>
      </c>
      <c r="D1099" s="21" t="s">
        <v>4268</v>
      </c>
      <c r="E1099" s="30" t="str">
        <f t="shared" si="50"/>
        <v>IMAZBONDW12J</v>
      </c>
      <c r="F1099" s="23" t="s">
        <v>4269</v>
      </c>
      <c r="G1099" s="24" t="s">
        <v>3798</v>
      </c>
      <c r="H1099" s="19" t="s">
        <v>109</v>
      </c>
      <c r="I1099" s="24">
        <v>12</v>
      </c>
      <c r="J1099" s="32">
        <v>96</v>
      </c>
      <c r="K1099" s="25">
        <v>12.13</v>
      </c>
      <c r="L1099" s="26">
        <f t="shared" si="52"/>
        <v>12.13</v>
      </c>
      <c r="M1099" s="27"/>
      <c r="N1099" s="26">
        <f t="shared" si="51"/>
        <v>0</v>
      </c>
      <c r="O1099" s="31" t="s">
        <v>4270</v>
      </c>
    </row>
    <row r="1100" spans="1:15" ht="15.75" x14ac:dyDescent="0.25">
      <c r="A1100" s="19">
        <v>1094</v>
      </c>
      <c r="B1100" s="19" t="s">
        <v>16</v>
      </c>
      <c r="C1100" s="20" t="s">
        <v>4271</v>
      </c>
      <c r="D1100" s="21" t="s">
        <v>4272</v>
      </c>
      <c r="E1100" s="30" t="str">
        <f t="shared" si="50"/>
        <v>IMAZPED12</v>
      </c>
      <c r="F1100" s="23" t="s">
        <v>4273</v>
      </c>
      <c r="G1100" s="24" t="s">
        <v>3798</v>
      </c>
      <c r="H1100" s="19" t="s">
        <v>109</v>
      </c>
      <c r="I1100" s="24">
        <v>24</v>
      </c>
      <c r="J1100" s="32">
        <v>96</v>
      </c>
      <c r="K1100" s="25">
        <v>9.16</v>
      </c>
      <c r="L1100" s="26">
        <f t="shared" si="52"/>
        <v>9.16</v>
      </c>
      <c r="M1100" s="27"/>
      <c r="N1100" s="26">
        <f t="shared" si="51"/>
        <v>0</v>
      </c>
      <c r="O1100" s="31" t="s">
        <v>4274</v>
      </c>
    </row>
    <row r="1101" spans="1:15" ht="15.75" x14ac:dyDescent="0.25">
      <c r="A1101" s="19">
        <v>1095</v>
      </c>
      <c r="B1101" s="19" t="s">
        <v>16</v>
      </c>
      <c r="C1101" s="20" t="s">
        <v>4275</v>
      </c>
      <c r="D1101" s="21" t="s">
        <v>4276</v>
      </c>
      <c r="E1101" s="30" t="str">
        <f t="shared" si="50"/>
        <v>IMAZBRO6</v>
      </c>
      <c r="F1101" s="23" t="s">
        <v>4277</v>
      </c>
      <c r="G1101" s="24" t="s">
        <v>3798</v>
      </c>
      <c r="H1101" s="19" t="s">
        <v>109</v>
      </c>
      <c r="I1101" s="24">
        <v>24</v>
      </c>
      <c r="J1101" s="32">
        <v>144</v>
      </c>
      <c r="K1101" s="25">
        <v>15.56</v>
      </c>
      <c r="L1101" s="26">
        <f t="shared" si="52"/>
        <v>15.56</v>
      </c>
      <c r="M1101" s="27"/>
      <c r="N1101" s="26">
        <f t="shared" si="51"/>
        <v>0</v>
      </c>
      <c r="O1101" s="31" t="s">
        <v>4278</v>
      </c>
    </row>
    <row r="1102" spans="1:15" ht="15.75" x14ac:dyDescent="0.25">
      <c r="A1102" s="19">
        <v>1096</v>
      </c>
      <c r="B1102" s="19" t="s">
        <v>16</v>
      </c>
      <c r="C1102" s="20" t="s">
        <v>4279</v>
      </c>
      <c r="D1102" s="21" t="s">
        <v>4280</v>
      </c>
      <c r="E1102" s="30" t="str">
        <f t="shared" ref="E1102:E1165" si="53">HYPERLINK(O1102,D1102)</f>
        <v>IMAZTR12</v>
      </c>
      <c r="F1102" s="23" t="s">
        <v>4281</v>
      </c>
      <c r="G1102" s="24" t="s">
        <v>3798</v>
      </c>
      <c r="H1102" s="19" t="s">
        <v>109</v>
      </c>
      <c r="I1102" s="24">
        <v>24</v>
      </c>
      <c r="J1102" s="32">
        <v>144</v>
      </c>
      <c r="K1102" s="25">
        <v>6.34</v>
      </c>
      <c r="L1102" s="26">
        <f t="shared" si="52"/>
        <v>6.34</v>
      </c>
      <c r="M1102" s="27"/>
      <c r="N1102" s="26">
        <f t="shared" si="51"/>
        <v>0</v>
      </c>
      <c r="O1102" s="31" t="s">
        <v>4282</v>
      </c>
    </row>
    <row r="1103" spans="1:15" ht="15.75" x14ac:dyDescent="0.25">
      <c r="A1103" s="19">
        <v>1097</v>
      </c>
      <c r="B1103" s="19" t="s">
        <v>16</v>
      </c>
      <c r="C1103" s="20" t="s">
        <v>4283</v>
      </c>
      <c r="D1103" s="21" t="s">
        <v>4284</v>
      </c>
      <c r="E1103" s="30" t="str">
        <f t="shared" si="53"/>
        <v>IZAKNEO</v>
      </c>
      <c r="F1103" s="23" t="s">
        <v>4285</v>
      </c>
      <c r="G1103" s="24" t="s">
        <v>3798</v>
      </c>
      <c r="H1103" s="19" t="s">
        <v>109</v>
      </c>
      <c r="I1103" s="24">
        <v>24</v>
      </c>
      <c r="J1103" s="32">
        <v>288</v>
      </c>
      <c r="K1103" s="25">
        <v>5.09</v>
      </c>
      <c r="L1103" s="26">
        <f t="shared" si="52"/>
        <v>5.09</v>
      </c>
      <c r="M1103" s="27"/>
      <c r="N1103" s="26">
        <f t="shared" si="51"/>
        <v>0</v>
      </c>
      <c r="O1103" s="31" t="s">
        <v>4286</v>
      </c>
    </row>
    <row r="1104" spans="1:15" ht="15.75" x14ac:dyDescent="0.25">
      <c r="A1104" s="19">
        <v>1098</v>
      </c>
      <c r="B1104" s="19" t="s">
        <v>16</v>
      </c>
      <c r="C1104" s="20" t="s">
        <v>4287</v>
      </c>
      <c r="D1104" s="21" t="s">
        <v>4288</v>
      </c>
      <c r="E1104" s="30" t="str">
        <f t="shared" si="53"/>
        <v>IZAKPAS</v>
      </c>
      <c r="F1104" s="23" t="s">
        <v>4289</v>
      </c>
      <c r="G1104" s="24" t="s">
        <v>3798</v>
      </c>
      <c r="H1104" s="19" t="s">
        <v>109</v>
      </c>
      <c r="I1104" s="24">
        <v>24</v>
      </c>
      <c r="J1104" s="32">
        <v>288</v>
      </c>
      <c r="K1104" s="25">
        <v>5.09</v>
      </c>
      <c r="L1104" s="26">
        <f t="shared" si="52"/>
        <v>5.09</v>
      </c>
      <c r="M1104" s="27"/>
      <c r="N1104" s="26">
        <f t="shared" si="51"/>
        <v>0</v>
      </c>
      <c r="O1104" s="31" t="s">
        <v>4290</v>
      </c>
    </row>
    <row r="1105" spans="1:15" ht="15.75" x14ac:dyDescent="0.25">
      <c r="A1105" s="19">
        <v>1099</v>
      </c>
      <c r="B1105" s="19" t="s">
        <v>16</v>
      </c>
      <c r="C1105" s="20" t="s">
        <v>4291</v>
      </c>
      <c r="D1105" s="21" t="s">
        <v>4292</v>
      </c>
      <c r="E1105" s="30" t="str">
        <f t="shared" si="53"/>
        <v>IPĘ251B</v>
      </c>
      <c r="F1105" s="23" t="s">
        <v>4293</v>
      </c>
      <c r="G1105" s="24" t="s">
        <v>3798</v>
      </c>
      <c r="H1105" s="19" t="s">
        <v>119</v>
      </c>
      <c r="I1105" s="24">
        <v>24</v>
      </c>
      <c r="J1105" s="32">
        <v>240</v>
      </c>
      <c r="K1105" s="25">
        <v>4.08</v>
      </c>
      <c r="L1105" s="26">
        <f t="shared" si="52"/>
        <v>4.08</v>
      </c>
      <c r="M1105" s="27"/>
      <c r="N1105" s="26">
        <f t="shared" si="51"/>
        <v>0</v>
      </c>
      <c r="O1105" s="31" t="s">
        <v>4294</v>
      </c>
    </row>
    <row r="1106" spans="1:15" ht="15.75" x14ac:dyDescent="0.25">
      <c r="A1106" s="19">
        <v>1100</v>
      </c>
      <c r="B1106" s="19" t="s">
        <v>16</v>
      </c>
      <c r="C1106" s="20" t="s">
        <v>4295</v>
      </c>
      <c r="D1106" s="21" t="s">
        <v>4296</v>
      </c>
      <c r="E1106" s="30" t="str">
        <f t="shared" si="53"/>
        <v>IPĘ5773</v>
      </c>
      <c r="F1106" s="23" t="s">
        <v>4297</v>
      </c>
      <c r="G1106" s="24" t="s">
        <v>3798</v>
      </c>
      <c r="H1106" s="19" t="s">
        <v>119</v>
      </c>
      <c r="I1106" s="24">
        <v>1</v>
      </c>
      <c r="J1106" s="24">
        <v>240</v>
      </c>
      <c r="K1106" s="25">
        <v>4.42</v>
      </c>
      <c r="L1106" s="26">
        <f t="shared" si="52"/>
        <v>4.42</v>
      </c>
      <c r="M1106" s="27"/>
      <c r="N1106" s="26">
        <f t="shared" si="51"/>
        <v>0</v>
      </c>
      <c r="O1106" s="31" t="s">
        <v>4298</v>
      </c>
    </row>
    <row r="1107" spans="1:15" ht="15.75" x14ac:dyDescent="0.25">
      <c r="A1107" s="19">
        <v>1101</v>
      </c>
      <c r="B1107" s="19" t="s">
        <v>16</v>
      </c>
      <c r="C1107" s="20" t="s">
        <v>4299</v>
      </c>
      <c r="D1107" s="21" t="s">
        <v>4300</v>
      </c>
      <c r="E1107" s="30" t="str">
        <f t="shared" si="53"/>
        <v>IPĘ2312</v>
      </c>
      <c r="F1107" s="23" t="s">
        <v>4301</v>
      </c>
      <c r="G1107" s="24" t="s">
        <v>3798</v>
      </c>
      <c r="H1107" s="19" t="s">
        <v>119</v>
      </c>
      <c r="I1107" s="24">
        <v>1</v>
      </c>
      <c r="J1107" s="24">
        <v>240</v>
      </c>
      <c r="K1107" s="25">
        <v>3.7</v>
      </c>
      <c r="L1107" s="26">
        <f t="shared" si="52"/>
        <v>3.7</v>
      </c>
      <c r="M1107" s="27"/>
      <c r="N1107" s="26">
        <f t="shared" si="51"/>
        <v>0</v>
      </c>
      <c r="O1107" s="31" t="s">
        <v>4302</v>
      </c>
    </row>
    <row r="1108" spans="1:15" ht="15.75" x14ac:dyDescent="0.25">
      <c r="A1108" s="19">
        <v>1102</v>
      </c>
      <c r="B1108" s="19" t="s">
        <v>16</v>
      </c>
      <c r="C1108" s="20" t="s">
        <v>4303</v>
      </c>
      <c r="D1108" s="21" t="s">
        <v>4304</v>
      </c>
      <c r="E1108" s="30" t="str">
        <f t="shared" si="53"/>
        <v>IFARPL12</v>
      </c>
      <c r="F1108" s="23" t="s">
        <v>4305</v>
      </c>
      <c r="G1108" s="24" t="s">
        <v>3798</v>
      </c>
      <c r="H1108" s="19" t="s">
        <v>176</v>
      </c>
      <c r="I1108" s="24">
        <v>1</v>
      </c>
      <c r="J1108" s="24">
        <v>24</v>
      </c>
      <c r="K1108" s="25">
        <v>11.66</v>
      </c>
      <c r="L1108" s="26">
        <f t="shared" si="52"/>
        <v>11.66</v>
      </c>
      <c r="M1108" s="27"/>
      <c r="N1108" s="26">
        <f t="shared" si="51"/>
        <v>0</v>
      </c>
      <c r="O1108" s="31" t="s">
        <v>4306</v>
      </c>
    </row>
    <row r="1109" spans="1:15" ht="15.75" x14ac:dyDescent="0.25">
      <c r="A1109" s="19">
        <v>1103</v>
      </c>
      <c r="B1109" s="19" t="s">
        <v>16</v>
      </c>
      <c r="C1109" s="20" t="s">
        <v>4307</v>
      </c>
      <c r="D1109" s="21" t="s">
        <v>4308</v>
      </c>
      <c r="E1109" s="30" t="str">
        <f t="shared" si="53"/>
        <v>IFARPL12GOLD</v>
      </c>
      <c r="F1109" s="23" t="s">
        <v>4309</v>
      </c>
      <c r="G1109" s="24" t="s">
        <v>3798</v>
      </c>
      <c r="H1109" s="19" t="s">
        <v>176</v>
      </c>
      <c r="I1109" s="24">
        <v>1</v>
      </c>
      <c r="J1109" s="24">
        <v>24</v>
      </c>
      <c r="K1109" s="25">
        <v>12.34</v>
      </c>
      <c r="L1109" s="26">
        <f t="shared" si="52"/>
        <v>12.34</v>
      </c>
      <c r="M1109" s="27"/>
      <c r="N1109" s="26">
        <f t="shared" si="51"/>
        <v>0</v>
      </c>
      <c r="O1109" s="31" t="s">
        <v>4310</v>
      </c>
    </row>
    <row r="1110" spans="1:15" ht="15.75" x14ac:dyDescent="0.25">
      <c r="A1110" s="19">
        <v>1104</v>
      </c>
      <c r="B1110" s="19" t="s">
        <v>16</v>
      </c>
      <c r="C1110" s="20" t="s">
        <v>4311</v>
      </c>
      <c r="D1110" s="21" t="s">
        <v>4312</v>
      </c>
      <c r="E1110" s="30" t="str">
        <f t="shared" si="53"/>
        <v>IFARTW</v>
      </c>
      <c r="F1110" s="23" t="s">
        <v>4313</v>
      </c>
      <c r="G1110" s="24" t="s">
        <v>3798</v>
      </c>
      <c r="H1110" s="19" t="s">
        <v>176</v>
      </c>
      <c r="I1110" s="24">
        <v>1</v>
      </c>
      <c r="J1110" s="24">
        <v>0</v>
      </c>
      <c r="K1110" s="25">
        <v>7.55</v>
      </c>
      <c r="L1110" s="26">
        <f t="shared" si="52"/>
        <v>7.55</v>
      </c>
      <c r="M1110" s="27"/>
      <c r="N1110" s="26">
        <f t="shared" si="51"/>
        <v>0</v>
      </c>
      <c r="O1110" s="31" t="s">
        <v>4314</v>
      </c>
    </row>
    <row r="1111" spans="1:15" ht="15.75" x14ac:dyDescent="0.25">
      <c r="A1111" s="19">
        <v>1105</v>
      </c>
      <c r="B1111" s="19" t="s">
        <v>16</v>
      </c>
      <c r="C1111" s="20" t="s">
        <v>4315</v>
      </c>
      <c r="D1111" s="21" t="s">
        <v>4316</v>
      </c>
      <c r="E1111" s="30" t="str">
        <f t="shared" si="53"/>
        <v>IFARTWANM06B</v>
      </c>
      <c r="F1111" s="23" t="s">
        <v>4317</v>
      </c>
      <c r="G1111" s="24" t="s">
        <v>3798</v>
      </c>
      <c r="H1111" s="19" t="s">
        <v>176</v>
      </c>
      <c r="I1111" s="24">
        <v>1</v>
      </c>
      <c r="J1111" s="24">
        <v>0</v>
      </c>
      <c r="K1111" s="25">
        <v>13.61</v>
      </c>
      <c r="L1111" s="26">
        <f t="shared" si="52"/>
        <v>13.61</v>
      </c>
      <c r="M1111" s="27"/>
      <c r="N1111" s="26">
        <f t="shared" si="51"/>
        <v>0</v>
      </c>
      <c r="O1111" s="31" t="s">
        <v>4318</v>
      </c>
    </row>
    <row r="1112" spans="1:15" ht="15.75" x14ac:dyDescent="0.25">
      <c r="A1112" s="19">
        <v>1106</v>
      </c>
      <c r="B1112" s="19" t="s">
        <v>16</v>
      </c>
      <c r="C1112" s="20" t="s">
        <v>4319</v>
      </c>
      <c r="D1112" s="21" t="s">
        <v>4320</v>
      </c>
      <c r="E1112" s="30" t="str">
        <f t="shared" si="53"/>
        <v>IFARTWANM06M</v>
      </c>
      <c r="F1112" s="23" t="s">
        <v>4321</v>
      </c>
      <c r="G1112" s="24" t="s">
        <v>3798</v>
      </c>
      <c r="H1112" s="19" t="s">
        <v>176</v>
      </c>
      <c r="I1112" s="24">
        <v>1</v>
      </c>
      <c r="J1112" s="24">
        <v>0</v>
      </c>
      <c r="K1112" s="25">
        <v>16.559999999999999</v>
      </c>
      <c r="L1112" s="26">
        <f t="shared" si="52"/>
        <v>16.559999999999999</v>
      </c>
      <c r="M1112" s="27"/>
      <c r="N1112" s="26">
        <f t="shared" si="51"/>
        <v>0</v>
      </c>
      <c r="O1112" s="31" t="s">
        <v>4322</v>
      </c>
    </row>
    <row r="1113" spans="1:15" ht="15.75" x14ac:dyDescent="0.25">
      <c r="A1113" s="19">
        <v>1107</v>
      </c>
      <c r="B1113" s="19" t="s">
        <v>16</v>
      </c>
      <c r="C1113" s="20" t="s">
        <v>4323</v>
      </c>
      <c r="D1113" s="21" t="s">
        <v>4324</v>
      </c>
      <c r="E1113" s="30" t="str">
        <f t="shared" si="53"/>
        <v>IFARTWANM06PV</v>
      </c>
      <c r="F1113" s="23" t="s">
        <v>4325</v>
      </c>
      <c r="G1113" s="24" t="s">
        <v>3798</v>
      </c>
      <c r="H1113" s="19" t="s">
        <v>176</v>
      </c>
      <c r="I1113" s="24">
        <v>1</v>
      </c>
      <c r="J1113" s="24">
        <v>0</v>
      </c>
      <c r="K1113" s="25">
        <v>15.52</v>
      </c>
      <c r="L1113" s="26">
        <f t="shared" si="52"/>
        <v>15.52</v>
      </c>
      <c r="M1113" s="27"/>
      <c r="N1113" s="26">
        <f t="shared" si="51"/>
        <v>0</v>
      </c>
      <c r="O1113" s="31" t="s">
        <v>4326</v>
      </c>
    </row>
    <row r="1114" spans="1:15" ht="15.75" x14ac:dyDescent="0.25">
      <c r="A1114" s="19">
        <v>1108</v>
      </c>
      <c r="B1114" s="19" t="s">
        <v>16</v>
      </c>
      <c r="C1114" s="20" t="s">
        <v>4327</v>
      </c>
      <c r="D1114" s="21" t="s">
        <v>4328</v>
      </c>
      <c r="E1114" s="30" t="str">
        <f t="shared" si="53"/>
        <v>IKRTWPL</v>
      </c>
      <c r="F1114" s="23" t="s">
        <v>4329</v>
      </c>
      <c r="G1114" s="24" t="s">
        <v>3798</v>
      </c>
      <c r="H1114" s="19" t="s">
        <v>142</v>
      </c>
      <c r="I1114" s="24">
        <v>1</v>
      </c>
      <c r="J1114" s="24">
        <v>0</v>
      </c>
      <c r="K1114" s="25">
        <v>7.55</v>
      </c>
      <c r="L1114" s="26">
        <f t="shared" si="52"/>
        <v>7.55</v>
      </c>
      <c r="M1114" s="27"/>
      <c r="N1114" s="26">
        <f t="shared" si="51"/>
        <v>0</v>
      </c>
      <c r="O1114" s="31" t="s">
        <v>4330</v>
      </c>
    </row>
    <row r="1115" spans="1:15" ht="15.75" x14ac:dyDescent="0.25">
      <c r="A1115" s="19">
        <v>1109</v>
      </c>
      <c r="B1115" s="19" t="s">
        <v>16</v>
      </c>
      <c r="C1115" s="20" t="s">
        <v>4331</v>
      </c>
      <c r="D1115" s="21" t="s">
        <v>4332</v>
      </c>
      <c r="E1115" s="30" t="str">
        <f t="shared" si="53"/>
        <v>ICYRCR03</v>
      </c>
      <c r="F1115" s="23" t="s">
        <v>4333</v>
      </c>
      <c r="G1115" s="24" t="s">
        <v>3798</v>
      </c>
      <c r="H1115" s="19" t="s">
        <v>119</v>
      </c>
      <c r="I1115" s="24">
        <v>50</v>
      </c>
      <c r="J1115" s="24">
        <v>300</v>
      </c>
      <c r="K1115" s="25">
        <v>3.56</v>
      </c>
      <c r="L1115" s="26">
        <f t="shared" si="52"/>
        <v>3.56</v>
      </c>
      <c r="M1115" s="27"/>
      <c r="N1115" s="26">
        <f t="shared" si="51"/>
        <v>0</v>
      </c>
      <c r="O1115" s="31" t="s">
        <v>4334</v>
      </c>
    </row>
    <row r="1116" spans="1:15" ht="15.75" x14ac:dyDescent="0.25">
      <c r="A1116" s="19">
        <v>1110</v>
      </c>
      <c r="B1116" s="19" t="s">
        <v>16</v>
      </c>
      <c r="C1116" s="20" t="s">
        <v>4335</v>
      </c>
      <c r="D1116" s="21" t="s">
        <v>4336</v>
      </c>
      <c r="E1116" s="30" t="str">
        <f t="shared" si="53"/>
        <v>ICYRCR01E</v>
      </c>
      <c r="F1116" s="23" t="s">
        <v>4337</v>
      </c>
      <c r="G1116" s="24" t="s">
        <v>3798</v>
      </c>
      <c r="H1116" s="19" t="s">
        <v>119</v>
      </c>
      <c r="I1116" s="24">
        <v>36</v>
      </c>
      <c r="J1116" s="24">
        <v>144</v>
      </c>
      <c r="K1116" s="25">
        <v>3.56</v>
      </c>
      <c r="L1116" s="26">
        <f t="shared" si="52"/>
        <v>3.56</v>
      </c>
      <c r="M1116" s="27"/>
      <c r="N1116" s="26">
        <f t="shared" si="51"/>
        <v>0</v>
      </c>
      <c r="O1116" s="31" t="s">
        <v>4338</v>
      </c>
    </row>
    <row r="1117" spans="1:15" ht="15.75" x14ac:dyDescent="0.25">
      <c r="A1117" s="19">
        <v>1111</v>
      </c>
      <c r="B1117" s="19" t="s">
        <v>16</v>
      </c>
      <c r="C1117" s="20" t="s">
        <v>4339</v>
      </c>
      <c r="D1117" s="21" t="s">
        <v>4340</v>
      </c>
      <c r="E1117" s="30" t="str">
        <f t="shared" si="53"/>
        <v>ICYRCRT04T</v>
      </c>
      <c r="F1117" s="23" t="s">
        <v>4341</v>
      </c>
      <c r="G1117" s="24" t="s">
        <v>3798</v>
      </c>
      <c r="H1117" s="19" t="s">
        <v>119</v>
      </c>
      <c r="I1117" s="24">
        <v>10</v>
      </c>
      <c r="J1117" s="24">
        <v>120</v>
      </c>
      <c r="K1117" s="25">
        <v>5.91</v>
      </c>
      <c r="L1117" s="26">
        <f t="shared" si="52"/>
        <v>5.91</v>
      </c>
      <c r="M1117" s="27"/>
      <c r="N1117" s="26">
        <f t="shared" si="51"/>
        <v>0</v>
      </c>
      <c r="O1117" s="31" t="s">
        <v>4342</v>
      </c>
    </row>
    <row r="1118" spans="1:15" ht="15.75" x14ac:dyDescent="0.25">
      <c r="A1118" s="19">
        <v>1112</v>
      </c>
      <c r="B1118" s="19" t="s">
        <v>16</v>
      </c>
      <c r="C1118" s="20" t="s">
        <v>4343</v>
      </c>
      <c r="D1118" s="21" t="s">
        <v>4344</v>
      </c>
      <c r="E1118" s="30" t="str">
        <f t="shared" si="53"/>
        <v>ICYRMET</v>
      </c>
      <c r="F1118" s="23" t="s">
        <v>4345</v>
      </c>
      <c r="G1118" s="24" t="s">
        <v>3798</v>
      </c>
      <c r="H1118" s="19" t="s">
        <v>119</v>
      </c>
      <c r="I1118" s="24">
        <v>12</v>
      </c>
      <c r="J1118" s="24">
        <v>192</v>
      </c>
      <c r="K1118" s="25">
        <v>7.11</v>
      </c>
      <c r="L1118" s="26">
        <f t="shared" si="52"/>
        <v>7.11</v>
      </c>
      <c r="M1118" s="27"/>
      <c r="N1118" s="26">
        <f t="shared" si="51"/>
        <v>0</v>
      </c>
      <c r="O1118" s="31" t="s">
        <v>4346</v>
      </c>
    </row>
    <row r="1119" spans="1:15" ht="15.75" x14ac:dyDescent="0.25">
      <c r="A1119" s="19">
        <v>1113</v>
      </c>
      <c r="B1119" s="19" t="s">
        <v>16</v>
      </c>
      <c r="C1119" s="20" t="s">
        <v>4347</v>
      </c>
      <c r="D1119" s="21" t="s">
        <v>4348</v>
      </c>
      <c r="E1119" s="30" t="str">
        <f t="shared" si="53"/>
        <v>ILICZDRE</v>
      </c>
      <c r="F1119" s="23" t="s">
        <v>4349</v>
      </c>
      <c r="G1119" s="24" t="s">
        <v>3798</v>
      </c>
      <c r="H1119" s="19" t="s">
        <v>119</v>
      </c>
      <c r="I1119" s="24">
        <v>40</v>
      </c>
      <c r="J1119" s="24">
        <v>120</v>
      </c>
      <c r="K1119" s="25">
        <v>9.48</v>
      </c>
      <c r="L1119" s="26">
        <f t="shared" si="52"/>
        <v>9.48</v>
      </c>
      <c r="M1119" s="27"/>
      <c r="N1119" s="26">
        <f t="shared" si="51"/>
        <v>0</v>
      </c>
      <c r="O1119" s="31" t="s">
        <v>4350</v>
      </c>
    </row>
    <row r="1120" spans="1:15" ht="15.75" x14ac:dyDescent="0.25">
      <c r="A1120" s="19">
        <v>1114</v>
      </c>
      <c r="B1120" s="19" t="s">
        <v>16</v>
      </c>
      <c r="C1120" s="20" t="s">
        <v>4351</v>
      </c>
      <c r="D1120" s="21" t="s">
        <v>4352</v>
      </c>
      <c r="E1120" s="30" t="str">
        <f t="shared" si="53"/>
        <v>ILICZPLM</v>
      </c>
      <c r="F1120" s="23" t="s">
        <v>4353</v>
      </c>
      <c r="G1120" s="24" t="s">
        <v>3798</v>
      </c>
      <c r="H1120" s="19" t="s">
        <v>119</v>
      </c>
      <c r="I1120" s="24">
        <v>36</v>
      </c>
      <c r="J1120" s="24">
        <v>144</v>
      </c>
      <c r="K1120" s="25">
        <v>7.55</v>
      </c>
      <c r="L1120" s="26">
        <f t="shared" si="52"/>
        <v>7.55</v>
      </c>
      <c r="M1120" s="27"/>
      <c r="N1120" s="26">
        <f t="shared" si="51"/>
        <v>0</v>
      </c>
      <c r="O1120" s="31" t="s">
        <v>4354</v>
      </c>
    </row>
    <row r="1121" spans="1:15" ht="15.75" x14ac:dyDescent="0.25">
      <c r="A1121" s="19">
        <v>1115</v>
      </c>
      <c r="B1121" s="19" t="s">
        <v>16</v>
      </c>
      <c r="C1121" s="20" t="s">
        <v>4355</v>
      </c>
      <c r="D1121" s="21" t="s">
        <v>4356</v>
      </c>
      <c r="E1121" s="30" t="str">
        <f t="shared" si="53"/>
        <v>ILINALU20</v>
      </c>
      <c r="F1121" s="23" t="s">
        <v>4357</v>
      </c>
      <c r="G1121" s="24" t="s">
        <v>3798</v>
      </c>
      <c r="H1121" s="19" t="s">
        <v>119</v>
      </c>
      <c r="I1121" s="24">
        <v>0</v>
      </c>
      <c r="J1121" s="24">
        <v>1440</v>
      </c>
      <c r="K1121" s="25">
        <v>1.62</v>
      </c>
      <c r="L1121" s="26">
        <f t="shared" si="52"/>
        <v>1.62</v>
      </c>
      <c r="M1121" s="27"/>
      <c r="N1121" s="26">
        <f t="shared" si="51"/>
        <v>0</v>
      </c>
      <c r="O1121" s="31" t="s">
        <v>4358</v>
      </c>
    </row>
    <row r="1122" spans="1:15" ht="15.75" x14ac:dyDescent="0.25">
      <c r="A1122" s="19">
        <v>1116</v>
      </c>
      <c r="B1122" s="19" t="s">
        <v>16</v>
      </c>
      <c r="C1122" s="20" t="s">
        <v>4359</v>
      </c>
      <c r="D1122" s="21" t="s">
        <v>4360</v>
      </c>
      <c r="E1122" s="30" t="str">
        <f t="shared" si="53"/>
        <v>ILI15FBBK</v>
      </c>
      <c r="F1122" s="23" t="s">
        <v>4361</v>
      </c>
      <c r="G1122" s="24" t="s">
        <v>3798</v>
      </c>
      <c r="H1122" s="19" t="s">
        <v>119</v>
      </c>
      <c r="I1122" s="24">
        <v>48</v>
      </c>
      <c r="J1122" s="24">
        <v>1440</v>
      </c>
      <c r="K1122" s="25">
        <v>1.02</v>
      </c>
      <c r="L1122" s="26">
        <f t="shared" si="52"/>
        <v>1.02</v>
      </c>
      <c r="M1122" s="27"/>
      <c r="N1122" s="26">
        <f t="shared" si="51"/>
        <v>0</v>
      </c>
      <c r="O1122" s="31" t="s">
        <v>4362</v>
      </c>
    </row>
    <row r="1123" spans="1:15" ht="15.75" x14ac:dyDescent="0.25">
      <c r="A1123" s="19">
        <v>1117</v>
      </c>
      <c r="B1123" s="19" t="s">
        <v>16</v>
      </c>
      <c r="C1123" s="20" t="s">
        <v>4363</v>
      </c>
      <c r="D1123" s="21" t="s">
        <v>4364</v>
      </c>
      <c r="E1123" s="30" t="str">
        <f t="shared" si="53"/>
        <v>ILI15FBBKP</v>
      </c>
      <c r="F1123" s="23" t="s">
        <v>4365</v>
      </c>
      <c r="G1123" s="24" t="s">
        <v>3798</v>
      </c>
      <c r="H1123" s="19" t="s">
        <v>119</v>
      </c>
      <c r="I1123" s="24">
        <v>48</v>
      </c>
      <c r="J1123" s="24">
        <v>1440</v>
      </c>
      <c r="K1123" s="25">
        <v>1.02</v>
      </c>
      <c r="L1123" s="26">
        <f t="shared" si="52"/>
        <v>1.02</v>
      </c>
      <c r="M1123" s="27"/>
      <c r="N1123" s="26">
        <f t="shared" si="51"/>
        <v>0</v>
      </c>
      <c r="O1123" s="31" t="s">
        <v>4366</v>
      </c>
    </row>
    <row r="1124" spans="1:15" ht="15.75" x14ac:dyDescent="0.25">
      <c r="A1124" s="19">
        <v>1118</v>
      </c>
      <c r="B1124" s="19" t="s">
        <v>16</v>
      </c>
      <c r="C1124" s="20" t="s">
        <v>4367</v>
      </c>
      <c r="D1124" s="21" t="s">
        <v>4368</v>
      </c>
      <c r="E1124" s="30" t="str">
        <f t="shared" si="53"/>
        <v>ILI30A</v>
      </c>
      <c r="F1124" s="23" t="s">
        <v>4369</v>
      </c>
      <c r="G1124" s="24" t="s">
        <v>3798</v>
      </c>
      <c r="H1124" s="19" t="s">
        <v>119</v>
      </c>
      <c r="I1124" s="24">
        <v>60</v>
      </c>
      <c r="J1124" s="24">
        <v>1440</v>
      </c>
      <c r="K1124" s="25">
        <v>1.8</v>
      </c>
      <c r="L1124" s="26">
        <f t="shared" si="52"/>
        <v>1.8</v>
      </c>
      <c r="M1124" s="27"/>
      <c r="N1124" s="26">
        <f t="shared" si="51"/>
        <v>0</v>
      </c>
      <c r="O1124" s="31" t="s">
        <v>4370</v>
      </c>
    </row>
    <row r="1125" spans="1:15" ht="15.75" x14ac:dyDescent="0.25">
      <c r="A1125" s="19">
        <v>1119</v>
      </c>
      <c r="B1125" s="19" t="s">
        <v>16</v>
      </c>
      <c r="C1125" s="20" t="s">
        <v>4371</v>
      </c>
      <c r="D1125" s="21" t="s">
        <v>4372</v>
      </c>
      <c r="E1125" s="30" t="str">
        <f t="shared" si="53"/>
        <v>ILIPL15</v>
      </c>
      <c r="F1125" s="23" t="s">
        <v>4373</v>
      </c>
      <c r="G1125" s="24" t="s">
        <v>3798</v>
      </c>
      <c r="H1125" s="19" t="s">
        <v>119</v>
      </c>
      <c r="I1125" s="24">
        <v>120</v>
      </c>
      <c r="J1125" s="24">
        <v>960</v>
      </c>
      <c r="K1125" s="25">
        <v>0.86</v>
      </c>
      <c r="L1125" s="26">
        <f t="shared" si="52"/>
        <v>0.86</v>
      </c>
      <c r="M1125" s="27"/>
      <c r="N1125" s="26">
        <f t="shared" si="51"/>
        <v>0</v>
      </c>
      <c r="O1125" s="31" t="s">
        <v>4374</v>
      </c>
    </row>
    <row r="1126" spans="1:15" ht="15.75" x14ac:dyDescent="0.25">
      <c r="A1126" s="19">
        <v>1120</v>
      </c>
      <c r="B1126" s="19" t="s">
        <v>16</v>
      </c>
      <c r="C1126" s="20" t="s">
        <v>4375</v>
      </c>
      <c r="D1126" s="21" t="s">
        <v>4376</v>
      </c>
      <c r="E1126" s="30" t="str">
        <f t="shared" si="53"/>
        <v>ILIPL20</v>
      </c>
      <c r="F1126" s="23" t="s">
        <v>4377</v>
      </c>
      <c r="G1126" s="24" t="s">
        <v>3798</v>
      </c>
      <c r="H1126" s="19" t="s">
        <v>119</v>
      </c>
      <c r="I1126" s="24">
        <v>96</v>
      </c>
      <c r="J1126" s="24">
        <v>768</v>
      </c>
      <c r="K1126" s="25">
        <v>1.68</v>
      </c>
      <c r="L1126" s="26">
        <f t="shared" si="52"/>
        <v>1.68</v>
      </c>
      <c r="M1126" s="27"/>
      <c r="N1126" s="26">
        <f t="shared" si="51"/>
        <v>0</v>
      </c>
      <c r="O1126" s="31" t="s">
        <v>4378</v>
      </c>
    </row>
    <row r="1127" spans="1:15" ht="15.75" x14ac:dyDescent="0.25">
      <c r="A1127" s="19">
        <v>1121</v>
      </c>
      <c r="B1127" s="19" t="s">
        <v>16</v>
      </c>
      <c r="C1127" s="20" t="s">
        <v>4379</v>
      </c>
      <c r="D1127" s="21" t="s">
        <v>4380</v>
      </c>
      <c r="E1127" s="30" t="str">
        <f t="shared" si="53"/>
        <v>IKLBR135</v>
      </c>
      <c r="F1127" s="23" t="s">
        <v>4381</v>
      </c>
      <c r="G1127" s="24" t="s">
        <v>3798</v>
      </c>
      <c r="H1127" s="19" t="s">
        <v>133</v>
      </c>
      <c r="I1127" s="24">
        <v>24</v>
      </c>
      <c r="J1127" s="24">
        <v>144</v>
      </c>
      <c r="K1127" s="25">
        <v>3.27</v>
      </c>
      <c r="L1127" s="26">
        <f t="shared" si="52"/>
        <v>3.27</v>
      </c>
      <c r="M1127" s="27"/>
      <c r="N1127" s="26">
        <f t="shared" si="51"/>
        <v>0</v>
      </c>
      <c r="O1127" s="31" t="s">
        <v>4382</v>
      </c>
    </row>
    <row r="1128" spans="1:15" ht="15.75" x14ac:dyDescent="0.25">
      <c r="A1128" s="19">
        <v>1122</v>
      </c>
      <c r="B1128" s="19" t="s">
        <v>16</v>
      </c>
      <c r="C1128" s="20" t="s">
        <v>4383</v>
      </c>
      <c r="D1128" s="21" t="s">
        <v>4384</v>
      </c>
      <c r="E1128" s="30" t="str">
        <f t="shared" si="53"/>
        <v>IKLBR6</v>
      </c>
      <c r="F1128" s="23" t="s">
        <v>4385</v>
      </c>
      <c r="G1128" s="24" t="s">
        <v>3798</v>
      </c>
      <c r="H1128" s="19" t="s">
        <v>133</v>
      </c>
      <c r="I1128" s="24">
        <v>24</v>
      </c>
      <c r="J1128" s="24">
        <v>144</v>
      </c>
      <c r="K1128" s="25">
        <v>2.65</v>
      </c>
      <c r="L1128" s="26">
        <f t="shared" si="52"/>
        <v>2.65</v>
      </c>
      <c r="M1128" s="27"/>
      <c r="N1128" s="26">
        <f t="shared" si="51"/>
        <v>0</v>
      </c>
      <c r="O1128" s="31" t="s">
        <v>4386</v>
      </c>
    </row>
    <row r="1129" spans="1:15" ht="15.75" x14ac:dyDescent="0.25">
      <c r="A1129" s="19">
        <v>1123</v>
      </c>
      <c r="B1129" s="19" t="s">
        <v>16</v>
      </c>
      <c r="C1129" s="20" t="s">
        <v>4387</v>
      </c>
      <c r="D1129" s="21" t="s">
        <v>4388</v>
      </c>
      <c r="E1129" s="30" t="str">
        <f t="shared" si="53"/>
        <v>IKLBR10</v>
      </c>
      <c r="F1129" s="23" t="s">
        <v>4389</v>
      </c>
      <c r="G1129" s="24" t="s">
        <v>3798</v>
      </c>
      <c r="H1129" s="19" t="s">
        <v>133</v>
      </c>
      <c r="I1129" s="24">
        <v>24</v>
      </c>
      <c r="J1129" s="24">
        <v>144</v>
      </c>
      <c r="K1129" s="25">
        <v>3.04</v>
      </c>
      <c r="L1129" s="26">
        <f t="shared" si="52"/>
        <v>3.04</v>
      </c>
      <c r="M1129" s="27"/>
      <c r="N1129" s="26">
        <f t="shared" si="51"/>
        <v>0</v>
      </c>
      <c r="O1129" s="31" t="s">
        <v>4390</v>
      </c>
    </row>
    <row r="1130" spans="1:15" ht="15.75" x14ac:dyDescent="0.25">
      <c r="A1130" s="19">
        <v>1124</v>
      </c>
      <c r="B1130" s="19" t="s">
        <v>16</v>
      </c>
      <c r="C1130" s="20" t="s">
        <v>4391</v>
      </c>
      <c r="D1130" s="21" t="s">
        <v>4392</v>
      </c>
      <c r="E1130" s="30" t="str">
        <f t="shared" si="53"/>
        <v>IKLBR40</v>
      </c>
      <c r="F1130" s="23" t="s">
        <v>4393</v>
      </c>
      <c r="G1130" s="24" t="s">
        <v>3798</v>
      </c>
      <c r="H1130" s="19" t="s">
        <v>133</v>
      </c>
      <c r="I1130" s="24">
        <v>12</v>
      </c>
      <c r="J1130" s="24">
        <v>288</v>
      </c>
      <c r="K1130" s="25">
        <v>2.35</v>
      </c>
      <c r="L1130" s="26">
        <f t="shared" si="52"/>
        <v>2.35</v>
      </c>
      <c r="M1130" s="27"/>
      <c r="N1130" s="26">
        <f t="shared" si="51"/>
        <v>0</v>
      </c>
      <c r="O1130" s="31" t="s">
        <v>4394</v>
      </c>
    </row>
    <row r="1131" spans="1:15" ht="15.75" x14ac:dyDescent="0.25">
      <c r="A1131" s="19">
        <v>1125</v>
      </c>
      <c r="B1131" s="19" t="s">
        <v>16</v>
      </c>
      <c r="C1131" s="20" t="s">
        <v>4395</v>
      </c>
      <c r="D1131" s="21" t="s">
        <v>4396</v>
      </c>
      <c r="E1131" s="30" t="str">
        <f t="shared" si="53"/>
        <v>IKLBR20R</v>
      </c>
      <c r="F1131" s="23" t="s">
        <v>4397</v>
      </c>
      <c r="G1131" s="24" t="s">
        <v>3798</v>
      </c>
      <c r="H1131" s="19" t="s">
        <v>133</v>
      </c>
      <c r="I1131" s="24">
        <v>6</v>
      </c>
      <c r="J1131" s="24">
        <v>48</v>
      </c>
      <c r="K1131" s="25">
        <v>5.87</v>
      </c>
      <c r="L1131" s="26">
        <f t="shared" si="52"/>
        <v>5.87</v>
      </c>
      <c r="M1131" s="27"/>
      <c r="N1131" s="26">
        <f t="shared" si="51"/>
        <v>0</v>
      </c>
      <c r="O1131" s="31" t="s">
        <v>4398</v>
      </c>
    </row>
    <row r="1132" spans="1:15" ht="15.75" x14ac:dyDescent="0.25">
      <c r="A1132" s="19">
        <v>1126</v>
      </c>
      <c r="B1132" s="19" t="s">
        <v>16</v>
      </c>
      <c r="C1132" s="20" t="s">
        <v>4399</v>
      </c>
      <c r="D1132" s="21" t="s">
        <v>4400</v>
      </c>
      <c r="E1132" s="30" t="str">
        <f t="shared" si="53"/>
        <v>IKLBR20RL</v>
      </c>
      <c r="F1132" s="23" t="s">
        <v>4401</v>
      </c>
      <c r="G1132" s="24" t="s">
        <v>3798</v>
      </c>
      <c r="H1132" s="19" t="s">
        <v>133</v>
      </c>
      <c r="I1132" s="24">
        <v>6</v>
      </c>
      <c r="J1132" s="24">
        <v>48</v>
      </c>
      <c r="K1132" s="25">
        <v>6.21</v>
      </c>
      <c r="L1132" s="26">
        <f t="shared" si="52"/>
        <v>6.21</v>
      </c>
      <c r="M1132" s="27"/>
      <c r="N1132" s="26">
        <f t="shared" si="51"/>
        <v>0</v>
      </c>
      <c r="O1132" s="31" t="s">
        <v>4402</v>
      </c>
    </row>
    <row r="1133" spans="1:15" ht="15.75" x14ac:dyDescent="0.25">
      <c r="A1133" s="19">
        <v>1127</v>
      </c>
      <c r="B1133" s="19" t="s">
        <v>16</v>
      </c>
      <c r="C1133" s="20" t="s">
        <v>4403</v>
      </c>
      <c r="D1133" s="21" t="s">
        <v>4404</v>
      </c>
      <c r="E1133" s="30" t="str">
        <f t="shared" si="53"/>
        <v>IKLBRGLAM</v>
      </c>
      <c r="F1133" s="23" t="s">
        <v>4405</v>
      </c>
      <c r="G1133" s="24" t="s">
        <v>3798</v>
      </c>
      <c r="H1133" s="19" t="s">
        <v>133</v>
      </c>
      <c r="I1133" s="24">
        <v>12</v>
      </c>
      <c r="J1133" s="24">
        <v>576</v>
      </c>
      <c r="K1133" s="25">
        <v>1.45</v>
      </c>
      <c r="L1133" s="26">
        <f t="shared" si="52"/>
        <v>1.45</v>
      </c>
      <c r="M1133" s="27"/>
      <c r="N1133" s="26">
        <f t="shared" si="51"/>
        <v>0</v>
      </c>
      <c r="O1133" s="31" t="s">
        <v>4406</v>
      </c>
    </row>
    <row r="1134" spans="1:15" ht="15.75" x14ac:dyDescent="0.25">
      <c r="A1134" s="19">
        <v>1128</v>
      </c>
      <c r="B1134" s="19" t="s">
        <v>16</v>
      </c>
      <c r="C1134" s="20" t="s">
        <v>4407</v>
      </c>
      <c r="D1134" s="21" t="s">
        <v>4408</v>
      </c>
      <c r="E1134" s="30" t="str">
        <f t="shared" si="53"/>
        <v>IKLBR3D</v>
      </c>
      <c r="F1134" s="23" t="s">
        <v>4409</v>
      </c>
      <c r="G1134" s="24" t="s">
        <v>3798</v>
      </c>
      <c r="H1134" s="19" t="s">
        <v>133</v>
      </c>
      <c r="I1134" s="24">
        <v>12</v>
      </c>
      <c r="J1134" s="24">
        <v>288</v>
      </c>
      <c r="K1134" s="25">
        <v>2.12</v>
      </c>
      <c r="L1134" s="26">
        <f t="shared" si="52"/>
        <v>2.12</v>
      </c>
      <c r="M1134" s="27"/>
      <c r="N1134" s="26">
        <f t="shared" si="51"/>
        <v>0</v>
      </c>
      <c r="O1134" s="31" t="s">
        <v>4410</v>
      </c>
    </row>
    <row r="1135" spans="1:15" ht="15.75" x14ac:dyDescent="0.25">
      <c r="A1135" s="19">
        <v>1129</v>
      </c>
      <c r="B1135" s="19" t="s">
        <v>16</v>
      </c>
      <c r="C1135" s="20" t="s">
        <v>4411</v>
      </c>
      <c r="D1135" s="21" t="s">
        <v>4412</v>
      </c>
      <c r="E1135" s="30" t="str">
        <f t="shared" si="53"/>
        <v>IKLDEKMET</v>
      </c>
      <c r="F1135" s="23" t="s">
        <v>4413</v>
      </c>
      <c r="G1135" s="24" t="s">
        <v>3798</v>
      </c>
      <c r="H1135" s="19" t="s">
        <v>133</v>
      </c>
      <c r="I1135" s="24">
        <v>12</v>
      </c>
      <c r="J1135" s="24">
        <v>288</v>
      </c>
      <c r="K1135" s="25">
        <v>1.93</v>
      </c>
      <c r="L1135" s="26">
        <f t="shared" si="52"/>
        <v>1.93</v>
      </c>
      <c r="M1135" s="27"/>
      <c r="N1135" s="26">
        <f t="shared" si="51"/>
        <v>0</v>
      </c>
      <c r="O1135" s="31" t="s">
        <v>4414</v>
      </c>
    </row>
    <row r="1136" spans="1:15" ht="15.75" x14ac:dyDescent="0.25">
      <c r="A1136" s="19">
        <v>1130</v>
      </c>
      <c r="B1136" s="19" t="s">
        <v>16</v>
      </c>
      <c r="C1136" s="20" t="s">
        <v>4415</v>
      </c>
      <c r="D1136" s="21" t="s">
        <v>4416</v>
      </c>
      <c r="E1136" s="30" t="str">
        <f t="shared" si="53"/>
        <v>IKLDEKSWWCI</v>
      </c>
      <c r="F1136" s="23" t="s">
        <v>4417</v>
      </c>
      <c r="G1136" s="24" t="s">
        <v>3798</v>
      </c>
      <c r="H1136" s="19" t="s">
        <v>133</v>
      </c>
      <c r="I1136" s="24">
        <v>12</v>
      </c>
      <c r="J1136" s="24">
        <v>288</v>
      </c>
      <c r="K1136" s="25">
        <v>3.03</v>
      </c>
      <c r="L1136" s="26">
        <f t="shared" si="52"/>
        <v>3.03</v>
      </c>
      <c r="M1136" s="27"/>
      <c r="N1136" s="26">
        <f t="shared" si="51"/>
        <v>0</v>
      </c>
      <c r="O1136" s="31" t="s">
        <v>4418</v>
      </c>
    </row>
    <row r="1137" spans="1:15" ht="15.75" x14ac:dyDescent="0.25">
      <c r="A1137" s="19">
        <v>1131</v>
      </c>
      <c r="B1137" s="19" t="s">
        <v>16</v>
      </c>
      <c r="C1137" s="20" t="s">
        <v>4419</v>
      </c>
      <c r="D1137" s="21" t="s">
        <v>4420</v>
      </c>
      <c r="E1137" s="30" t="str">
        <f t="shared" si="53"/>
        <v>IKLSZ15</v>
      </c>
      <c r="F1137" s="23" t="s">
        <v>4421</v>
      </c>
      <c r="G1137" s="24" t="s">
        <v>3798</v>
      </c>
      <c r="H1137" s="19" t="s">
        <v>133</v>
      </c>
      <c r="I1137" s="24">
        <v>24</v>
      </c>
      <c r="J1137" s="24">
        <v>384</v>
      </c>
      <c r="K1137" s="25">
        <v>0.71</v>
      </c>
      <c r="L1137" s="26">
        <f t="shared" si="52"/>
        <v>0.71</v>
      </c>
      <c r="M1137" s="27"/>
      <c r="N1137" s="26">
        <f t="shared" si="51"/>
        <v>0</v>
      </c>
      <c r="O1137" s="31" t="s">
        <v>4422</v>
      </c>
    </row>
    <row r="1138" spans="1:15" ht="15.75" x14ac:dyDescent="0.25">
      <c r="A1138" s="19">
        <v>1132</v>
      </c>
      <c r="B1138" s="19" t="s">
        <v>16</v>
      </c>
      <c r="C1138" s="20" t="s">
        <v>4423</v>
      </c>
      <c r="D1138" s="21" t="s">
        <v>4424</v>
      </c>
      <c r="E1138" s="30" t="str">
        <f t="shared" si="53"/>
        <v>IKLSZTTRÓJ12</v>
      </c>
      <c r="F1138" s="23" t="s">
        <v>4425</v>
      </c>
      <c r="G1138" s="24" t="s">
        <v>3798</v>
      </c>
      <c r="H1138" s="19" t="s">
        <v>133</v>
      </c>
      <c r="I1138" s="24">
        <v>12</v>
      </c>
      <c r="J1138" s="24">
        <v>144</v>
      </c>
      <c r="K1138" s="25">
        <v>1.8</v>
      </c>
      <c r="L1138" s="26">
        <f t="shared" si="52"/>
        <v>1.8</v>
      </c>
      <c r="M1138" s="27"/>
      <c r="N1138" s="26">
        <f t="shared" si="51"/>
        <v>0</v>
      </c>
      <c r="O1138" s="31" t="s">
        <v>4426</v>
      </c>
    </row>
    <row r="1139" spans="1:15" ht="15.75" x14ac:dyDescent="0.25">
      <c r="A1139" s="19">
        <v>1133</v>
      </c>
      <c r="B1139" s="19" t="s">
        <v>16</v>
      </c>
      <c r="C1139" s="20" t="s">
        <v>4427</v>
      </c>
      <c r="D1139" s="21" t="s">
        <v>4428</v>
      </c>
      <c r="E1139" s="30" t="str">
        <f t="shared" si="53"/>
        <v>IKLSZ8ST</v>
      </c>
      <c r="F1139" s="23" t="s">
        <v>4429</v>
      </c>
      <c r="G1139" s="24" t="s">
        <v>3798</v>
      </c>
      <c r="H1139" s="19" t="s">
        <v>133</v>
      </c>
      <c r="I1139" s="24">
        <v>24</v>
      </c>
      <c r="J1139" s="24">
        <v>384</v>
      </c>
      <c r="K1139" s="25">
        <v>1.29</v>
      </c>
      <c r="L1139" s="26">
        <f t="shared" si="52"/>
        <v>1.29</v>
      </c>
      <c r="M1139" s="27"/>
      <c r="N1139" s="26">
        <f t="shared" si="51"/>
        <v>0</v>
      </c>
      <c r="O1139" s="31" t="s">
        <v>4430</v>
      </c>
    </row>
    <row r="1140" spans="1:15" ht="15.75" x14ac:dyDescent="0.25">
      <c r="A1140" s="19">
        <v>1134</v>
      </c>
      <c r="B1140" s="19" t="s">
        <v>16</v>
      </c>
      <c r="C1140" s="20" t="s">
        <v>4431</v>
      </c>
      <c r="D1140" s="21" t="s">
        <v>4432</v>
      </c>
      <c r="E1140" s="30" t="str">
        <f t="shared" si="53"/>
        <v>IKLSZ15ST</v>
      </c>
      <c r="F1140" s="23" t="s">
        <v>4433</v>
      </c>
      <c r="G1140" s="24" t="s">
        <v>3798</v>
      </c>
      <c r="H1140" s="19" t="s">
        <v>133</v>
      </c>
      <c r="I1140" s="24">
        <v>24</v>
      </c>
      <c r="J1140" s="24">
        <v>384</v>
      </c>
      <c r="K1140" s="25">
        <v>1.69</v>
      </c>
      <c r="L1140" s="26">
        <f t="shared" si="52"/>
        <v>1.69</v>
      </c>
      <c r="M1140" s="27"/>
      <c r="N1140" s="26">
        <f t="shared" si="51"/>
        <v>0</v>
      </c>
      <c r="O1140" s="31" t="s">
        <v>4434</v>
      </c>
    </row>
    <row r="1141" spans="1:15" ht="15.75" x14ac:dyDescent="0.25">
      <c r="A1141" s="19">
        <v>1135</v>
      </c>
      <c r="B1141" s="19" t="s">
        <v>16</v>
      </c>
      <c r="C1141" s="20" t="s">
        <v>4435</v>
      </c>
      <c r="D1141" s="21" t="s">
        <v>4436</v>
      </c>
      <c r="E1141" s="30" t="str">
        <f t="shared" si="53"/>
        <v>IKLSZ25ST</v>
      </c>
      <c r="F1141" s="23" t="s">
        <v>4437</v>
      </c>
      <c r="G1141" s="24" t="s">
        <v>3798</v>
      </c>
      <c r="H1141" s="19" t="s">
        <v>133</v>
      </c>
      <c r="I1141" s="24">
        <v>12</v>
      </c>
      <c r="J1141" s="24">
        <v>384</v>
      </c>
      <c r="K1141" s="25">
        <v>2.36</v>
      </c>
      <c r="L1141" s="26">
        <f t="shared" si="52"/>
        <v>2.36</v>
      </c>
      <c r="M1141" s="27"/>
      <c r="N1141" s="26">
        <f t="shared" si="51"/>
        <v>0</v>
      </c>
      <c r="O1141" s="31" t="s">
        <v>4438</v>
      </c>
    </row>
    <row r="1142" spans="1:15" ht="15.75" x14ac:dyDescent="0.25">
      <c r="A1142" s="19">
        <v>1136</v>
      </c>
      <c r="B1142" s="19" t="s">
        <v>16</v>
      </c>
      <c r="C1142" s="20" t="s">
        <v>4439</v>
      </c>
      <c r="D1142" s="21" t="s">
        <v>4440</v>
      </c>
      <c r="E1142" s="30" t="str">
        <f t="shared" si="53"/>
        <v>IKLSZT8TR</v>
      </c>
      <c r="F1142" s="23" t="s">
        <v>4441</v>
      </c>
      <c r="G1142" s="24" t="s">
        <v>3798</v>
      </c>
      <c r="H1142" s="19" t="s">
        <v>133</v>
      </c>
      <c r="I1142" s="24">
        <v>24</v>
      </c>
      <c r="J1142" s="24">
        <v>384</v>
      </c>
      <c r="K1142" s="25">
        <v>1.1599999999999999</v>
      </c>
      <c r="L1142" s="26">
        <f t="shared" si="52"/>
        <v>1.1599999999999999</v>
      </c>
      <c r="M1142" s="27"/>
      <c r="N1142" s="26">
        <f t="shared" si="51"/>
        <v>0</v>
      </c>
      <c r="O1142" s="31" t="s">
        <v>4442</v>
      </c>
    </row>
    <row r="1143" spans="1:15" ht="15.75" x14ac:dyDescent="0.25">
      <c r="A1143" s="19">
        <v>1137</v>
      </c>
      <c r="B1143" s="19" t="s">
        <v>16</v>
      </c>
      <c r="C1143" s="20" t="s">
        <v>4443</v>
      </c>
      <c r="D1143" s="21" t="s">
        <v>4444</v>
      </c>
      <c r="E1143" s="30" t="str">
        <f t="shared" si="53"/>
        <v>IKLPŁ50</v>
      </c>
      <c r="F1143" s="23" t="s">
        <v>4445</v>
      </c>
      <c r="G1143" s="24" t="s">
        <v>3798</v>
      </c>
      <c r="H1143" s="19" t="s">
        <v>133</v>
      </c>
      <c r="I1143" s="24">
        <v>12</v>
      </c>
      <c r="J1143" s="24">
        <v>288</v>
      </c>
      <c r="K1143" s="25">
        <v>1.84</v>
      </c>
      <c r="L1143" s="26">
        <f t="shared" si="52"/>
        <v>1.84</v>
      </c>
      <c r="M1143" s="27"/>
      <c r="N1143" s="26">
        <f t="shared" si="51"/>
        <v>0</v>
      </c>
      <c r="O1143" s="31" t="s">
        <v>4446</v>
      </c>
    </row>
    <row r="1144" spans="1:15" ht="15.75" x14ac:dyDescent="0.25">
      <c r="A1144" s="19">
        <v>1138</v>
      </c>
      <c r="B1144" s="19" t="s">
        <v>16</v>
      </c>
      <c r="C1144" s="20" t="s">
        <v>4447</v>
      </c>
      <c r="D1144" s="21" t="s">
        <v>4448</v>
      </c>
      <c r="E1144" s="30" t="str">
        <f t="shared" si="53"/>
        <v>IKLPŁ70</v>
      </c>
      <c r="F1144" s="23" t="s">
        <v>4449</v>
      </c>
      <c r="G1144" s="24" t="s">
        <v>3798</v>
      </c>
      <c r="H1144" s="19" t="s">
        <v>133</v>
      </c>
      <c r="I1144" s="24">
        <v>12</v>
      </c>
      <c r="J1144" s="24">
        <v>216</v>
      </c>
      <c r="K1144" s="25">
        <v>2.6</v>
      </c>
      <c r="L1144" s="26">
        <f t="shared" si="52"/>
        <v>2.6</v>
      </c>
      <c r="M1144" s="27"/>
      <c r="N1144" s="26">
        <f t="shared" si="51"/>
        <v>0</v>
      </c>
      <c r="O1144" s="31" t="s">
        <v>4450</v>
      </c>
    </row>
    <row r="1145" spans="1:15" ht="15.75" x14ac:dyDescent="0.25">
      <c r="A1145" s="19">
        <v>1139</v>
      </c>
      <c r="B1145" s="19" t="s">
        <v>16</v>
      </c>
      <c r="C1145" s="20" t="s">
        <v>4451</v>
      </c>
      <c r="D1145" s="21" t="s">
        <v>4452</v>
      </c>
      <c r="E1145" s="30" t="str">
        <f t="shared" si="53"/>
        <v>KLMAGIK</v>
      </c>
      <c r="F1145" s="23" t="s">
        <v>4453</v>
      </c>
      <c r="G1145" s="24" t="s">
        <v>3798</v>
      </c>
      <c r="H1145" s="19" t="s">
        <v>133</v>
      </c>
      <c r="I1145" s="24">
        <v>12</v>
      </c>
      <c r="J1145" s="24">
        <v>72</v>
      </c>
      <c r="K1145" s="25">
        <v>1.99</v>
      </c>
      <c r="L1145" s="26">
        <f t="shared" si="52"/>
        <v>1.99</v>
      </c>
      <c r="M1145" s="27"/>
      <c r="N1145" s="26">
        <f t="shared" si="51"/>
        <v>0</v>
      </c>
      <c r="O1145" s="31" t="s">
        <v>4454</v>
      </c>
    </row>
    <row r="1146" spans="1:15" ht="15.75" x14ac:dyDescent="0.25">
      <c r="A1146" s="19">
        <v>1140</v>
      </c>
      <c r="B1146" s="19" t="s">
        <v>16</v>
      </c>
      <c r="C1146" s="20" t="s">
        <v>4455</v>
      </c>
      <c r="D1146" s="21" t="s">
        <v>4456</v>
      </c>
      <c r="E1146" s="30" t="str">
        <f t="shared" si="53"/>
        <v>IBRO7SPA</v>
      </c>
      <c r="F1146" s="23" t="s">
        <v>4457</v>
      </c>
      <c r="G1146" s="24" t="s">
        <v>3798</v>
      </c>
      <c r="H1146" s="19" t="s">
        <v>119</v>
      </c>
      <c r="I1146" s="24">
        <v>12</v>
      </c>
      <c r="J1146" s="24">
        <v>72</v>
      </c>
      <c r="K1146" s="25">
        <v>7.89</v>
      </c>
      <c r="L1146" s="26">
        <f t="shared" si="52"/>
        <v>7.89</v>
      </c>
      <c r="M1146" s="27"/>
      <c r="N1146" s="26">
        <f t="shared" si="51"/>
        <v>0</v>
      </c>
      <c r="O1146" s="31" t="s">
        <v>4458</v>
      </c>
    </row>
    <row r="1147" spans="1:15" ht="15.75" x14ac:dyDescent="0.25">
      <c r="A1147" s="19">
        <v>1141</v>
      </c>
      <c r="B1147" s="19" t="s">
        <v>16</v>
      </c>
      <c r="C1147" s="20" t="s">
        <v>4459</v>
      </c>
      <c r="D1147" s="21" t="s">
        <v>4460</v>
      </c>
      <c r="E1147" s="30" t="str">
        <f t="shared" si="53"/>
        <v>IBRO7PEA</v>
      </c>
      <c r="F1147" s="23" t="s">
        <v>4461</v>
      </c>
      <c r="G1147" s="24" t="s">
        <v>3798</v>
      </c>
      <c r="H1147" s="19" t="s">
        <v>119</v>
      </c>
      <c r="I1147" s="24">
        <v>12</v>
      </c>
      <c r="J1147" s="24">
        <v>72</v>
      </c>
      <c r="K1147" s="25">
        <v>7.89</v>
      </c>
      <c r="L1147" s="26">
        <f t="shared" si="52"/>
        <v>7.89</v>
      </c>
      <c r="M1147" s="27"/>
      <c r="N1147" s="26">
        <f t="shared" si="51"/>
        <v>0</v>
      </c>
      <c r="O1147" s="31" t="s">
        <v>4462</v>
      </c>
    </row>
    <row r="1148" spans="1:15" ht="15.75" x14ac:dyDescent="0.25">
      <c r="A1148" s="19">
        <v>1142</v>
      </c>
      <c r="B1148" s="19" t="s">
        <v>16</v>
      </c>
      <c r="C1148" s="20" t="s">
        <v>4463</v>
      </c>
      <c r="D1148" s="21" t="s">
        <v>4464</v>
      </c>
      <c r="E1148" s="30" t="str">
        <f t="shared" si="53"/>
        <v>IBRO7MIX</v>
      </c>
      <c r="F1148" s="23" t="s">
        <v>4465</v>
      </c>
      <c r="G1148" s="24" t="s">
        <v>3798</v>
      </c>
      <c r="H1148" s="19" t="s">
        <v>119</v>
      </c>
      <c r="I1148" s="24">
        <v>12</v>
      </c>
      <c r="J1148" s="24">
        <v>72</v>
      </c>
      <c r="K1148" s="25">
        <v>6.69</v>
      </c>
      <c r="L1148" s="26">
        <f t="shared" si="52"/>
        <v>6.69</v>
      </c>
      <c r="M1148" s="27"/>
      <c r="N1148" s="26">
        <f t="shared" si="51"/>
        <v>0</v>
      </c>
      <c r="O1148" s="31" t="s">
        <v>4466</v>
      </c>
    </row>
    <row r="1149" spans="1:15" ht="15.75" x14ac:dyDescent="0.25">
      <c r="A1149" s="19">
        <v>1143</v>
      </c>
      <c r="B1149" s="19" t="s">
        <v>16</v>
      </c>
      <c r="C1149" s="20" t="s">
        <v>4467</v>
      </c>
      <c r="D1149" s="21" t="s">
        <v>4468</v>
      </c>
      <c r="E1149" s="30" t="str">
        <f t="shared" si="53"/>
        <v>IBRO7HOL</v>
      </c>
      <c r="F1149" s="23" t="s">
        <v>4469</v>
      </c>
      <c r="G1149" s="24" t="s">
        <v>3798</v>
      </c>
      <c r="H1149" s="19" t="s">
        <v>119</v>
      </c>
      <c r="I1149" s="24">
        <v>12</v>
      </c>
      <c r="J1149" s="32">
        <v>72</v>
      </c>
      <c r="K1149" s="25">
        <v>6.69</v>
      </c>
      <c r="L1149" s="26">
        <f t="shared" si="52"/>
        <v>6.69</v>
      </c>
      <c r="M1149" s="27"/>
      <c r="N1149" s="26">
        <f t="shared" si="51"/>
        <v>0</v>
      </c>
      <c r="O1149" s="31" t="s">
        <v>4470</v>
      </c>
    </row>
    <row r="1150" spans="1:15" ht="15.75" x14ac:dyDescent="0.25">
      <c r="A1150" s="19">
        <v>1144</v>
      </c>
      <c r="B1150" s="19" t="s">
        <v>16</v>
      </c>
      <c r="C1150" s="20" t="s">
        <v>4471</v>
      </c>
      <c r="D1150" s="21" t="s">
        <v>4472</v>
      </c>
      <c r="E1150" s="30" t="str">
        <f t="shared" si="53"/>
        <v>IBRO18NEO</v>
      </c>
      <c r="F1150" s="23" t="s">
        <v>4473</v>
      </c>
      <c r="G1150" s="24" t="s">
        <v>3798</v>
      </c>
      <c r="H1150" s="19" t="s">
        <v>119</v>
      </c>
      <c r="I1150" s="24">
        <v>6</v>
      </c>
      <c r="J1150" s="32">
        <v>24</v>
      </c>
      <c r="K1150" s="25">
        <v>22.4</v>
      </c>
      <c r="L1150" s="26">
        <f t="shared" si="52"/>
        <v>22.4</v>
      </c>
      <c r="M1150" s="27"/>
      <c r="N1150" s="26">
        <f t="shared" si="51"/>
        <v>0</v>
      </c>
      <c r="O1150" s="31" t="s">
        <v>4474</v>
      </c>
    </row>
    <row r="1151" spans="1:15" ht="15.75" x14ac:dyDescent="0.25">
      <c r="A1151" s="19">
        <v>1145</v>
      </c>
      <c r="B1151" s="19" t="s">
        <v>16</v>
      </c>
      <c r="C1151" s="20" t="s">
        <v>4475</v>
      </c>
      <c r="D1151" s="21" t="s">
        <v>4476</v>
      </c>
      <c r="E1151" s="30" t="str">
        <f t="shared" si="53"/>
        <v>IBROZD</v>
      </c>
      <c r="F1151" s="23" t="s">
        <v>4477</v>
      </c>
      <c r="G1151" s="24" t="s">
        <v>3798</v>
      </c>
      <c r="H1151" s="19" t="s">
        <v>114</v>
      </c>
      <c r="I1151" s="24">
        <v>6</v>
      </c>
      <c r="J1151" s="24">
        <v>72</v>
      </c>
      <c r="K1151" s="25">
        <v>9.27</v>
      </c>
      <c r="L1151" s="26">
        <f t="shared" si="52"/>
        <v>9.27</v>
      </c>
      <c r="M1151" s="27"/>
      <c r="N1151" s="26">
        <f t="shared" si="51"/>
        <v>0</v>
      </c>
      <c r="O1151" s="31" t="s">
        <v>4478</v>
      </c>
    </row>
    <row r="1152" spans="1:15" ht="15.75" x14ac:dyDescent="0.25">
      <c r="A1152" s="19">
        <v>1146</v>
      </c>
      <c r="B1152" s="19" t="s">
        <v>16</v>
      </c>
      <c r="C1152" s="20" t="s">
        <v>4479</v>
      </c>
      <c r="D1152" s="21" t="s">
        <v>4480</v>
      </c>
      <c r="E1152" s="30" t="str">
        <f t="shared" si="53"/>
        <v>INO135I</v>
      </c>
      <c r="F1152" s="23" t="s">
        <v>4481</v>
      </c>
      <c r="G1152" s="24" t="s">
        <v>3798</v>
      </c>
      <c r="H1152" s="19" t="s">
        <v>119</v>
      </c>
      <c r="I1152" s="24">
        <v>12</v>
      </c>
      <c r="J1152" s="24">
        <v>240</v>
      </c>
      <c r="K1152" s="25">
        <v>2.69</v>
      </c>
      <c r="L1152" s="26">
        <f t="shared" si="52"/>
        <v>2.69</v>
      </c>
      <c r="M1152" s="27"/>
      <c r="N1152" s="26">
        <f t="shared" si="51"/>
        <v>0</v>
      </c>
      <c r="O1152" s="31" t="s">
        <v>4482</v>
      </c>
    </row>
    <row r="1153" spans="1:15" ht="15.75" x14ac:dyDescent="0.25">
      <c r="A1153" s="19">
        <v>1147</v>
      </c>
      <c r="B1153" s="19" t="s">
        <v>16</v>
      </c>
      <c r="C1153" s="20" t="s">
        <v>4483</v>
      </c>
      <c r="D1153" s="21" t="s">
        <v>4484</v>
      </c>
      <c r="E1153" s="30" t="str">
        <f t="shared" si="53"/>
        <v>INO165I</v>
      </c>
      <c r="F1153" s="23" t="s">
        <v>4485</v>
      </c>
      <c r="G1153" s="24" t="s">
        <v>3798</v>
      </c>
      <c r="H1153" s="19" t="s">
        <v>119</v>
      </c>
      <c r="I1153" s="24">
        <v>12</v>
      </c>
      <c r="J1153" s="32">
        <v>144</v>
      </c>
      <c r="K1153" s="25">
        <v>3.36</v>
      </c>
      <c r="L1153" s="26">
        <f t="shared" si="52"/>
        <v>3.36</v>
      </c>
      <c r="M1153" s="27"/>
      <c r="N1153" s="26">
        <f t="shared" si="51"/>
        <v>0</v>
      </c>
      <c r="O1153" s="31" t="s">
        <v>4486</v>
      </c>
    </row>
    <row r="1154" spans="1:15" ht="15.75" x14ac:dyDescent="0.25">
      <c r="A1154" s="19">
        <v>1148</v>
      </c>
      <c r="B1154" s="19" t="s">
        <v>16</v>
      </c>
      <c r="C1154" s="20" t="s">
        <v>4487</v>
      </c>
      <c r="D1154" s="21" t="s">
        <v>4488</v>
      </c>
      <c r="E1154" s="30" t="str">
        <f t="shared" si="53"/>
        <v>INO18I</v>
      </c>
      <c r="F1154" s="23" t="s">
        <v>4489</v>
      </c>
      <c r="G1154" s="24" t="s">
        <v>3798</v>
      </c>
      <c r="H1154" s="19" t="s">
        <v>119</v>
      </c>
      <c r="I1154" s="24">
        <v>12</v>
      </c>
      <c r="J1154" s="24">
        <v>144</v>
      </c>
      <c r="K1154" s="25">
        <v>3.75</v>
      </c>
      <c r="L1154" s="26">
        <f t="shared" si="52"/>
        <v>3.75</v>
      </c>
      <c r="M1154" s="27"/>
      <c r="N1154" s="26">
        <f t="shared" si="51"/>
        <v>0</v>
      </c>
      <c r="O1154" s="31" t="s">
        <v>4490</v>
      </c>
    </row>
    <row r="1155" spans="1:15" ht="15.75" x14ac:dyDescent="0.25">
      <c r="A1155" s="19">
        <v>1149</v>
      </c>
      <c r="B1155" s="19" t="s">
        <v>16</v>
      </c>
      <c r="C1155" s="20" t="s">
        <v>4491</v>
      </c>
      <c r="D1155" s="21" t="s">
        <v>4492</v>
      </c>
      <c r="E1155" s="30" t="str">
        <f t="shared" si="53"/>
        <v>INOSZA24</v>
      </c>
      <c r="F1155" s="23" t="s">
        <v>4493</v>
      </c>
      <c r="G1155" s="24" t="s">
        <v>3798</v>
      </c>
      <c r="H1155" s="19" t="s">
        <v>119</v>
      </c>
      <c r="I1155" s="24">
        <v>24</v>
      </c>
      <c r="J1155" s="24">
        <v>192</v>
      </c>
      <c r="K1155" s="25">
        <v>2.09</v>
      </c>
      <c r="L1155" s="26">
        <f t="shared" si="52"/>
        <v>2.09</v>
      </c>
      <c r="M1155" s="27"/>
      <c r="N1155" s="26">
        <f t="shared" si="51"/>
        <v>0</v>
      </c>
      <c r="O1155" s="31" t="s">
        <v>4494</v>
      </c>
    </row>
    <row r="1156" spans="1:15" ht="15.75" x14ac:dyDescent="0.25">
      <c r="A1156" s="19">
        <v>1150</v>
      </c>
      <c r="B1156" s="19" t="s">
        <v>16</v>
      </c>
      <c r="C1156" s="20" t="s">
        <v>4495</v>
      </c>
      <c r="D1156" s="21" t="s">
        <v>4496</v>
      </c>
      <c r="E1156" s="30" t="str">
        <f t="shared" si="53"/>
        <v>INOW050B</v>
      </c>
      <c r="F1156" s="23" t="s">
        <v>4497</v>
      </c>
      <c r="G1156" s="24" t="s">
        <v>3798</v>
      </c>
      <c r="H1156" s="19" t="s">
        <v>119</v>
      </c>
      <c r="I1156" s="24">
        <v>24</v>
      </c>
      <c r="J1156" s="24">
        <v>720</v>
      </c>
      <c r="K1156" s="25">
        <v>3.16</v>
      </c>
      <c r="L1156" s="26">
        <f t="shared" si="52"/>
        <v>3.16</v>
      </c>
      <c r="M1156" s="27"/>
      <c r="N1156" s="26">
        <f t="shared" si="51"/>
        <v>0</v>
      </c>
      <c r="O1156" s="31" t="s">
        <v>4498</v>
      </c>
    </row>
    <row r="1157" spans="1:15" ht="15.75" x14ac:dyDescent="0.25">
      <c r="A1157" s="19">
        <v>1151</v>
      </c>
      <c r="B1157" s="19" t="s">
        <v>16</v>
      </c>
      <c r="C1157" s="20" t="s">
        <v>4499</v>
      </c>
      <c r="D1157" s="21" t="s">
        <v>4500</v>
      </c>
      <c r="E1157" s="30" t="str">
        <f t="shared" si="53"/>
        <v>INOW42I</v>
      </c>
      <c r="F1157" s="23" t="s">
        <v>4501</v>
      </c>
      <c r="G1157" s="24" t="s">
        <v>3798</v>
      </c>
      <c r="H1157" s="19" t="s">
        <v>119</v>
      </c>
      <c r="I1157" s="24">
        <v>18</v>
      </c>
      <c r="J1157" s="24">
        <v>540</v>
      </c>
      <c r="K1157" s="25">
        <v>3.09</v>
      </c>
      <c r="L1157" s="26">
        <f t="shared" si="52"/>
        <v>3.09</v>
      </c>
      <c r="M1157" s="27"/>
      <c r="N1157" s="26">
        <f t="shared" si="51"/>
        <v>0</v>
      </c>
      <c r="O1157" s="31" t="s">
        <v>4502</v>
      </c>
    </row>
    <row r="1158" spans="1:15" ht="15.75" x14ac:dyDescent="0.25">
      <c r="A1158" s="19">
        <v>1152</v>
      </c>
      <c r="B1158" s="19" t="s">
        <v>16</v>
      </c>
      <c r="C1158" s="20" t="s">
        <v>4503</v>
      </c>
      <c r="D1158" s="21" t="s">
        <v>4504</v>
      </c>
      <c r="E1158" s="30" t="str">
        <f t="shared" si="53"/>
        <v>INOW60I</v>
      </c>
      <c r="F1158" s="23" t="s">
        <v>4505</v>
      </c>
      <c r="G1158" s="24" t="s">
        <v>3798</v>
      </c>
      <c r="H1158" s="19" t="s">
        <v>119</v>
      </c>
      <c r="I1158" s="24">
        <v>18</v>
      </c>
      <c r="J1158" s="24">
        <v>540</v>
      </c>
      <c r="K1158" s="25">
        <v>2.37</v>
      </c>
      <c r="L1158" s="26">
        <f t="shared" si="52"/>
        <v>2.37</v>
      </c>
      <c r="M1158" s="27"/>
      <c r="N1158" s="26">
        <f t="shared" si="51"/>
        <v>0</v>
      </c>
      <c r="O1158" s="31" t="s">
        <v>4506</v>
      </c>
    </row>
    <row r="1159" spans="1:15" ht="15.75" x14ac:dyDescent="0.25">
      <c r="A1159" s="19">
        <v>1153</v>
      </c>
      <c r="B1159" s="19" t="s">
        <v>16</v>
      </c>
      <c r="C1159" s="20" t="s">
        <v>4507</v>
      </c>
      <c r="D1159" s="21" t="s">
        <v>4508</v>
      </c>
      <c r="E1159" s="30" t="str">
        <f t="shared" si="53"/>
        <v>INOOF</v>
      </c>
      <c r="F1159" s="23" t="s">
        <v>4509</v>
      </c>
      <c r="G1159" s="24" t="s">
        <v>3798</v>
      </c>
      <c r="H1159" s="19" t="s">
        <v>119</v>
      </c>
      <c r="I1159" s="24">
        <v>12</v>
      </c>
      <c r="J1159" s="24">
        <v>144</v>
      </c>
      <c r="K1159" s="25">
        <v>5.72</v>
      </c>
      <c r="L1159" s="26">
        <f t="shared" si="52"/>
        <v>5.72</v>
      </c>
      <c r="M1159" s="27"/>
      <c r="N1159" s="26">
        <f t="shared" ref="N1159:N1222" si="54">(L1159*M1159)</f>
        <v>0</v>
      </c>
      <c r="O1159" s="31" t="s">
        <v>4490</v>
      </c>
    </row>
    <row r="1160" spans="1:15" ht="15.75" x14ac:dyDescent="0.25">
      <c r="A1160" s="19">
        <v>1154</v>
      </c>
      <c r="B1160" s="19" t="s">
        <v>16</v>
      </c>
      <c r="C1160" s="20" t="s">
        <v>4510</v>
      </c>
      <c r="D1160" s="21" t="s">
        <v>4511</v>
      </c>
      <c r="E1160" s="30" t="str">
        <f t="shared" si="53"/>
        <v>INOWZ</v>
      </c>
      <c r="F1160" s="23" t="s">
        <v>4512</v>
      </c>
      <c r="G1160" s="24" t="s">
        <v>3798</v>
      </c>
      <c r="H1160" s="19" t="s">
        <v>119</v>
      </c>
      <c r="I1160" s="24">
        <v>18</v>
      </c>
      <c r="J1160" s="24">
        <v>540</v>
      </c>
      <c r="K1160" s="25">
        <v>3.49</v>
      </c>
      <c r="L1160" s="26">
        <f t="shared" ref="L1160:L1223" si="55">K1160-K1160*$M$3</f>
        <v>3.49</v>
      </c>
      <c r="M1160" s="27"/>
      <c r="N1160" s="26">
        <f t="shared" si="54"/>
        <v>0</v>
      </c>
      <c r="O1160" s="31" t="s">
        <v>4513</v>
      </c>
    </row>
    <row r="1161" spans="1:15" ht="15.75" x14ac:dyDescent="0.25">
      <c r="A1161" s="19">
        <v>1155</v>
      </c>
      <c r="B1161" s="19" t="s">
        <v>16</v>
      </c>
      <c r="C1161" s="20" t="s">
        <v>4514</v>
      </c>
      <c r="D1161" s="21" t="s">
        <v>4515</v>
      </c>
      <c r="E1161" s="30" t="str">
        <f t="shared" si="53"/>
        <v>INO21I</v>
      </c>
      <c r="F1161" s="23" t="s">
        <v>4516</v>
      </c>
      <c r="G1161" s="24" t="s">
        <v>3798</v>
      </c>
      <c r="H1161" s="19" t="s">
        <v>119</v>
      </c>
      <c r="I1161" s="24">
        <v>12</v>
      </c>
      <c r="J1161" s="24">
        <v>144</v>
      </c>
      <c r="K1161" s="25">
        <v>6.12</v>
      </c>
      <c r="L1161" s="26">
        <f t="shared" si="55"/>
        <v>6.12</v>
      </c>
      <c r="M1161" s="27"/>
      <c r="N1161" s="26">
        <f t="shared" si="54"/>
        <v>0</v>
      </c>
      <c r="O1161" s="31" t="s">
        <v>4517</v>
      </c>
    </row>
    <row r="1162" spans="1:15" ht="15.75" x14ac:dyDescent="0.25">
      <c r="A1162" s="19">
        <v>1156</v>
      </c>
      <c r="B1162" s="19" t="s">
        <v>16</v>
      </c>
      <c r="C1162" s="20" t="s">
        <v>4518</v>
      </c>
      <c r="D1162" s="21" t="s">
        <v>4519</v>
      </c>
      <c r="E1162" s="30" t="str">
        <f t="shared" si="53"/>
        <v>IPIANC001</v>
      </c>
      <c r="F1162" s="23" t="s">
        <v>4520</v>
      </c>
      <c r="G1162" s="24" t="s">
        <v>3798</v>
      </c>
      <c r="H1162" s="19" t="s">
        <v>114</v>
      </c>
      <c r="I1162" s="24">
        <v>1</v>
      </c>
      <c r="J1162" s="24">
        <v>50</v>
      </c>
      <c r="K1162" s="25">
        <v>3.76</v>
      </c>
      <c r="L1162" s="26">
        <f t="shared" si="55"/>
        <v>3.76</v>
      </c>
      <c r="M1162" s="27"/>
      <c r="N1162" s="26">
        <f t="shared" si="54"/>
        <v>0</v>
      </c>
      <c r="O1162" s="31" t="s">
        <v>4521</v>
      </c>
    </row>
    <row r="1163" spans="1:15" ht="15.75" x14ac:dyDescent="0.25">
      <c r="A1163" s="19">
        <v>1157</v>
      </c>
      <c r="B1163" s="19" t="s">
        <v>16</v>
      </c>
      <c r="C1163" s="20" t="s">
        <v>4522</v>
      </c>
      <c r="D1163" s="21" t="s">
        <v>4523</v>
      </c>
      <c r="E1163" s="30" t="str">
        <f t="shared" si="53"/>
        <v>IPIANC002</v>
      </c>
      <c r="F1163" s="23" t="s">
        <v>4524</v>
      </c>
      <c r="G1163" s="24" t="s">
        <v>3798</v>
      </c>
      <c r="H1163" s="19" t="s">
        <v>114</v>
      </c>
      <c r="I1163" s="24">
        <v>1</v>
      </c>
      <c r="J1163" s="24">
        <v>50</v>
      </c>
      <c r="K1163" s="25">
        <v>7</v>
      </c>
      <c r="L1163" s="26">
        <f t="shared" si="55"/>
        <v>7</v>
      </c>
      <c r="M1163" s="27"/>
      <c r="N1163" s="26">
        <f t="shared" si="54"/>
        <v>0</v>
      </c>
      <c r="O1163" s="31" t="s">
        <v>4525</v>
      </c>
    </row>
    <row r="1164" spans="1:15" ht="15.75" x14ac:dyDescent="0.25">
      <c r="A1164" s="19">
        <v>1158</v>
      </c>
      <c r="B1164" s="19" t="s">
        <v>16</v>
      </c>
      <c r="C1164" s="20" t="s">
        <v>4526</v>
      </c>
      <c r="D1164" s="21" t="s">
        <v>4527</v>
      </c>
      <c r="E1164" s="30" t="str">
        <f t="shared" si="53"/>
        <v>IPIANC003</v>
      </c>
      <c r="F1164" s="23" t="s">
        <v>4528</v>
      </c>
      <c r="G1164" s="24" t="s">
        <v>3798</v>
      </c>
      <c r="H1164" s="19" t="s">
        <v>114</v>
      </c>
      <c r="I1164" s="24">
        <v>1</v>
      </c>
      <c r="J1164" s="24">
        <v>50</v>
      </c>
      <c r="K1164" s="25">
        <v>6.82</v>
      </c>
      <c r="L1164" s="26">
        <f t="shared" si="55"/>
        <v>6.82</v>
      </c>
      <c r="M1164" s="27"/>
      <c r="N1164" s="26">
        <f t="shared" si="54"/>
        <v>0</v>
      </c>
      <c r="O1164" s="31" t="s">
        <v>4529</v>
      </c>
    </row>
    <row r="1165" spans="1:15" ht="15.75" x14ac:dyDescent="0.25">
      <c r="A1165" s="19">
        <v>1159</v>
      </c>
      <c r="B1165" s="19" t="s">
        <v>16</v>
      </c>
      <c r="C1165" s="20" t="s">
        <v>4530</v>
      </c>
      <c r="D1165" s="21" t="s">
        <v>4531</v>
      </c>
      <c r="E1165" s="30" t="str">
        <f t="shared" si="53"/>
        <v>IPIANC006</v>
      </c>
      <c r="F1165" s="23" t="s">
        <v>4532</v>
      </c>
      <c r="G1165" s="24" t="s">
        <v>3798</v>
      </c>
      <c r="H1165" s="19" t="s">
        <v>114</v>
      </c>
      <c r="I1165" s="24">
        <v>1</v>
      </c>
      <c r="J1165" s="24">
        <v>50</v>
      </c>
      <c r="K1165" s="25">
        <v>9.39</v>
      </c>
      <c r="L1165" s="26">
        <f t="shared" si="55"/>
        <v>9.39</v>
      </c>
      <c r="M1165" s="27"/>
      <c r="N1165" s="26">
        <f t="shared" si="54"/>
        <v>0</v>
      </c>
      <c r="O1165" s="31" t="s">
        <v>4533</v>
      </c>
    </row>
    <row r="1166" spans="1:15" ht="15.75" x14ac:dyDescent="0.25">
      <c r="A1166" s="19">
        <v>1160</v>
      </c>
      <c r="B1166" s="19" t="s">
        <v>16</v>
      </c>
      <c r="C1166" s="20" t="s">
        <v>4534</v>
      </c>
      <c r="D1166" s="21" t="s">
        <v>4535</v>
      </c>
      <c r="E1166" s="30" t="str">
        <f t="shared" ref="E1166:E1229" si="56">HYPERLINK(O1166,D1166)</f>
        <v>IPIANC007</v>
      </c>
      <c r="F1166" s="23" t="s">
        <v>4536</v>
      </c>
      <c r="G1166" s="24" t="s">
        <v>3798</v>
      </c>
      <c r="H1166" s="19" t="s">
        <v>114</v>
      </c>
      <c r="I1166" s="24">
        <v>1</v>
      </c>
      <c r="J1166" s="24">
        <v>50</v>
      </c>
      <c r="K1166" s="25">
        <v>8.56</v>
      </c>
      <c r="L1166" s="26">
        <f t="shared" si="55"/>
        <v>8.56</v>
      </c>
      <c r="M1166" s="27"/>
      <c r="N1166" s="26">
        <f t="shared" si="54"/>
        <v>0</v>
      </c>
      <c r="O1166" s="31" t="s">
        <v>4537</v>
      </c>
    </row>
    <row r="1167" spans="1:15" ht="15.75" x14ac:dyDescent="0.25">
      <c r="A1167" s="19">
        <v>1161</v>
      </c>
      <c r="B1167" s="19" t="s">
        <v>16</v>
      </c>
      <c r="C1167" s="20" t="s">
        <v>4538</v>
      </c>
      <c r="D1167" s="21" t="s">
        <v>4539</v>
      </c>
      <c r="E1167" s="30" t="str">
        <f t="shared" si="56"/>
        <v>IPIANC008</v>
      </c>
      <c r="F1167" s="23" t="s">
        <v>4540</v>
      </c>
      <c r="G1167" s="24" t="s">
        <v>3798</v>
      </c>
      <c r="H1167" s="19" t="s">
        <v>114</v>
      </c>
      <c r="I1167" s="24">
        <v>1</v>
      </c>
      <c r="J1167" s="24">
        <v>50</v>
      </c>
      <c r="K1167" s="25">
        <v>8.56</v>
      </c>
      <c r="L1167" s="26">
        <f t="shared" si="55"/>
        <v>8.56</v>
      </c>
      <c r="M1167" s="27"/>
      <c r="N1167" s="26">
        <f t="shared" si="54"/>
        <v>0</v>
      </c>
      <c r="O1167" s="31" t="s">
        <v>4541</v>
      </c>
    </row>
    <row r="1168" spans="1:15" ht="15.75" x14ac:dyDescent="0.25">
      <c r="A1168" s="19">
        <v>1162</v>
      </c>
      <c r="B1168" s="19" t="s">
        <v>16</v>
      </c>
      <c r="C1168" s="20" t="s">
        <v>4542</v>
      </c>
      <c r="D1168" s="21" t="s">
        <v>4543</v>
      </c>
      <c r="E1168" s="30" t="str">
        <f t="shared" si="56"/>
        <v>IPIANC009</v>
      </c>
      <c r="F1168" s="23" t="s">
        <v>4544</v>
      </c>
      <c r="G1168" s="24" t="s">
        <v>3798</v>
      </c>
      <c r="H1168" s="19" t="s">
        <v>114</v>
      </c>
      <c r="I1168" s="24">
        <v>1</v>
      </c>
      <c r="J1168" s="24">
        <v>50</v>
      </c>
      <c r="K1168" s="25">
        <v>8.56</v>
      </c>
      <c r="L1168" s="26">
        <f t="shared" si="55"/>
        <v>8.56</v>
      </c>
      <c r="M1168" s="27"/>
      <c r="N1168" s="26">
        <f t="shared" si="54"/>
        <v>0</v>
      </c>
      <c r="O1168" s="31" t="s">
        <v>4545</v>
      </c>
    </row>
    <row r="1169" spans="1:15" ht="15.75" x14ac:dyDescent="0.25">
      <c r="A1169" s="19">
        <v>1163</v>
      </c>
      <c r="B1169" s="19" t="s">
        <v>16</v>
      </c>
      <c r="C1169" s="20" t="s">
        <v>4546</v>
      </c>
      <c r="D1169" s="21" t="s">
        <v>4547</v>
      </c>
      <c r="E1169" s="30" t="str">
        <f t="shared" si="56"/>
        <v>IPIANC010</v>
      </c>
      <c r="F1169" s="23" t="s">
        <v>4548</v>
      </c>
      <c r="G1169" s="24" t="s">
        <v>3798</v>
      </c>
      <c r="H1169" s="19" t="s">
        <v>114</v>
      </c>
      <c r="I1169" s="24">
        <v>1</v>
      </c>
      <c r="J1169" s="24">
        <v>50</v>
      </c>
      <c r="K1169" s="25">
        <v>8.56</v>
      </c>
      <c r="L1169" s="26">
        <f t="shared" si="55"/>
        <v>8.56</v>
      </c>
      <c r="M1169" s="27"/>
      <c r="N1169" s="26">
        <f t="shared" si="54"/>
        <v>0</v>
      </c>
      <c r="O1169" s="31" t="s">
        <v>4549</v>
      </c>
    </row>
    <row r="1170" spans="1:15" ht="15.75" x14ac:dyDescent="0.25">
      <c r="A1170" s="19">
        <v>1164</v>
      </c>
      <c r="B1170" s="19" t="s">
        <v>16</v>
      </c>
      <c r="C1170" s="20" t="s">
        <v>4550</v>
      </c>
      <c r="D1170" s="21" t="s">
        <v>4551</v>
      </c>
      <c r="E1170" s="30" t="str">
        <f t="shared" si="56"/>
        <v>IPIANC012</v>
      </c>
      <c r="F1170" s="23" t="s">
        <v>4552</v>
      </c>
      <c r="G1170" s="24" t="s">
        <v>3798</v>
      </c>
      <c r="H1170" s="19" t="s">
        <v>114</v>
      </c>
      <c r="I1170" s="24">
        <v>1</v>
      </c>
      <c r="J1170" s="24">
        <v>50</v>
      </c>
      <c r="K1170" s="25">
        <v>12.59</v>
      </c>
      <c r="L1170" s="26">
        <f t="shared" si="55"/>
        <v>12.59</v>
      </c>
      <c r="M1170" s="27"/>
      <c r="N1170" s="26">
        <f t="shared" si="54"/>
        <v>0</v>
      </c>
      <c r="O1170" s="31" t="s">
        <v>4553</v>
      </c>
    </row>
    <row r="1171" spans="1:15" ht="15.75" x14ac:dyDescent="0.25">
      <c r="A1171" s="19">
        <v>1165</v>
      </c>
      <c r="B1171" s="19" t="s">
        <v>16</v>
      </c>
      <c r="C1171" s="20" t="s">
        <v>4554</v>
      </c>
      <c r="D1171" s="21" t="s">
        <v>4555</v>
      </c>
      <c r="E1171" s="30" t="str">
        <f t="shared" si="56"/>
        <v>IPIANC014</v>
      </c>
      <c r="F1171" s="23" t="s">
        <v>4556</v>
      </c>
      <c r="G1171" s="24" t="s">
        <v>3798</v>
      </c>
      <c r="H1171" s="19" t="s">
        <v>114</v>
      </c>
      <c r="I1171" s="24">
        <v>1</v>
      </c>
      <c r="J1171" s="24">
        <v>100</v>
      </c>
      <c r="K1171" s="25">
        <v>9.24</v>
      </c>
      <c r="L1171" s="26">
        <f t="shared" si="55"/>
        <v>9.24</v>
      </c>
      <c r="M1171" s="27"/>
      <c r="N1171" s="26">
        <f t="shared" si="54"/>
        <v>0</v>
      </c>
      <c r="O1171" s="31" t="s">
        <v>4557</v>
      </c>
    </row>
    <row r="1172" spans="1:15" ht="15.75" x14ac:dyDescent="0.25">
      <c r="A1172" s="19">
        <v>1166</v>
      </c>
      <c r="B1172" s="19" t="s">
        <v>16</v>
      </c>
      <c r="C1172" s="20" t="s">
        <v>4558</v>
      </c>
      <c r="D1172" s="21" t="s">
        <v>4559</v>
      </c>
      <c r="E1172" s="30" t="str">
        <f t="shared" si="56"/>
        <v>IPIANC015</v>
      </c>
      <c r="F1172" s="23" t="s">
        <v>4560</v>
      </c>
      <c r="G1172" s="24" t="s">
        <v>3798</v>
      </c>
      <c r="H1172" s="19" t="s">
        <v>114</v>
      </c>
      <c r="I1172" s="24">
        <v>1</v>
      </c>
      <c r="J1172" s="24">
        <v>50</v>
      </c>
      <c r="K1172" s="25">
        <v>7.44</v>
      </c>
      <c r="L1172" s="26">
        <f t="shared" si="55"/>
        <v>7.44</v>
      </c>
      <c r="M1172" s="27"/>
      <c r="N1172" s="26">
        <f t="shared" si="54"/>
        <v>0</v>
      </c>
      <c r="O1172" s="31" t="s">
        <v>4561</v>
      </c>
    </row>
    <row r="1173" spans="1:15" ht="15.75" x14ac:dyDescent="0.25">
      <c r="A1173" s="19">
        <v>1167</v>
      </c>
      <c r="B1173" s="19" t="s">
        <v>16</v>
      </c>
      <c r="C1173" s="20" t="s">
        <v>4562</v>
      </c>
      <c r="D1173" s="21" t="s">
        <v>4563</v>
      </c>
      <c r="E1173" s="30" t="str">
        <f t="shared" si="56"/>
        <v>IPIANC16</v>
      </c>
      <c r="F1173" s="23" t="s">
        <v>4564</v>
      </c>
      <c r="G1173" s="24" t="s">
        <v>3798</v>
      </c>
      <c r="H1173" s="19" t="s">
        <v>114</v>
      </c>
      <c r="I1173" s="24">
        <v>1</v>
      </c>
      <c r="J1173" s="24">
        <v>50</v>
      </c>
      <c r="K1173" s="25">
        <v>5.32</v>
      </c>
      <c r="L1173" s="26">
        <f t="shared" si="55"/>
        <v>5.32</v>
      </c>
      <c r="M1173" s="27"/>
      <c r="N1173" s="26">
        <f t="shared" si="54"/>
        <v>0</v>
      </c>
      <c r="O1173" s="31" t="s">
        <v>4565</v>
      </c>
    </row>
    <row r="1174" spans="1:15" ht="15.75" x14ac:dyDescent="0.25">
      <c r="A1174" s="19">
        <v>1168</v>
      </c>
      <c r="B1174" s="19" t="s">
        <v>16</v>
      </c>
      <c r="C1174" s="20" t="s">
        <v>4566</v>
      </c>
      <c r="D1174" s="21" t="s">
        <v>4567</v>
      </c>
      <c r="E1174" s="30" t="str">
        <f t="shared" si="56"/>
        <v>IPIDEKNA114</v>
      </c>
      <c r="F1174" s="23" t="s">
        <v>4568</v>
      </c>
      <c r="G1174" s="24" t="s">
        <v>3798</v>
      </c>
      <c r="H1174" s="19" t="s">
        <v>119</v>
      </c>
      <c r="I1174" s="24">
        <v>1</v>
      </c>
      <c r="J1174" s="24">
        <v>50</v>
      </c>
      <c r="K1174" s="25">
        <v>7.91</v>
      </c>
      <c r="L1174" s="26">
        <f t="shared" si="55"/>
        <v>7.91</v>
      </c>
      <c r="M1174" s="27"/>
      <c r="N1174" s="26">
        <f t="shared" si="54"/>
        <v>0</v>
      </c>
      <c r="O1174" s="31" t="s">
        <v>4569</v>
      </c>
    </row>
    <row r="1175" spans="1:15" ht="15.75" x14ac:dyDescent="0.25">
      <c r="A1175" s="19">
        <v>1169</v>
      </c>
      <c r="B1175" s="19" t="s">
        <v>16</v>
      </c>
      <c r="C1175" s="20" t="s">
        <v>4570</v>
      </c>
      <c r="D1175" s="21" t="s">
        <v>4571</v>
      </c>
      <c r="E1175" s="30" t="str">
        <f t="shared" si="56"/>
        <v>IPIDEKNA118</v>
      </c>
      <c r="F1175" s="23" t="s">
        <v>4572</v>
      </c>
      <c r="G1175" s="24" t="s">
        <v>3798</v>
      </c>
      <c r="H1175" s="19" t="s">
        <v>119</v>
      </c>
      <c r="I1175" s="24">
        <v>1</v>
      </c>
      <c r="J1175" s="24">
        <v>50</v>
      </c>
      <c r="K1175" s="25">
        <v>8.99</v>
      </c>
      <c r="L1175" s="26">
        <f t="shared" si="55"/>
        <v>8.99</v>
      </c>
      <c r="M1175" s="27"/>
      <c r="N1175" s="26">
        <f t="shared" si="54"/>
        <v>0</v>
      </c>
      <c r="O1175" s="31" t="s">
        <v>4573</v>
      </c>
    </row>
    <row r="1176" spans="1:15" ht="15.75" x14ac:dyDescent="0.25">
      <c r="A1176" s="19">
        <v>1170</v>
      </c>
      <c r="B1176" s="19" t="s">
        <v>16</v>
      </c>
      <c r="C1176" s="20" t="s">
        <v>4574</v>
      </c>
      <c r="D1176" s="21" t="s">
        <v>4575</v>
      </c>
      <c r="E1176" s="30" t="str">
        <f t="shared" si="56"/>
        <v>IPIDEKNA122</v>
      </c>
      <c r="F1176" s="23" t="s">
        <v>4576</v>
      </c>
      <c r="G1176" s="24" t="s">
        <v>3798</v>
      </c>
      <c r="H1176" s="19" t="s">
        <v>119</v>
      </c>
      <c r="I1176" s="24">
        <v>1</v>
      </c>
      <c r="J1176" s="24">
        <v>0</v>
      </c>
      <c r="K1176" s="25">
        <v>9.32</v>
      </c>
      <c r="L1176" s="26">
        <f t="shared" si="55"/>
        <v>9.32</v>
      </c>
      <c r="M1176" s="27"/>
      <c r="N1176" s="26">
        <f t="shared" si="54"/>
        <v>0</v>
      </c>
      <c r="O1176" s="31" t="s">
        <v>4577</v>
      </c>
    </row>
    <row r="1177" spans="1:15" ht="15.75" x14ac:dyDescent="0.25">
      <c r="A1177" s="19">
        <v>1171</v>
      </c>
      <c r="B1177" s="19" t="s">
        <v>16</v>
      </c>
      <c r="C1177" s="20" t="s">
        <v>4578</v>
      </c>
      <c r="D1177" s="21" t="s">
        <v>4579</v>
      </c>
      <c r="E1177" s="30" t="str">
        <f t="shared" si="56"/>
        <v>IPIDEKNC005</v>
      </c>
      <c r="F1177" s="23" t="s">
        <v>4580</v>
      </c>
      <c r="G1177" s="24" t="s">
        <v>3798</v>
      </c>
      <c r="H1177" s="19" t="s">
        <v>119</v>
      </c>
      <c r="I1177" s="24">
        <v>1</v>
      </c>
      <c r="J1177" s="24">
        <v>50</v>
      </c>
      <c r="K1177" s="25">
        <v>9.67</v>
      </c>
      <c r="L1177" s="26">
        <f t="shared" si="55"/>
        <v>9.67</v>
      </c>
      <c r="M1177" s="27"/>
      <c r="N1177" s="26">
        <f t="shared" si="54"/>
        <v>0</v>
      </c>
      <c r="O1177" s="31" t="s">
        <v>4581</v>
      </c>
    </row>
    <row r="1178" spans="1:15" ht="15.75" x14ac:dyDescent="0.25">
      <c r="A1178" s="19">
        <v>1172</v>
      </c>
      <c r="B1178" s="19" t="s">
        <v>16</v>
      </c>
      <c r="C1178" s="20" t="s">
        <v>4582</v>
      </c>
      <c r="D1178" s="21" t="s">
        <v>4583</v>
      </c>
      <c r="E1178" s="30" t="str">
        <f t="shared" si="56"/>
        <v>IZSZ005</v>
      </c>
      <c r="F1178" s="23" t="s">
        <v>4584</v>
      </c>
      <c r="G1178" s="24" t="s">
        <v>3798</v>
      </c>
      <c r="H1178" s="19" t="s">
        <v>119</v>
      </c>
      <c r="I1178" s="24">
        <v>0</v>
      </c>
      <c r="J1178" s="24">
        <v>96</v>
      </c>
      <c r="K1178" s="25">
        <v>8.89</v>
      </c>
      <c r="L1178" s="26">
        <f t="shared" si="55"/>
        <v>8.89</v>
      </c>
      <c r="M1178" s="27"/>
      <c r="N1178" s="26">
        <f t="shared" si="54"/>
        <v>0</v>
      </c>
      <c r="O1178" s="31" t="s">
        <v>4585</v>
      </c>
    </row>
    <row r="1179" spans="1:15" ht="15.75" x14ac:dyDescent="0.25">
      <c r="A1179" s="19">
        <v>1173</v>
      </c>
      <c r="B1179" s="19" t="s">
        <v>16</v>
      </c>
      <c r="C1179" s="20" t="s">
        <v>4586</v>
      </c>
      <c r="D1179" s="21" t="s">
        <v>4587</v>
      </c>
      <c r="E1179" s="30" t="str">
        <f t="shared" si="56"/>
        <v>IZSZ296</v>
      </c>
      <c r="F1179" s="23" t="s">
        <v>4588</v>
      </c>
      <c r="G1179" s="24" t="s">
        <v>3798</v>
      </c>
      <c r="H1179" s="19" t="s">
        <v>119</v>
      </c>
      <c r="I1179" s="24">
        <v>0</v>
      </c>
      <c r="J1179" s="24">
        <v>96</v>
      </c>
      <c r="K1179" s="25">
        <v>8.23</v>
      </c>
      <c r="L1179" s="26">
        <f t="shared" si="55"/>
        <v>8.23</v>
      </c>
      <c r="M1179" s="27"/>
      <c r="N1179" s="26">
        <f t="shared" si="54"/>
        <v>0</v>
      </c>
      <c r="O1179" s="31" t="s">
        <v>4589</v>
      </c>
    </row>
    <row r="1180" spans="1:15" ht="15.75" x14ac:dyDescent="0.25">
      <c r="A1180" s="19">
        <v>1174</v>
      </c>
      <c r="B1180" s="19" t="s">
        <v>16</v>
      </c>
      <c r="C1180" s="20" t="s">
        <v>4590</v>
      </c>
      <c r="D1180" s="21" t="s">
        <v>4591</v>
      </c>
      <c r="E1180" s="30" t="str">
        <f t="shared" si="56"/>
        <v>IZSZ808</v>
      </c>
      <c r="F1180" s="23" t="s">
        <v>4592</v>
      </c>
      <c r="G1180" s="24" t="s">
        <v>3798</v>
      </c>
      <c r="H1180" s="19" t="s">
        <v>119</v>
      </c>
      <c r="I1180" s="24">
        <v>0</v>
      </c>
      <c r="J1180" s="24">
        <v>144</v>
      </c>
      <c r="K1180" s="25">
        <v>6.5</v>
      </c>
      <c r="L1180" s="26">
        <f t="shared" si="55"/>
        <v>6.5</v>
      </c>
      <c r="M1180" s="27"/>
      <c r="N1180" s="26">
        <f t="shared" si="54"/>
        <v>0</v>
      </c>
      <c r="O1180" s="31" t="s">
        <v>4593</v>
      </c>
    </row>
    <row r="1181" spans="1:15" ht="15.75" x14ac:dyDescent="0.25">
      <c r="A1181" s="19">
        <v>1175</v>
      </c>
      <c r="B1181" s="19" t="s">
        <v>16</v>
      </c>
      <c r="C1181" s="20" t="s">
        <v>4594</v>
      </c>
      <c r="D1181" s="21" t="s">
        <v>4595</v>
      </c>
      <c r="E1181" s="30" t="str">
        <f t="shared" si="56"/>
        <v>IZSZ836</v>
      </c>
      <c r="F1181" s="23" t="s">
        <v>4596</v>
      </c>
      <c r="G1181" s="24" t="s">
        <v>3798</v>
      </c>
      <c r="H1181" s="19" t="s">
        <v>119</v>
      </c>
      <c r="I1181" s="24">
        <v>0</v>
      </c>
      <c r="J1181" s="24">
        <v>96</v>
      </c>
      <c r="K1181" s="25">
        <v>8.68</v>
      </c>
      <c r="L1181" s="26">
        <f t="shared" si="55"/>
        <v>8.68</v>
      </c>
      <c r="M1181" s="27"/>
      <c r="N1181" s="26">
        <f t="shared" si="54"/>
        <v>0</v>
      </c>
      <c r="O1181" s="31" t="s">
        <v>4597</v>
      </c>
    </row>
    <row r="1182" spans="1:15" ht="15.75" x14ac:dyDescent="0.25">
      <c r="A1182" s="19">
        <v>1176</v>
      </c>
      <c r="B1182" s="19" t="s">
        <v>16</v>
      </c>
      <c r="C1182" s="20" t="s">
        <v>4598</v>
      </c>
      <c r="D1182" s="21" t="s">
        <v>4599</v>
      </c>
      <c r="E1182" s="30" t="str">
        <f t="shared" si="56"/>
        <v>IZSZ200</v>
      </c>
      <c r="F1182" s="23" t="s">
        <v>4600</v>
      </c>
      <c r="G1182" s="24" t="s">
        <v>3798</v>
      </c>
      <c r="H1182" s="19" t="s">
        <v>119</v>
      </c>
      <c r="I1182" s="24">
        <v>0</v>
      </c>
      <c r="J1182" s="24">
        <v>504</v>
      </c>
      <c r="K1182" s="25">
        <v>4.2</v>
      </c>
      <c r="L1182" s="26">
        <f t="shared" si="55"/>
        <v>4.2</v>
      </c>
      <c r="M1182" s="27"/>
      <c r="N1182" s="26">
        <f t="shared" si="54"/>
        <v>0</v>
      </c>
      <c r="O1182" s="31" t="s">
        <v>4601</v>
      </c>
    </row>
    <row r="1183" spans="1:15" ht="15.75" x14ac:dyDescent="0.25">
      <c r="A1183" s="19">
        <v>1177</v>
      </c>
      <c r="B1183" s="19" t="s">
        <v>16</v>
      </c>
      <c r="C1183" s="20" t="s">
        <v>4602</v>
      </c>
      <c r="D1183" s="21" t="s">
        <v>4603</v>
      </c>
      <c r="E1183" s="30" t="str">
        <f t="shared" si="56"/>
        <v>IZSZ218</v>
      </c>
      <c r="F1183" s="23" t="s">
        <v>4604</v>
      </c>
      <c r="G1183" s="24" t="s">
        <v>3798</v>
      </c>
      <c r="H1183" s="19" t="s">
        <v>119</v>
      </c>
      <c r="I1183" s="24">
        <v>0</v>
      </c>
      <c r="J1183" s="24">
        <v>144</v>
      </c>
      <c r="K1183" s="25">
        <v>9.6300000000000008</v>
      </c>
      <c r="L1183" s="26">
        <f t="shared" si="55"/>
        <v>9.6300000000000008</v>
      </c>
      <c r="M1183" s="27"/>
      <c r="N1183" s="26">
        <f t="shared" si="54"/>
        <v>0</v>
      </c>
      <c r="O1183" s="31" t="s">
        <v>4605</v>
      </c>
    </row>
    <row r="1184" spans="1:15" ht="15.75" x14ac:dyDescent="0.25">
      <c r="A1184" s="19">
        <v>1178</v>
      </c>
      <c r="B1184" s="19" t="s">
        <v>16</v>
      </c>
      <c r="C1184" s="20" t="s">
        <v>4606</v>
      </c>
      <c r="D1184" s="21" t="s">
        <v>4607</v>
      </c>
      <c r="E1184" s="30" t="str">
        <f t="shared" si="56"/>
        <v>IZSZ201</v>
      </c>
      <c r="F1184" s="23" t="s">
        <v>4608</v>
      </c>
      <c r="G1184" s="24" t="s">
        <v>3798</v>
      </c>
      <c r="H1184" s="19" t="s">
        <v>119</v>
      </c>
      <c r="I1184" s="24">
        <v>0</v>
      </c>
      <c r="J1184" s="24">
        <v>144</v>
      </c>
      <c r="K1184" s="25">
        <v>9.06</v>
      </c>
      <c r="L1184" s="26">
        <f t="shared" si="55"/>
        <v>9.06</v>
      </c>
      <c r="M1184" s="27"/>
      <c r="N1184" s="26">
        <f t="shared" si="54"/>
        <v>0</v>
      </c>
      <c r="O1184" s="31" t="s">
        <v>4609</v>
      </c>
    </row>
    <row r="1185" spans="1:15" ht="15.75" x14ac:dyDescent="0.25">
      <c r="A1185" s="19">
        <v>1179</v>
      </c>
      <c r="B1185" s="19" t="s">
        <v>16</v>
      </c>
      <c r="C1185" s="20" t="s">
        <v>4610</v>
      </c>
      <c r="D1185" s="21" t="s">
        <v>4611</v>
      </c>
      <c r="E1185" s="30" t="str">
        <f t="shared" si="56"/>
        <v>IZSZ860</v>
      </c>
      <c r="F1185" s="23" t="s">
        <v>4612</v>
      </c>
      <c r="G1185" s="24" t="s">
        <v>3798</v>
      </c>
      <c r="H1185" s="19" t="s">
        <v>119</v>
      </c>
      <c r="I1185" s="24">
        <v>0</v>
      </c>
      <c r="J1185" s="24">
        <v>432</v>
      </c>
      <c r="K1185" s="25">
        <v>3.15</v>
      </c>
      <c r="L1185" s="26">
        <f t="shared" si="55"/>
        <v>3.15</v>
      </c>
      <c r="M1185" s="27"/>
      <c r="N1185" s="26">
        <f t="shared" si="54"/>
        <v>0</v>
      </c>
      <c r="O1185" s="31" t="s">
        <v>4613</v>
      </c>
    </row>
    <row r="1186" spans="1:15" ht="15.75" x14ac:dyDescent="0.25">
      <c r="A1186" s="19">
        <v>1180</v>
      </c>
      <c r="B1186" s="19" t="s">
        <v>16</v>
      </c>
      <c r="C1186" s="20" t="s">
        <v>4614</v>
      </c>
      <c r="D1186" s="21" t="s">
        <v>4615</v>
      </c>
      <c r="E1186" s="30" t="str">
        <f t="shared" si="56"/>
        <v>IZSZ061</v>
      </c>
      <c r="F1186" s="23" t="s">
        <v>4616</v>
      </c>
      <c r="G1186" s="24" t="s">
        <v>3798</v>
      </c>
      <c r="H1186" s="19" t="s">
        <v>119</v>
      </c>
      <c r="I1186" s="24">
        <v>0</v>
      </c>
      <c r="J1186" s="24">
        <v>96</v>
      </c>
      <c r="K1186" s="25">
        <v>8.7100000000000009</v>
      </c>
      <c r="L1186" s="26">
        <f t="shared" si="55"/>
        <v>8.7100000000000009</v>
      </c>
      <c r="M1186" s="27"/>
      <c r="N1186" s="26">
        <f t="shared" si="54"/>
        <v>0</v>
      </c>
      <c r="O1186" s="31" t="s">
        <v>4617</v>
      </c>
    </row>
    <row r="1187" spans="1:15" ht="15.75" x14ac:dyDescent="0.25">
      <c r="A1187" s="19">
        <v>1181</v>
      </c>
      <c r="B1187" s="19" t="s">
        <v>16</v>
      </c>
      <c r="C1187" s="20" t="s">
        <v>4618</v>
      </c>
      <c r="D1187" s="21" t="s">
        <v>4619</v>
      </c>
      <c r="E1187" s="30" t="str">
        <f t="shared" si="56"/>
        <v>IZSZ139</v>
      </c>
      <c r="F1187" s="23" t="s">
        <v>4620</v>
      </c>
      <c r="G1187" s="24" t="s">
        <v>3798</v>
      </c>
      <c r="H1187" s="19" t="s">
        <v>119</v>
      </c>
      <c r="I1187" s="24">
        <v>0</v>
      </c>
      <c r="J1187" s="24">
        <v>144</v>
      </c>
      <c r="K1187" s="25">
        <v>8.1999999999999993</v>
      </c>
      <c r="L1187" s="26">
        <f t="shared" si="55"/>
        <v>8.1999999999999993</v>
      </c>
      <c r="M1187" s="27"/>
      <c r="N1187" s="26">
        <f t="shared" si="54"/>
        <v>0</v>
      </c>
      <c r="O1187" s="31" t="s">
        <v>4621</v>
      </c>
    </row>
    <row r="1188" spans="1:15" ht="15.75" x14ac:dyDescent="0.25">
      <c r="A1188" s="19">
        <v>1182</v>
      </c>
      <c r="B1188" s="19" t="s">
        <v>16</v>
      </c>
      <c r="C1188" s="20" t="s">
        <v>4622</v>
      </c>
      <c r="D1188" s="21" t="s">
        <v>4623</v>
      </c>
      <c r="E1188" s="30" t="str">
        <f t="shared" si="56"/>
        <v>IZSZ064</v>
      </c>
      <c r="F1188" s="23" t="s">
        <v>4624</v>
      </c>
      <c r="G1188" s="24" t="s">
        <v>3798</v>
      </c>
      <c r="H1188" s="19" t="s">
        <v>119</v>
      </c>
      <c r="I1188" s="24">
        <v>0</v>
      </c>
      <c r="J1188" s="24">
        <v>96</v>
      </c>
      <c r="K1188" s="25">
        <v>8.7799999999999994</v>
      </c>
      <c r="L1188" s="26">
        <f t="shared" si="55"/>
        <v>8.7799999999999994</v>
      </c>
      <c r="M1188" s="27"/>
      <c r="N1188" s="26">
        <f t="shared" si="54"/>
        <v>0</v>
      </c>
      <c r="O1188" s="31" t="s">
        <v>4625</v>
      </c>
    </row>
    <row r="1189" spans="1:15" ht="15.75" x14ac:dyDescent="0.25">
      <c r="A1189" s="19">
        <v>1183</v>
      </c>
      <c r="B1189" s="19" t="s">
        <v>16</v>
      </c>
      <c r="C1189" s="20" t="s">
        <v>4626</v>
      </c>
      <c r="D1189" s="21" t="s">
        <v>4627</v>
      </c>
      <c r="E1189" s="30" t="str">
        <f t="shared" si="56"/>
        <v>IZSZ861</v>
      </c>
      <c r="F1189" s="23" t="s">
        <v>4628</v>
      </c>
      <c r="G1189" s="24" t="s">
        <v>3798</v>
      </c>
      <c r="H1189" s="19" t="s">
        <v>119</v>
      </c>
      <c r="I1189" s="24">
        <v>0</v>
      </c>
      <c r="J1189" s="24">
        <v>96</v>
      </c>
      <c r="K1189" s="25">
        <v>9.86</v>
      </c>
      <c r="L1189" s="26">
        <f t="shared" si="55"/>
        <v>9.86</v>
      </c>
      <c r="M1189" s="27"/>
      <c r="N1189" s="26">
        <f t="shared" si="54"/>
        <v>0</v>
      </c>
      <c r="O1189" s="31" t="s">
        <v>4629</v>
      </c>
    </row>
    <row r="1190" spans="1:15" ht="15.75" x14ac:dyDescent="0.25">
      <c r="A1190" s="19">
        <v>1184</v>
      </c>
      <c r="B1190" s="19" t="s">
        <v>16</v>
      </c>
      <c r="C1190" s="20" t="s">
        <v>4630</v>
      </c>
      <c r="D1190" s="21" t="s">
        <v>4631</v>
      </c>
      <c r="E1190" s="30" t="str">
        <f t="shared" si="56"/>
        <v>IDZI521</v>
      </c>
      <c r="F1190" s="23" t="s">
        <v>4632</v>
      </c>
      <c r="G1190" s="24" t="s">
        <v>3798</v>
      </c>
      <c r="H1190" s="19" t="s">
        <v>119</v>
      </c>
      <c r="I1190" s="24">
        <v>0</v>
      </c>
      <c r="J1190" s="24">
        <v>72</v>
      </c>
      <c r="K1190" s="25">
        <v>10.77</v>
      </c>
      <c r="L1190" s="26">
        <f t="shared" si="55"/>
        <v>10.77</v>
      </c>
      <c r="M1190" s="27"/>
      <c r="N1190" s="26">
        <f t="shared" si="54"/>
        <v>0</v>
      </c>
      <c r="O1190" s="31" t="s">
        <v>4633</v>
      </c>
    </row>
    <row r="1191" spans="1:15" ht="15.75" x14ac:dyDescent="0.25">
      <c r="A1191" s="19">
        <v>1185</v>
      </c>
      <c r="B1191" s="19"/>
      <c r="C1191" s="20" t="s">
        <v>4634</v>
      </c>
      <c r="D1191" s="21" t="s">
        <v>4635</v>
      </c>
      <c r="E1191" s="30" t="str">
        <f t="shared" si="56"/>
        <v>IDZI333</v>
      </c>
      <c r="F1191" s="23" t="s">
        <v>4636</v>
      </c>
      <c r="G1191" s="24" t="s">
        <v>3798</v>
      </c>
      <c r="H1191" s="19" t="s">
        <v>119</v>
      </c>
      <c r="I1191" s="24">
        <v>0</v>
      </c>
      <c r="J1191" s="24">
        <v>96</v>
      </c>
      <c r="K1191" s="25">
        <v>10.220000000000001</v>
      </c>
      <c r="L1191" s="26">
        <f t="shared" si="55"/>
        <v>10.220000000000001</v>
      </c>
      <c r="M1191" s="27"/>
      <c r="N1191" s="26">
        <f t="shared" si="54"/>
        <v>0</v>
      </c>
      <c r="O1191" s="31" t="s">
        <v>4637</v>
      </c>
    </row>
    <row r="1192" spans="1:15" ht="15.75" x14ac:dyDescent="0.25">
      <c r="A1192" s="19">
        <v>1186</v>
      </c>
      <c r="B1192" s="19"/>
      <c r="C1192" s="20" t="s">
        <v>4638</v>
      </c>
      <c r="D1192" s="21" t="s">
        <v>4639</v>
      </c>
      <c r="E1192" s="30" t="str">
        <f t="shared" si="56"/>
        <v>IDZI866</v>
      </c>
      <c r="F1192" s="23" t="s">
        <v>4640</v>
      </c>
      <c r="G1192" s="24" t="s">
        <v>3798</v>
      </c>
      <c r="H1192" s="19" t="s">
        <v>119</v>
      </c>
      <c r="I1192" s="24">
        <v>0</v>
      </c>
      <c r="J1192" s="24">
        <v>72</v>
      </c>
      <c r="K1192" s="25">
        <v>10.41</v>
      </c>
      <c r="L1192" s="26">
        <f t="shared" si="55"/>
        <v>10.41</v>
      </c>
      <c r="M1192" s="27"/>
      <c r="N1192" s="26">
        <f t="shared" si="54"/>
        <v>0</v>
      </c>
      <c r="O1192" s="31" t="s">
        <v>4641</v>
      </c>
    </row>
    <row r="1193" spans="1:15" ht="15.75" x14ac:dyDescent="0.25">
      <c r="A1193" s="19">
        <v>1187</v>
      </c>
      <c r="B1193" s="19"/>
      <c r="C1193" s="20" t="s">
        <v>4642</v>
      </c>
      <c r="D1193" s="21" t="s">
        <v>4643</v>
      </c>
      <c r="E1193" s="30" t="str">
        <f t="shared" si="56"/>
        <v>IPIÓ1Z-2KBW</v>
      </c>
      <c r="F1193" s="33" t="s">
        <v>4644</v>
      </c>
      <c r="G1193" s="24" t="s">
        <v>3798</v>
      </c>
      <c r="H1193" s="19" t="s">
        <v>119</v>
      </c>
      <c r="I1193" s="24">
        <v>12</v>
      </c>
      <c r="J1193" s="24">
        <v>72</v>
      </c>
      <c r="K1193" s="25">
        <v>11.33</v>
      </c>
      <c r="L1193" s="26">
        <f t="shared" si="55"/>
        <v>11.33</v>
      </c>
      <c r="M1193" s="27"/>
      <c r="N1193" s="26">
        <f t="shared" si="54"/>
        <v>0</v>
      </c>
      <c r="O1193" s="31" t="s">
        <v>4645</v>
      </c>
    </row>
    <row r="1194" spans="1:15" ht="15.75" x14ac:dyDescent="0.25">
      <c r="A1194" s="19">
        <v>1188</v>
      </c>
      <c r="B1194" s="19" t="s">
        <v>16</v>
      </c>
      <c r="C1194" s="20" t="s">
        <v>4646</v>
      </c>
      <c r="D1194" s="21" t="s">
        <v>4647</v>
      </c>
      <c r="E1194" s="30" t="str">
        <f t="shared" si="56"/>
        <v>IPIÓSZKBB8394</v>
      </c>
      <c r="F1194" s="23" t="s">
        <v>4648</v>
      </c>
      <c r="G1194" s="24" t="s">
        <v>3798</v>
      </c>
      <c r="H1194" s="19" t="s">
        <v>119</v>
      </c>
      <c r="I1194" s="24">
        <v>20</v>
      </c>
      <c r="J1194" s="24">
        <v>80</v>
      </c>
      <c r="K1194" s="25">
        <v>18.37</v>
      </c>
      <c r="L1194" s="26">
        <f t="shared" si="55"/>
        <v>18.37</v>
      </c>
      <c r="M1194" s="27"/>
      <c r="N1194" s="26">
        <f t="shared" si="54"/>
        <v>0</v>
      </c>
      <c r="O1194" s="31" t="s">
        <v>16</v>
      </c>
    </row>
    <row r="1195" spans="1:15" ht="15.75" x14ac:dyDescent="0.25">
      <c r="A1195" s="19">
        <v>1189</v>
      </c>
      <c r="B1195" s="19" t="s">
        <v>16</v>
      </c>
      <c r="C1195" s="20" t="s">
        <v>4649</v>
      </c>
      <c r="D1195" s="21" t="s">
        <v>4650</v>
      </c>
      <c r="E1195" s="30" t="str">
        <f t="shared" si="56"/>
        <v>IPIÓSZKBJ2273</v>
      </c>
      <c r="F1195" s="23" t="s">
        <v>4651</v>
      </c>
      <c r="G1195" s="24" t="s">
        <v>3798</v>
      </c>
      <c r="H1195" s="19" t="s">
        <v>119</v>
      </c>
      <c r="I1195" s="24">
        <v>20</v>
      </c>
      <c r="J1195" s="24">
        <v>80</v>
      </c>
      <c r="K1195" s="25">
        <v>20.45</v>
      </c>
      <c r="L1195" s="26">
        <f t="shared" si="55"/>
        <v>20.45</v>
      </c>
      <c r="M1195" s="27"/>
      <c r="N1195" s="26">
        <f t="shared" si="54"/>
        <v>0</v>
      </c>
      <c r="O1195" s="31" t="s">
        <v>4652</v>
      </c>
    </row>
    <row r="1196" spans="1:15" ht="15.75" x14ac:dyDescent="0.25">
      <c r="A1196" s="19">
        <v>1190</v>
      </c>
      <c r="B1196" s="19" t="s">
        <v>16</v>
      </c>
      <c r="C1196" s="20" t="s">
        <v>4653</v>
      </c>
      <c r="D1196" s="21" t="s">
        <v>4654</v>
      </c>
      <c r="E1196" s="30" t="str">
        <f t="shared" si="56"/>
        <v>IPIÓSZKBL9213</v>
      </c>
      <c r="F1196" s="23" t="s">
        <v>4655</v>
      </c>
      <c r="G1196" s="24" t="s">
        <v>3798</v>
      </c>
      <c r="H1196" s="19" t="s">
        <v>119</v>
      </c>
      <c r="I1196" s="24">
        <v>20</v>
      </c>
      <c r="J1196" s="24">
        <v>80</v>
      </c>
      <c r="K1196" s="25">
        <v>17.670000000000002</v>
      </c>
      <c r="L1196" s="26">
        <f t="shared" si="55"/>
        <v>17.670000000000002</v>
      </c>
      <c r="M1196" s="27"/>
      <c r="N1196" s="26">
        <f t="shared" si="54"/>
        <v>0</v>
      </c>
      <c r="O1196" s="31" t="s">
        <v>16</v>
      </c>
    </row>
    <row r="1197" spans="1:15" ht="15.75" x14ac:dyDescent="0.25">
      <c r="A1197" s="19">
        <v>1191</v>
      </c>
      <c r="B1197" s="19" t="s">
        <v>16</v>
      </c>
      <c r="C1197" s="20" t="s">
        <v>4656</v>
      </c>
      <c r="D1197" s="21" t="s">
        <v>4657</v>
      </c>
      <c r="E1197" s="30" t="str">
        <f t="shared" si="56"/>
        <v>IPIÓSZKPB9302</v>
      </c>
      <c r="F1197" s="23" t="s">
        <v>4658</v>
      </c>
      <c r="G1197" s="24" t="s">
        <v>3798</v>
      </c>
      <c r="H1197" s="19" t="s">
        <v>119</v>
      </c>
      <c r="I1197" s="24">
        <v>20</v>
      </c>
      <c r="J1197" s="24">
        <v>80</v>
      </c>
      <c r="K1197" s="25">
        <v>11.36</v>
      </c>
      <c r="L1197" s="26">
        <f t="shared" si="55"/>
        <v>11.36</v>
      </c>
      <c r="M1197" s="27"/>
      <c r="N1197" s="26">
        <f t="shared" si="54"/>
        <v>0</v>
      </c>
      <c r="O1197" s="31" t="s">
        <v>4659</v>
      </c>
    </row>
    <row r="1198" spans="1:15" ht="15.75" x14ac:dyDescent="0.25">
      <c r="A1198" s="19">
        <v>1192</v>
      </c>
      <c r="B1198" s="19" t="s">
        <v>16</v>
      </c>
      <c r="C1198" s="20" t="s">
        <v>4660</v>
      </c>
      <c r="D1198" s="21" t="s">
        <v>4661</v>
      </c>
      <c r="E1198" s="30" t="str">
        <f t="shared" si="56"/>
        <v>IPIÓSZKPS4255</v>
      </c>
      <c r="F1198" s="23" t="s">
        <v>4662</v>
      </c>
      <c r="G1198" s="24" t="s">
        <v>3798</v>
      </c>
      <c r="H1198" s="19" t="s">
        <v>119</v>
      </c>
      <c r="I1198" s="24">
        <v>24</v>
      </c>
      <c r="J1198" s="24">
        <v>144</v>
      </c>
      <c r="K1198" s="25">
        <v>14.54</v>
      </c>
      <c r="L1198" s="26">
        <f t="shared" si="55"/>
        <v>14.54</v>
      </c>
      <c r="M1198" s="27"/>
      <c r="N1198" s="26">
        <f t="shared" si="54"/>
        <v>0</v>
      </c>
      <c r="O1198" s="31" t="s">
        <v>4663</v>
      </c>
    </row>
    <row r="1199" spans="1:15" ht="15.75" x14ac:dyDescent="0.25">
      <c r="A1199" s="19">
        <v>1193</v>
      </c>
      <c r="B1199" s="19" t="s">
        <v>16</v>
      </c>
      <c r="C1199" s="20" t="s">
        <v>4664</v>
      </c>
      <c r="D1199" s="21" t="s">
        <v>4665</v>
      </c>
      <c r="E1199" s="30" t="str">
        <f t="shared" si="56"/>
        <v>IPIÓSZKPS4261</v>
      </c>
      <c r="F1199" s="23" t="s">
        <v>4666</v>
      </c>
      <c r="G1199" s="24" t="s">
        <v>3798</v>
      </c>
      <c r="H1199" s="19" t="s">
        <v>119</v>
      </c>
      <c r="I1199" s="24">
        <v>24</v>
      </c>
      <c r="J1199" s="24">
        <v>144</v>
      </c>
      <c r="K1199" s="25">
        <v>17.170000000000002</v>
      </c>
      <c r="L1199" s="26">
        <f t="shared" si="55"/>
        <v>17.170000000000002</v>
      </c>
      <c r="M1199" s="27"/>
      <c r="N1199" s="26">
        <f t="shared" si="54"/>
        <v>0</v>
      </c>
      <c r="O1199" s="31" t="s">
        <v>16</v>
      </c>
    </row>
    <row r="1200" spans="1:15" ht="15.75" x14ac:dyDescent="0.25">
      <c r="A1200" s="19">
        <v>1194</v>
      </c>
      <c r="B1200" s="19" t="s">
        <v>16</v>
      </c>
      <c r="C1200" s="20" t="s">
        <v>4667</v>
      </c>
      <c r="D1200" s="21" t="s">
        <v>4668</v>
      </c>
      <c r="E1200" s="30" t="str">
        <f t="shared" si="56"/>
        <v>IPIÓSZKPS4319</v>
      </c>
      <c r="F1200" s="23" t="s">
        <v>4669</v>
      </c>
      <c r="G1200" s="24" t="s">
        <v>3798</v>
      </c>
      <c r="H1200" s="19" t="s">
        <v>119</v>
      </c>
      <c r="I1200" s="24">
        <v>24</v>
      </c>
      <c r="J1200" s="24">
        <v>144</v>
      </c>
      <c r="K1200" s="25">
        <v>16.95</v>
      </c>
      <c r="L1200" s="26">
        <f t="shared" si="55"/>
        <v>16.95</v>
      </c>
      <c r="M1200" s="27"/>
      <c r="N1200" s="26">
        <f t="shared" si="54"/>
        <v>0</v>
      </c>
      <c r="O1200" s="31" t="s">
        <v>4670</v>
      </c>
    </row>
    <row r="1201" spans="1:15" ht="15.75" x14ac:dyDescent="0.25">
      <c r="A1201" s="19">
        <v>1195</v>
      </c>
      <c r="B1201" s="19" t="s">
        <v>16</v>
      </c>
      <c r="C1201" s="20" t="s">
        <v>4671</v>
      </c>
      <c r="D1201" s="21" t="s">
        <v>4672</v>
      </c>
      <c r="E1201" s="30" t="str">
        <f t="shared" si="56"/>
        <v>IPIÓSZKPS4331</v>
      </c>
      <c r="F1201" s="23" t="s">
        <v>4673</v>
      </c>
      <c r="G1201" s="24" t="s">
        <v>3798</v>
      </c>
      <c r="H1201" s="19" t="s">
        <v>119</v>
      </c>
      <c r="I1201" s="24">
        <v>30</v>
      </c>
      <c r="J1201" s="24">
        <v>180</v>
      </c>
      <c r="K1201" s="25">
        <v>15.52</v>
      </c>
      <c r="L1201" s="26">
        <f t="shared" si="55"/>
        <v>15.52</v>
      </c>
      <c r="M1201" s="27"/>
      <c r="N1201" s="26">
        <f t="shared" si="54"/>
        <v>0</v>
      </c>
      <c r="O1201" s="31" t="s">
        <v>4674</v>
      </c>
    </row>
    <row r="1202" spans="1:15" ht="15.75" x14ac:dyDescent="0.25">
      <c r="A1202" s="19">
        <v>1196</v>
      </c>
      <c r="B1202" s="19" t="s">
        <v>16</v>
      </c>
      <c r="C1202" s="20" t="s">
        <v>4675</v>
      </c>
      <c r="D1202" s="21" t="s">
        <v>4676</v>
      </c>
      <c r="E1202" s="30" t="str">
        <f t="shared" si="56"/>
        <v>IPIÓSZKPSW164</v>
      </c>
      <c r="F1202" s="23" t="s">
        <v>4677</v>
      </c>
      <c r="G1202" s="24" t="s">
        <v>3798</v>
      </c>
      <c r="H1202" s="19" t="s">
        <v>119</v>
      </c>
      <c r="I1202" s="24">
        <v>1</v>
      </c>
      <c r="J1202" s="24">
        <v>60</v>
      </c>
      <c r="K1202" s="25">
        <v>7.85</v>
      </c>
      <c r="L1202" s="26">
        <f t="shared" si="55"/>
        <v>7.85</v>
      </c>
      <c r="M1202" s="27"/>
      <c r="N1202" s="26">
        <f t="shared" si="54"/>
        <v>0</v>
      </c>
      <c r="O1202" s="31" t="s">
        <v>4678</v>
      </c>
    </row>
    <row r="1203" spans="1:15" ht="15.75" x14ac:dyDescent="0.25">
      <c r="A1203" s="19">
        <v>1197</v>
      </c>
      <c r="B1203" s="19" t="s">
        <v>16</v>
      </c>
      <c r="C1203" s="20" t="s">
        <v>4679</v>
      </c>
      <c r="D1203" s="21" t="s">
        <v>4680</v>
      </c>
      <c r="E1203" s="30" t="str">
        <f t="shared" si="56"/>
        <v>IPIÓSZKPSW189</v>
      </c>
      <c r="F1203" s="23" t="s">
        <v>4681</v>
      </c>
      <c r="G1203" s="24" t="s">
        <v>3798</v>
      </c>
      <c r="H1203" s="19" t="s">
        <v>119</v>
      </c>
      <c r="I1203" s="24">
        <v>1</v>
      </c>
      <c r="J1203" s="24">
        <v>60</v>
      </c>
      <c r="K1203" s="25">
        <v>6.77</v>
      </c>
      <c r="L1203" s="26">
        <f t="shared" si="55"/>
        <v>6.77</v>
      </c>
      <c r="M1203" s="27"/>
      <c r="N1203" s="26">
        <f t="shared" si="54"/>
        <v>0</v>
      </c>
      <c r="O1203" s="31" t="s">
        <v>4682</v>
      </c>
    </row>
    <row r="1204" spans="1:15" ht="15.75" x14ac:dyDescent="0.25">
      <c r="A1204" s="19">
        <v>1198</v>
      </c>
      <c r="B1204" s="19" t="s">
        <v>16</v>
      </c>
      <c r="C1204" s="20" t="s">
        <v>4683</v>
      </c>
      <c r="D1204" s="21" t="s">
        <v>4684</v>
      </c>
      <c r="E1204" s="30" t="str">
        <f t="shared" si="56"/>
        <v>IPIÓSZKS352</v>
      </c>
      <c r="F1204" s="23" t="s">
        <v>4685</v>
      </c>
      <c r="G1204" s="24" t="s">
        <v>3798</v>
      </c>
      <c r="H1204" s="19" t="s">
        <v>119</v>
      </c>
      <c r="I1204" s="24">
        <v>20</v>
      </c>
      <c r="J1204" s="24">
        <v>120</v>
      </c>
      <c r="K1204" s="25">
        <v>19.100000000000001</v>
      </c>
      <c r="L1204" s="26">
        <f t="shared" si="55"/>
        <v>19.100000000000001</v>
      </c>
      <c r="M1204" s="27"/>
      <c r="N1204" s="26">
        <f t="shared" si="54"/>
        <v>0</v>
      </c>
      <c r="O1204" s="31" t="s">
        <v>4686</v>
      </c>
    </row>
    <row r="1205" spans="1:15" ht="15.75" x14ac:dyDescent="0.25">
      <c r="A1205" s="19">
        <v>1199</v>
      </c>
      <c r="B1205" s="19" t="s">
        <v>16</v>
      </c>
      <c r="C1205" s="20" t="s">
        <v>4687</v>
      </c>
      <c r="D1205" s="21" t="s">
        <v>4688</v>
      </c>
      <c r="E1205" s="30" t="str">
        <f t="shared" si="56"/>
        <v>IPIÓPM02</v>
      </c>
      <c r="F1205" s="23" t="s">
        <v>4689</v>
      </c>
      <c r="G1205" s="24" t="s">
        <v>3798</v>
      </c>
      <c r="H1205" s="19" t="s">
        <v>119</v>
      </c>
      <c r="I1205" s="24">
        <v>1</v>
      </c>
      <c r="J1205" s="24">
        <v>48</v>
      </c>
      <c r="K1205" s="25">
        <v>22.77</v>
      </c>
      <c r="L1205" s="26">
        <f t="shared" si="55"/>
        <v>22.77</v>
      </c>
      <c r="M1205" s="27"/>
      <c r="N1205" s="26">
        <f t="shared" si="54"/>
        <v>0</v>
      </c>
      <c r="O1205" s="31" t="s">
        <v>4690</v>
      </c>
    </row>
    <row r="1206" spans="1:15" ht="15.75" x14ac:dyDescent="0.25">
      <c r="A1206" s="19">
        <v>1200</v>
      </c>
      <c r="B1206" s="19" t="s">
        <v>16</v>
      </c>
      <c r="C1206" s="20" t="s">
        <v>4691</v>
      </c>
      <c r="D1206" s="21" t="s">
        <v>4692</v>
      </c>
      <c r="E1206" s="30" t="str">
        <f t="shared" si="56"/>
        <v>IPIÓEM4864</v>
      </c>
      <c r="F1206" s="23" t="s">
        <v>4693</v>
      </c>
      <c r="G1206" s="24" t="s">
        <v>3798</v>
      </c>
      <c r="H1206" s="19" t="s">
        <v>119</v>
      </c>
      <c r="I1206" s="24">
        <v>1</v>
      </c>
      <c r="J1206" s="24">
        <v>108</v>
      </c>
      <c r="K1206" s="25">
        <v>17.03</v>
      </c>
      <c r="L1206" s="26">
        <f t="shared" si="55"/>
        <v>17.03</v>
      </c>
      <c r="M1206" s="27"/>
      <c r="N1206" s="26">
        <f t="shared" si="54"/>
        <v>0</v>
      </c>
      <c r="O1206" s="31" t="s">
        <v>4694</v>
      </c>
    </row>
    <row r="1207" spans="1:15" ht="15.75" x14ac:dyDescent="0.25">
      <c r="A1207" s="19">
        <v>1201</v>
      </c>
      <c r="B1207" s="19" t="s">
        <v>16</v>
      </c>
      <c r="C1207" s="20" t="s">
        <v>4695</v>
      </c>
      <c r="D1207" s="21" t="s">
        <v>4696</v>
      </c>
      <c r="E1207" s="30" t="str">
        <f t="shared" si="56"/>
        <v>IPIÓEM4830</v>
      </c>
      <c r="F1207" s="23" t="s">
        <v>4697</v>
      </c>
      <c r="G1207" s="24" t="s">
        <v>3798</v>
      </c>
      <c r="H1207" s="19" t="s">
        <v>119</v>
      </c>
      <c r="I1207" s="24">
        <v>1</v>
      </c>
      <c r="J1207" s="24">
        <v>180</v>
      </c>
      <c r="K1207" s="25">
        <v>13.67</v>
      </c>
      <c r="L1207" s="26">
        <f t="shared" si="55"/>
        <v>13.67</v>
      </c>
      <c r="M1207" s="27"/>
      <c r="N1207" s="26">
        <f t="shared" si="54"/>
        <v>0</v>
      </c>
      <c r="O1207" s="31" t="s">
        <v>4698</v>
      </c>
    </row>
    <row r="1208" spans="1:15" ht="15.75" x14ac:dyDescent="0.25">
      <c r="A1208" s="19">
        <v>1202</v>
      </c>
      <c r="B1208" s="19" t="s">
        <v>16</v>
      </c>
      <c r="C1208" s="20" t="s">
        <v>4699</v>
      </c>
      <c r="D1208" s="21" t="s">
        <v>4700</v>
      </c>
      <c r="E1208" s="30" t="str">
        <f t="shared" si="56"/>
        <v>IPIÓEM4884</v>
      </c>
      <c r="F1208" s="23" t="s">
        <v>4701</v>
      </c>
      <c r="G1208" s="24" t="s">
        <v>3798</v>
      </c>
      <c r="H1208" s="19" t="s">
        <v>119</v>
      </c>
      <c r="I1208" s="24">
        <v>1</v>
      </c>
      <c r="J1208" s="24">
        <v>144</v>
      </c>
      <c r="K1208" s="25">
        <v>17.14</v>
      </c>
      <c r="L1208" s="26">
        <f t="shared" si="55"/>
        <v>17.14</v>
      </c>
      <c r="M1208" s="27"/>
      <c r="N1208" s="26">
        <f t="shared" si="54"/>
        <v>0</v>
      </c>
      <c r="O1208" s="31" t="s">
        <v>4702</v>
      </c>
    </row>
    <row r="1209" spans="1:15" ht="15.75" x14ac:dyDescent="0.25">
      <c r="A1209" s="19">
        <v>1203</v>
      </c>
      <c r="B1209" s="19" t="s">
        <v>16</v>
      </c>
      <c r="C1209" s="20" t="s">
        <v>4703</v>
      </c>
      <c r="D1209" s="21" t="s">
        <v>4704</v>
      </c>
      <c r="E1209" s="30" t="str">
        <f t="shared" si="56"/>
        <v>IPIÓSD5181</v>
      </c>
      <c r="F1209" s="23" t="s">
        <v>4705</v>
      </c>
      <c r="G1209" s="24" t="s">
        <v>3798</v>
      </c>
      <c r="H1209" s="19" t="s">
        <v>119</v>
      </c>
      <c r="I1209" s="24">
        <v>1</v>
      </c>
      <c r="J1209" s="24">
        <v>198</v>
      </c>
      <c r="K1209" s="25">
        <v>14.79</v>
      </c>
      <c r="L1209" s="26">
        <f t="shared" si="55"/>
        <v>14.79</v>
      </c>
      <c r="M1209" s="27"/>
      <c r="N1209" s="26">
        <f t="shared" si="54"/>
        <v>0</v>
      </c>
      <c r="O1209" s="31" t="s">
        <v>4706</v>
      </c>
    </row>
    <row r="1210" spans="1:15" ht="15.75" x14ac:dyDescent="0.25">
      <c r="A1210" s="19">
        <v>1204</v>
      </c>
      <c r="B1210" s="19" t="s">
        <v>16</v>
      </c>
      <c r="C1210" s="20" t="s">
        <v>4707</v>
      </c>
      <c r="D1210" s="21" t="s">
        <v>4708</v>
      </c>
      <c r="E1210" s="30" t="str">
        <f t="shared" si="56"/>
        <v>IPIÓSD5029</v>
      </c>
      <c r="F1210" s="23" t="s">
        <v>4709</v>
      </c>
      <c r="G1210" s="24" t="s">
        <v>3798</v>
      </c>
      <c r="H1210" s="19" t="s">
        <v>119</v>
      </c>
      <c r="I1210" s="24">
        <v>1</v>
      </c>
      <c r="J1210" s="24">
        <v>180</v>
      </c>
      <c r="K1210" s="25">
        <v>11.9</v>
      </c>
      <c r="L1210" s="26">
        <f t="shared" si="55"/>
        <v>11.9</v>
      </c>
      <c r="M1210" s="27"/>
      <c r="N1210" s="26">
        <f t="shared" si="54"/>
        <v>0</v>
      </c>
      <c r="O1210" s="31" t="s">
        <v>4710</v>
      </c>
    </row>
    <row r="1211" spans="1:15" ht="15.75" x14ac:dyDescent="0.25">
      <c r="A1211" s="19">
        <v>1205</v>
      </c>
      <c r="B1211" s="19" t="s">
        <v>16</v>
      </c>
      <c r="C1211" s="20" t="s">
        <v>4711</v>
      </c>
      <c r="D1211" s="21" t="s">
        <v>4712</v>
      </c>
      <c r="E1211" s="30" t="str">
        <f t="shared" si="56"/>
        <v>IPLBX1006I</v>
      </c>
      <c r="F1211" s="23" t="s">
        <v>4713</v>
      </c>
      <c r="G1211" s="24" t="s">
        <v>3798</v>
      </c>
      <c r="H1211" s="19" t="s">
        <v>171</v>
      </c>
      <c r="I1211" s="24">
        <v>1</v>
      </c>
      <c r="J1211" s="24">
        <v>120</v>
      </c>
      <c r="K1211" s="25">
        <v>1.56</v>
      </c>
      <c r="L1211" s="26">
        <f t="shared" si="55"/>
        <v>1.56</v>
      </c>
      <c r="M1211" s="27"/>
      <c r="N1211" s="26">
        <f t="shared" si="54"/>
        <v>0</v>
      </c>
      <c r="O1211" s="31" t="s">
        <v>4714</v>
      </c>
    </row>
    <row r="1212" spans="1:15" ht="15.75" x14ac:dyDescent="0.25">
      <c r="A1212" s="19">
        <v>1206</v>
      </c>
      <c r="B1212" s="19" t="s">
        <v>16</v>
      </c>
      <c r="C1212" s="20" t="s">
        <v>4715</v>
      </c>
      <c r="D1212" s="21" t="s">
        <v>4716</v>
      </c>
      <c r="E1212" s="30" t="str">
        <f t="shared" si="56"/>
        <v>IPLBX20012I</v>
      </c>
      <c r="F1212" s="23" t="s">
        <v>4717</v>
      </c>
      <c r="G1212" s="24" t="s">
        <v>3798</v>
      </c>
      <c r="H1212" s="19" t="s">
        <v>171</v>
      </c>
      <c r="I1212" s="24">
        <v>1</v>
      </c>
      <c r="J1212" s="24">
        <v>72</v>
      </c>
      <c r="K1212" s="25">
        <v>3.02</v>
      </c>
      <c r="L1212" s="26">
        <f t="shared" si="55"/>
        <v>3.02</v>
      </c>
      <c r="M1212" s="27"/>
      <c r="N1212" s="26">
        <f t="shared" si="54"/>
        <v>0</v>
      </c>
      <c r="O1212" s="31" t="s">
        <v>4718</v>
      </c>
    </row>
    <row r="1213" spans="1:15" ht="15.75" x14ac:dyDescent="0.25">
      <c r="A1213" s="19">
        <v>1207</v>
      </c>
      <c r="B1213" s="19" t="s">
        <v>16</v>
      </c>
      <c r="C1213" s="20" t="s">
        <v>4719</v>
      </c>
      <c r="D1213" s="21" t="s">
        <v>4720</v>
      </c>
      <c r="E1213" s="30" t="str">
        <f t="shared" si="56"/>
        <v>IPLKRCBN</v>
      </c>
      <c r="F1213" s="23" t="s">
        <v>4721</v>
      </c>
      <c r="G1213" s="24" t="s">
        <v>3798</v>
      </c>
      <c r="H1213" s="19" t="s">
        <v>171</v>
      </c>
      <c r="I1213" s="24">
        <v>1</v>
      </c>
      <c r="J1213" s="24">
        <v>144</v>
      </c>
      <c r="K1213" s="25">
        <v>3.62</v>
      </c>
      <c r="L1213" s="26">
        <f t="shared" si="55"/>
        <v>3.62</v>
      </c>
      <c r="M1213" s="27"/>
      <c r="N1213" s="26">
        <f t="shared" si="54"/>
        <v>0</v>
      </c>
      <c r="O1213" s="31" t="s">
        <v>4722</v>
      </c>
    </row>
    <row r="1214" spans="1:15" ht="15.75" x14ac:dyDescent="0.25">
      <c r="A1214" s="19">
        <v>1208</v>
      </c>
      <c r="B1214" s="19" t="s">
        <v>16</v>
      </c>
      <c r="C1214" s="20" t="s">
        <v>4723</v>
      </c>
      <c r="D1214" s="21" t="s">
        <v>4724</v>
      </c>
      <c r="E1214" s="30" t="str">
        <f t="shared" si="56"/>
        <v>IPLKRCLAY</v>
      </c>
      <c r="F1214" s="23" t="s">
        <v>4725</v>
      </c>
      <c r="G1214" s="24" t="s">
        <v>3798</v>
      </c>
      <c r="H1214" s="19" t="s">
        <v>171</v>
      </c>
      <c r="I1214" s="24">
        <v>12</v>
      </c>
      <c r="J1214" s="24">
        <v>96</v>
      </c>
      <c r="K1214" s="25">
        <v>19.36</v>
      </c>
      <c r="L1214" s="26">
        <f t="shared" si="55"/>
        <v>19.36</v>
      </c>
      <c r="M1214" s="27"/>
      <c r="N1214" s="26">
        <f t="shared" si="54"/>
        <v>0</v>
      </c>
      <c r="O1214" s="31" t="s">
        <v>4726</v>
      </c>
    </row>
    <row r="1215" spans="1:15" ht="15.75" x14ac:dyDescent="0.25">
      <c r="A1215" s="19">
        <v>1209</v>
      </c>
      <c r="B1215" s="19" t="s">
        <v>16</v>
      </c>
      <c r="C1215" s="20" t="s">
        <v>4727</v>
      </c>
      <c r="D1215" s="21" t="s">
        <v>4728</v>
      </c>
      <c r="E1215" s="30" t="str">
        <f t="shared" si="56"/>
        <v>IPLKRCPI</v>
      </c>
      <c r="F1215" s="23" t="s">
        <v>4729</v>
      </c>
      <c r="G1215" s="24" t="s">
        <v>3798</v>
      </c>
      <c r="H1215" s="19" t="s">
        <v>171</v>
      </c>
      <c r="I1215" s="24">
        <v>0</v>
      </c>
      <c r="J1215" s="24">
        <v>24</v>
      </c>
      <c r="K1215" s="25">
        <v>7.72</v>
      </c>
      <c r="L1215" s="26">
        <f t="shared" si="55"/>
        <v>7.72</v>
      </c>
      <c r="M1215" s="27"/>
      <c r="N1215" s="26">
        <f t="shared" si="54"/>
        <v>0</v>
      </c>
      <c r="O1215" s="31" t="s">
        <v>4730</v>
      </c>
    </row>
    <row r="1216" spans="1:15" ht="15.75" x14ac:dyDescent="0.25">
      <c r="A1216" s="19">
        <v>1210</v>
      </c>
      <c r="B1216" s="19" t="s">
        <v>16</v>
      </c>
      <c r="C1216" s="20" t="s">
        <v>4731</v>
      </c>
      <c r="D1216" s="21" t="s">
        <v>4732</v>
      </c>
      <c r="E1216" s="30" t="str">
        <f t="shared" si="56"/>
        <v>IPLKRHUNSEL</v>
      </c>
      <c r="F1216" s="23" t="s">
        <v>4733</v>
      </c>
      <c r="G1216" s="24" t="s">
        <v>3798</v>
      </c>
      <c r="H1216" s="19" t="s">
        <v>171</v>
      </c>
      <c r="I1216" s="24">
        <v>1</v>
      </c>
      <c r="J1216" s="24">
        <v>0</v>
      </c>
      <c r="K1216" s="25">
        <v>8.86</v>
      </c>
      <c r="L1216" s="26">
        <f t="shared" si="55"/>
        <v>8.86</v>
      </c>
      <c r="M1216" s="27"/>
      <c r="N1216" s="26">
        <f t="shared" si="54"/>
        <v>0</v>
      </c>
      <c r="O1216" s="31" t="s">
        <v>4734</v>
      </c>
    </row>
    <row r="1217" spans="1:15" ht="15.75" x14ac:dyDescent="0.25">
      <c r="A1217" s="19">
        <v>1211</v>
      </c>
      <c r="B1217" s="19" t="s">
        <v>16</v>
      </c>
      <c r="C1217" s="20" t="s">
        <v>4735</v>
      </c>
      <c r="D1217" s="21" t="s">
        <v>4736</v>
      </c>
      <c r="E1217" s="30" t="str">
        <f t="shared" si="56"/>
        <v>IPLKRLITTLE</v>
      </c>
      <c r="F1217" s="23" t="s">
        <v>4737</v>
      </c>
      <c r="G1217" s="24" t="s">
        <v>3798</v>
      </c>
      <c r="H1217" s="19" t="s">
        <v>171</v>
      </c>
      <c r="I1217" s="24">
        <v>1</v>
      </c>
      <c r="J1217" s="24">
        <v>0</v>
      </c>
      <c r="K1217" s="25">
        <v>8.86</v>
      </c>
      <c r="L1217" s="26">
        <f t="shared" si="55"/>
        <v>8.86</v>
      </c>
      <c r="M1217" s="27"/>
      <c r="N1217" s="26">
        <f t="shared" si="54"/>
        <v>0</v>
      </c>
      <c r="O1217" s="31" t="s">
        <v>4738</v>
      </c>
    </row>
    <row r="1218" spans="1:15" ht="15.75" x14ac:dyDescent="0.25">
      <c r="A1218" s="19">
        <v>1212</v>
      </c>
      <c r="B1218" s="19" t="s">
        <v>16</v>
      </c>
      <c r="C1218" s="20" t="s">
        <v>4739</v>
      </c>
      <c r="D1218" s="21" t="s">
        <v>4740</v>
      </c>
      <c r="E1218" s="30" t="str">
        <f t="shared" si="56"/>
        <v>IPLKRPINO</v>
      </c>
      <c r="F1218" s="23" t="s">
        <v>4741</v>
      </c>
      <c r="G1218" s="24" t="s">
        <v>3798</v>
      </c>
      <c r="H1218" s="19" t="s">
        <v>171</v>
      </c>
      <c r="I1218" s="24">
        <v>1</v>
      </c>
      <c r="J1218" s="24">
        <v>0</v>
      </c>
      <c r="K1218" s="25">
        <v>8.86</v>
      </c>
      <c r="L1218" s="26">
        <f t="shared" si="55"/>
        <v>8.86</v>
      </c>
      <c r="M1218" s="27"/>
      <c r="N1218" s="26">
        <f t="shared" si="54"/>
        <v>0</v>
      </c>
      <c r="O1218" s="31" t="s">
        <v>4738</v>
      </c>
    </row>
    <row r="1219" spans="1:15" ht="15.75" x14ac:dyDescent="0.25">
      <c r="A1219" s="19">
        <v>1213</v>
      </c>
      <c r="B1219" s="19" t="s">
        <v>16</v>
      </c>
      <c r="C1219" s="20" t="s">
        <v>4742</v>
      </c>
      <c r="D1219" s="21" t="s">
        <v>4743</v>
      </c>
      <c r="E1219" s="30" t="str">
        <f t="shared" si="56"/>
        <v>IPLKRRAPUN</v>
      </c>
      <c r="F1219" s="23" t="s">
        <v>4744</v>
      </c>
      <c r="G1219" s="24" t="s">
        <v>3798</v>
      </c>
      <c r="H1219" s="19" t="s">
        <v>171</v>
      </c>
      <c r="I1219" s="24">
        <v>1</v>
      </c>
      <c r="J1219" s="24">
        <v>0</v>
      </c>
      <c r="K1219" s="25">
        <v>8.86</v>
      </c>
      <c r="L1219" s="26">
        <f t="shared" si="55"/>
        <v>8.86</v>
      </c>
      <c r="M1219" s="27"/>
      <c r="N1219" s="26">
        <f t="shared" si="54"/>
        <v>0</v>
      </c>
      <c r="O1219" s="31" t="s">
        <v>4738</v>
      </c>
    </row>
    <row r="1220" spans="1:15" ht="15.75" x14ac:dyDescent="0.25">
      <c r="A1220" s="19">
        <v>1214</v>
      </c>
      <c r="B1220" s="19" t="s">
        <v>16</v>
      </c>
      <c r="C1220" s="20" t="s">
        <v>4745</v>
      </c>
      <c r="D1220" s="21" t="s">
        <v>4746</v>
      </c>
      <c r="E1220" s="30" t="str">
        <f t="shared" si="56"/>
        <v>IPLKRSHEP</v>
      </c>
      <c r="F1220" s="23" t="s">
        <v>4747</v>
      </c>
      <c r="G1220" s="24" t="s">
        <v>3798</v>
      </c>
      <c r="H1220" s="19" t="s">
        <v>171</v>
      </c>
      <c r="I1220" s="24">
        <v>1</v>
      </c>
      <c r="J1220" s="24">
        <v>0</v>
      </c>
      <c r="K1220" s="25">
        <v>8.86</v>
      </c>
      <c r="L1220" s="26">
        <f t="shared" si="55"/>
        <v>8.86</v>
      </c>
      <c r="M1220" s="27"/>
      <c r="N1220" s="26">
        <f t="shared" si="54"/>
        <v>0</v>
      </c>
      <c r="O1220" s="31" t="s">
        <v>4738</v>
      </c>
    </row>
    <row r="1221" spans="1:15" ht="15.75" x14ac:dyDescent="0.25">
      <c r="A1221" s="19">
        <v>1215</v>
      </c>
      <c r="B1221" s="19" t="s">
        <v>16</v>
      </c>
      <c r="C1221" s="20" t="s">
        <v>4748</v>
      </c>
      <c r="D1221" s="21" t="s">
        <v>4749</v>
      </c>
      <c r="E1221" s="30" t="str">
        <f t="shared" si="56"/>
        <v>IPLKRFFSDRACU</v>
      </c>
      <c r="F1221" s="23" t="s">
        <v>4750</v>
      </c>
      <c r="G1221" s="24" t="s">
        <v>3798</v>
      </c>
      <c r="H1221" s="19" t="s">
        <v>171</v>
      </c>
      <c r="I1221" s="24">
        <v>1</v>
      </c>
      <c r="J1221" s="24">
        <v>0</v>
      </c>
      <c r="K1221" s="25">
        <v>7</v>
      </c>
      <c r="L1221" s="26">
        <f t="shared" si="55"/>
        <v>7</v>
      </c>
      <c r="M1221" s="27"/>
      <c r="N1221" s="26">
        <f t="shared" si="54"/>
        <v>0</v>
      </c>
      <c r="O1221" s="31" t="s">
        <v>4751</v>
      </c>
    </row>
    <row r="1222" spans="1:15" ht="15.75" x14ac:dyDescent="0.25">
      <c r="A1222" s="19">
        <v>1216</v>
      </c>
      <c r="B1222" s="19" t="s">
        <v>16</v>
      </c>
      <c r="C1222" s="20" t="s">
        <v>4752</v>
      </c>
      <c r="D1222" s="21" t="s">
        <v>4753</v>
      </c>
      <c r="E1222" s="30" t="str">
        <f t="shared" si="56"/>
        <v>IPLKRFFSMONST</v>
      </c>
      <c r="F1222" s="23" t="s">
        <v>4754</v>
      </c>
      <c r="G1222" s="24" t="s">
        <v>3798</v>
      </c>
      <c r="H1222" s="19" t="s">
        <v>171</v>
      </c>
      <c r="I1222" s="24">
        <v>1</v>
      </c>
      <c r="J1222" s="24">
        <v>0</v>
      </c>
      <c r="K1222" s="25">
        <v>7</v>
      </c>
      <c r="L1222" s="26">
        <f t="shared" si="55"/>
        <v>7</v>
      </c>
      <c r="M1222" s="27"/>
      <c r="N1222" s="26">
        <f t="shared" si="54"/>
        <v>0</v>
      </c>
      <c r="O1222" s="31" t="s">
        <v>4755</v>
      </c>
    </row>
    <row r="1223" spans="1:15" ht="15.75" x14ac:dyDescent="0.25">
      <c r="A1223" s="19">
        <v>1217</v>
      </c>
      <c r="B1223" s="19" t="s">
        <v>16</v>
      </c>
      <c r="C1223" s="20" t="s">
        <v>4756</v>
      </c>
      <c r="D1223" s="21" t="s">
        <v>4757</v>
      </c>
      <c r="E1223" s="30" t="str">
        <f t="shared" si="56"/>
        <v>IPLKRFFSALIEN</v>
      </c>
      <c r="F1223" s="23" t="s">
        <v>4758</v>
      </c>
      <c r="G1223" s="24" t="s">
        <v>3798</v>
      </c>
      <c r="H1223" s="19" t="s">
        <v>171</v>
      </c>
      <c r="I1223" s="24">
        <v>1</v>
      </c>
      <c r="J1223" s="24">
        <v>0</v>
      </c>
      <c r="K1223" s="25">
        <v>7</v>
      </c>
      <c r="L1223" s="26">
        <f t="shared" si="55"/>
        <v>7</v>
      </c>
      <c r="M1223" s="27"/>
      <c r="N1223" s="26">
        <f t="shared" ref="N1223:N1286" si="57">(L1223*M1223)</f>
        <v>0</v>
      </c>
      <c r="O1223" s="31" t="s">
        <v>4759</v>
      </c>
    </row>
    <row r="1224" spans="1:15" ht="15.75" x14ac:dyDescent="0.25">
      <c r="A1224" s="19">
        <v>1218</v>
      </c>
      <c r="B1224" s="19" t="s">
        <v>16</v>
      </c>
      <c r="C1224" s="20" t="s">
        <v>4760</v>
      </c>
      <c r="D1224" s="21" t="s">
        <v>4761</v>
      </c>
      <c r="E1224" s="30" t="str">
        <f t="shared" si="56"/>
        <v>IPLKRFFS</v>
      </c>
      <c r="F1224" s="23" t="s">
        <v>4762</v>
      </c>
      <c r="G1224" s="24" t="s">
        <v>3798</v>
      </c>
      <c r="H1224" s="19" t="s">
        <v>171</v>
      </c>
      <c r="I1224" s="24">
        <v>1</v>
      </c>
      <c r="J1224" s="24">
        <v>24</v>
      </c>
      <c r="K1224" s="25">
        <v>7</v>
      </c>
      <c r="L1224" s="26">
        <f t="shared" ref="L1224:L1287" si="58">K1224-K1224*$M$3</f>
        <v>7</v>
      </c>
      <c r="M1224" s="27"/>
      <c r="N1224" s="26">
        <f t="shared" si="57"/>
        <v>0</v>
      </c>
      <c r="O1224" s="31" t="s">
        <v>4763</v>
      </c>
    </row>
    <row r="1225" spans="1:15" ht="15.75" x14ac:dyDescent="0.25">
      <c r="A1225" s="19">
        <v>1219</v>
      </c>
      <c r="B1225" s="19" t="s">
        <v>16</v>
      </c>
      <c r="C1225" s="20" t="s">
        <v>4764</v>
      </c>
      <c r="D1225" s="21" t="s">
        <v>4765</v>
      </c>
      <c r="E1225" s="30" t="str">
        <f t="shared" si="56"/>
        <v>IPLKRHA</v>
      </c>
      <c r="F1225" s="23" t="s">
        <v>4766</v>
      </c>
      <c r="G1225" s="24" t="s">
        <v>3798</v>
      </c>
      <c r="H1225" s="19" t="s">
        <v>171</v>
      </c>
      <c r="I1225" s="24">
        <v>10</v>
      </c>
      <c r="J1225" s="24">
        <v>80</v>
      </c>
      <c r="K1225" s="25">
        <v>4.46</v>
      </c>
      <c r="L1225" s="26">
        <f t="shared" si="58"/>
        <v>4.46</v>
      </c>
      <c r="M1225" s="27"/>
      <c r="N1225" s="26">
        <f t="shared" si="57"/>
        <v>0</v>
      </c>
      <c r="O1225" s="31" t="s">
        <v>4767</v>
      </c>
    </row>
    <row r="1226" spans="1:15" ht="15.75" x14ac:dyDescent="0.25">
      <c r="A1226" s="19">
        <v>1220</v>
      </c>
      <c r="B1226" s="19" t="s">
        <v>16</v>
      </c>
      <c r="C1226" s="20" t="s">
        <v>4768</v>
      </c>
      <c r="D1226" s="21" t="s">
        <v>4769</v>
      </c>
      <c r="E1226" s="30" t="str">
        <f t="shared" si="56"/>
        <v>IPLKRHAIR</v>
      </c>
      <c r="F1226" s="23" t="s">
        <v>4770</v>
      </c>
      <c r="G1226" s="24" t="s">
        <v>3798</v>
      </c>
      <c r="H1226" s="19" t="s">
        <v>171</v>
      </c>
      <c r="I1226" s="24">
        <v>1</v>
      </c>
      <c r="J1226" s="24">
        <v>96</v>
      </c>
      <c r="K1226" s="25">
        <v>7.99</v>
      </c>
      <c r="L1226" s="26">
        <f t="shared" si="58"/>
        <v>7.99</v>
      </c>
      <c r="M1226" s="27"/>
      <c r="N1226" s="26">
        <f t="shared" si="57"/>
        <v>0</v>
      </c>
      <c r="O1226" s="31" t="s">
        <v>4771</v>
      </c>
    </row>
    <row r="1227" spans="1:15" ht="15.75" x14ac:dyDescent="0.25">
      <c r="A1227" s="19">
        <v>1221</v>
      </c>
      <c r="B1227" s="19" t="s">
        <v>16</v>
      </c>
      <c r="C1227" s="20" t="s">
        <v>4772</v>
      </c>
      <c r="D1227" s="21" t="s">
        <v>4773</v>
      </c>
      <c r="E1227" s="30" t="str">
        <f t="shared" si="56"/>
        <v>IPLKRHAIRBEAC</v>
      </c>
      <c r="F1227" s="23" t="s">
        <v>4774</v>
      </c>
      <c r="G1227" s="24" t="s">
        <v>3798</v>
      </c>
      <c r="H1227" s="19" t="s">
        <v>171</v>
      </c>
      <c r="I1227" s="24">
        <v>1</v>
      </c>
      <c r="J1227" s="24">
        <v>0</v>
      </c>
      <c r="K1227" s="25">
        <v>7.99</v>
      </c>
      <c r="L1227" s="26">
        <f t="shared" si="58"/>
        <v>7.99</v>
      </c>
      <c r="M1227" s="27"/>
      <c r="N1227" s="26">
        <f t="shared" si="57"/>
        <v>0</v>
      </c>
      <c r="O1227" s="31" t="s">
        <v>4775</v>
      </c>
    </row>
    <row r="1228" spans="1:15" ht="15.75" x14ac:dyDescent="0.25">
      <c r="A1228" s="19">
        <v>1222</v>
      </c>
      <c r="B1228" s="19" t="s">
        <v>16</v>
      </c>
      <c r="C1228" s="20" t="s">
        <v>4776</v>
      </c>
      <c r="D1228" s="21" t="s">
        <v>4777</v>
      </c>
      <c r="E1228" s="30" t="str">
        <f t="shared" si="56"/>
        <v>IPLKRHAIRWEDD</v>
      </c>
      <c r="F1228" s="23" t="s">
        <v>4778</v>
      </c>
      <c r="G1228" s="24" t="s">
        <v>3798</v>
      </c>
      <c r="H1228" s="19" t="s">
        <v>171</v>
      </c>
      <c r="I1228" s="24">
        <v>1</v>
      </c>
      <c r="J1228" s="24">
        <v>0</v>
      </c>
      <c r="K1228" s="25">
        <v>7.99</v>
      </c>
      <c r="L1228" s="26">
        <f t="shared" si="58"/>
        <v>7.99</v>
      </c>
      <c r="M1228" s="27"/>
      <c r="N1228" s="26">
        <f t="shared" si="57"/>
        <v>0</v>
      </c>
      <c r="O1228" s="31" t="s">
        <v>4779</v>
      </c>
    </row>
    <row r="1229" spans="1:15" ht="15.75" x14ac:dyDescent="0.25">
      <c r="A1229" s="19">
        <v>1223</v>
      </c>
      <c r="B1229" s="19" t="s">
        <v>16</v>
      </c>
      <c r="C1229" s="20" t="s">
        <v>4780</v>
      </c>
      <c r="D1229" s="21" t="s">
        <v>4781</v>
      </c>
      <c r="E1229" s="30" t="str">
        <f t="shared" si="56"/>
        <v>IPLKRHAIRCROP</v>
      </c>
      <c r="F1229" s="23" t="s">
        <v>4782</v>
      </c>
      <c r="G1229" s="24" t="s">
        <v>3798</v>
      </c>
      <c r="H1229" s="19" t="s">
        <v>171</v>
      </c>
      <c r="I1229" s="24">
        <v>1</v>
      </c>
      <c r="J1229" s="24">
        <v>0</v>
      </c>
      <c r="K1229" s="25">
        <v>7.99</v>
      </c>
      <c r="L1229" s="26">
        <f t="shared" si="58"/>
        <v>7.99</v>
      </c>
      <c r="M1229" s="27"/>
      <c r="N1229" s="26">
        <f t="shared" si="57"/>
        <v>0</v>
      </c>
      <c r="O1229" s="31" t="s">
        <v>4783</v>
      </c>
    </row>
    <row r="1230" spans="1:15" ht="15.75" x14ac:dyDescent="0.25">
      <c r="A1230" s="19">
        <v>1224</v>
      </c>
      <c r="B1230" s="19" t="s">
        <v>16</v>
      </c>
      <c r="C1230" s="20" t="s">
        <v>4784</v>
      </c>
      <c r="D1230" s="21" t="s">
        <v>4785</v>
      </c>
      <c r="E1230" s="30" t="str">
        <f t="shared" ref="E1230:E1293" si="59">HYPERLINK(O1230,D1230)</f>
        <v>IPLKRHAIRPART</v>
      </c>
      <c r="F1230" s="23" t="s">
        <v>4786</v>
      </c>
      <c r="G1230" s="24" t="s">
        <v>3798</v>
      </c>
      <c r="H1230" s="19" t="s">
        <v>171</v>
      </c>
      <c r="I1230" s="24">
        <v>1</v>
      </c>
      <c r="J1230" s="24">
        <v>0</v>
      </c>
      <c r="K1230" s="25">
        <v>7.99</v>
      </c>
      <c r="L1230" s="26">
        <f t="shared" si="58"/>
        <v>7.99</v>
      </c>
      <c r="M1230" s="27"/>
      <c r="N1230" s="26">
        <f t="shared" si="57"/>
        <v>0</v>
      </c>
      <c r="O1230" s="31" t="s">
        <v>4787</v>
      </c>
    </row>
    <row r="1231" spans="1:15" ht="15.75" x14ac:dyDescent="0.25">
      <c r="A1231" s="19">
        <v>1225</v>
      </c>
      <c r="B1231" s="19" t="s">
        <v>16</v>
      </c>
      <c r="C1231" s="20" t="s">
        <v>4788</v>
      </c>
      <c r="D1231" s="21" t="s">
        <v>4789</v>
      </c>
      <c r="E1231" s="30" t="str">
        <f t="shared" si="59"/>
        <v>IPLKRHAIRHALL</v>
      </c>
      <c r="F1231" s="23" t="s">
        <v>4790</v>
      </c>
      <c r="G1231" s="24" t="s">
        <v>3798</v>
      </c>
      <c r="H1231" s="19" t="s">
        <v>171</v>
      </c>
      <c r="I1231" s="24">
        <v>1</v>
      </c>
      <c r="J1231" s="24">
        <v>0</v>
      </c>
      <c r="K1231" s="25">
        <v>7.99</v>
      </c>
      <c r="L1231" s="26">
        <f t="shared" si="58"/>
        <v>7.99</v>
      </c>
      <c r="M1231" s="27"/>
      <c r="N1231" s="26">
        <f t="shared" si="57"/>
        <v>0</v>
      </c>
      <c r="O1231" s="31" t="s">
        <v>4791</v>
      </c>
    </row>
    <row r="1232" spans="1:15" ht="15.75" x14ac:dyDescent="0.25">
      <c r="A1232" s="19">
        <v>1226</v>
      </c>
      <c r="B1232" s="19" t="s">
        <v>16</v>
      </c>
      <c r="C1232" s="20" t="s">
        <v>4792</v>
      </c>
      <c r="D1232" s="21" t="s">
        <v>4793</v>
      </c>
      <c r="E1232" s="30" t="str">
        <f t="shared" si="59"/>
        <v>IPLKRST200</v>
      </c>
      <c r="F1232" s="23" t="s">
        <v>4794</v>
      </c>
      <c r="G1232" s="24" t="s">
        <v>3798</v>
      </c>
      <c r="H1232" s="19" t="s">
        <v>171</v>
      </c>
      <c r="I1232" s="24">
        <v>1</v>
      </c>
      <c r="J1232" s="24">
        <v>48</v>
      </c>
      <c r="K1232" s="25">
        <v>5.17</v>
      </c>
      <c r="L1232" s="26">
        <f t="shared" si="58"/>
        <v>5.17</v>
      </c>
      <c r="M1232" s="27"/>
      <c r="N1232" s="26">
        <f t="shared" si="57"/>
        <v>0</v>
      </c>
      <c r="O1232" s="31" t="s">
        <v>4795</v>
      </c>
    </row>
    <row r="1233" spans="1:15" ht="15.75" x14ac:dyDescent="0.25">
      <c r="A1233" s="19">
        <v>1227</v>
      </c>
      <c r="B1233" s="19" t="s">
        <v>16</v>
      </c>
      <c r="C1233" s="20" t="s">
        <v>4796</v>
      </c>
      <c r="D1233" s="21" t="s">
        <v>4797</v>
      </c>
      <c r="E1233" s="30" t="str">
        <f t="shared" si="59"/>
        <v>IPLKRCBNCAT</v>
      </c>
      <c r="F1233" s="23" t="s">
        <v>4798</v>
      </c>
      <c r="G1233" s="24" t="s">
        <v>3798</v>
      </c>
      <c r="H1233" s="19" t="s">
        <v>171</v>
      </c>
      <c r="I1233" s="24">
        <v>1</v>
      </c>
      <c r="J1233" s="24">
        <v>0</v>
      </c>
      <c r="K1233" s="25">
        <v>3.62</v>
      </c>
      <c r="L1233" s="26">
        <f t="shared" si="58"/>
        <v>3.62</v>
      </c>
      <c r="M1233" s="27"/>
      <c r="N1233" s="26">
        <f t="shared" si="57"/>
        <v>0</v>
      </c>
      <c r="O1233" s="31" t="s">
        <v>4799</v>
      </c>
    </row>
    <row r="1234" spans="1:15" ht="15.75" x14ac:dyDescent="0.25">
      <c r="A1234" s="19">
        <v>1228</v>
      </c>
      <c r="B1234" s="19" t="s">
        <v>16</v>
      </c>
      <c r="C1234" s="20" t="s">
        <v>4800</v>
      </c>
      <c r="D1234" s="21" t="s">
        <v>4801</v>
      </c>
      <c r="E1234" s="30" t="str">
        <f t="shared" si="59"/>
        <v>IPLCC-12</v>
      </c>
      <c r="F1234" s="23" t="s">
        <v>4802</v>
      </c>
      <c r="G1234" s="24" t="s">
        <v>3798</v>
      </c>
      <c r="H1234" s="19" t="s">
        <v>171</v>
      </c>
      <c r="I1234" s="24">
        <v>1</v>
      </c>
      <c r="J1234" s="24">
        <v>0</v>
      </c>
      <c r="K1234" s="25">
        <v>10.89</v>
      </c>
      <c r="L1234" s="26">
        <f t="shared" si="58"/>
        <v>10.89</v>
      </c>
      <c r="M1234" s="27"/>
      <c r="N1234" s="26">
        <f t="shared" si="57"/>
        <v>0</v>
      </c>
      <c r="O1234" s="31" t="s">
        <v>4803</v>
      </c>
    </row>
    <row r="1235" spans="1:15" ht="15.75" x14ac:dyDescent="0.25">
      <c r="A1235" s="19">
        <v>1229</v>
      </c>
      <c r="B1235" s="19" t="s">
        <v>16</v>
      </c>
      <c r="C1235" s="20" t="s">
        <v>4804</v>
      </c>
      <c r="D1235" s="21" t="s">
        <v>4805</v>
      </c>
      <c r="E1235" s="30" t="str">
        <f t="shared" si="59"/>
        <v>IPLCC-121</v>
      </c>
      <c r="F1235" s="23" t="s">
        <v>4802</v>
      </c>
      <c r="G1235" s="24" t="s">
        <v>3798</v>
      </c>
      <c r="H1235" s="19" t="s">
        <v>171</v>
      </c>
      <c r="I1235" s="24">
        <v>1</v>
      </c>
      <c r="J1235" s="24">
        <v>36</v>
      </c>
      <c r="K1235" s="25">
        <v>10.89</v>
      </c>
      <c r="L1235" s="26">
        <f t="shared" si="58"/>
        <v>10.89</v>
      </c>
      <c r="M1235" s="27"/>
      <c r="N1235" s="26">
        <f t="shared" si="57"/>
        <v>0</v>
      </c>
      <c r="O1235" s="31" t="s">
        <v>4806</v>
      </c>
    </row>
    <row r="1236" spans="1:15" ht="15.75" x14ac:dyDescent="0.25">
      <c r="A1236" s="19">
        <v>1230</v>
      </c>
      <c r="B1236" s="19" t="s">
        <v>16</v>
      </c>
      <c r="C1236" s="20" t="s">
        <v>4807</v>
      </c>
      <c r="D1236" s="21" t="s">
        <v>4808</v>
      </c>
      <c r="E1236" s="30" t="str">
        <f t="shared" si="59"/>
        <v>IPLCC-6</v>
      </c>
      <c r="F1236" s="23" t="s">
        <v>4809</v>
      </c>
      <c r="G1236" s="24" t="s">
        <v>3798</v>
      </c>
      <c r="H1236" s="19" t="s">
        <v>171</v>
      </c>
      <c r="I1236" s="24">
        <v>1</v>
      </c>
      <c r="J1236" s="24">
        <v>0</v>
      </c>
      <c r="K1236" s="25">
        <v>5.97</v>
      </c>
      <c r="L1236" s="26">
        <f t="shared" si="58"/>
        <v>5.97</v>
      </c>
      <c r="M1236" s="27"/>
      <c r="N1236" s="26">
        <f t="shared" si="57"/>
        <v>0</v>
      </c>
      <c r="O1236" s="31" t="s">
        <v>4810</v>
      </c>
    </row>
    <row r="1237" spans="1:15" ht="15.75" x14ac:dyDescent="0.25">
      <c r="A1237" s="19">
        <v>1231</v>
      </c>
      <c r="B1237" s="19" t="s">
        <v>16</v>
      </c>
      <c r="C1237" s="20" t="s">
        <v>4811</v>
      </c>
      <c r="D1237" s="21" t="s">
        <v>4812</v>
      </c>
      <c r="E1237" s="30" t="str">
        <f t="shared" si="59"/>
        <v>IPLCC-6I</v>
      </c>
      <c r="F1237" s="23" t="s">
        <v>4809</v>
      </c>
      <c r="G1237" s="24" t="s">
        <v>3798</v>
      </c>
      <c r="H1237" s="19" t="s">
        <v>171</v>
      </c>
      <c r="I1237" s="24">
        <v>1</v>
      </c>
      <c r="J1237" s="24">
        <v>72</v>
      </c>
      <c r="K1237" s="25">
        <v>5.97</v>
      </c>
      <c r="L1237" s="26">
        <f t="shared" si="58"/>
        <v>5.97</v>
      </c>
      <c r="M1237" s="27"/>
      <c r="N1237" s="26">
        <f t="shared" si="57"/>
        <v>0</v>
      </c>
      <c r="O1237" s="31" t="s">
        <v>4813</v>
      </c>
    </row>
    <row r="1238" spans="1:15" ht="15.75" x14ac:dyDescent="0.25">
      <c r="A1238" s="19">
        <v>1232</v>
      </c>
      <c r="B1238" s="19" t="s">
        <v>16</v>
      </c>
      <c r="C1238" s="20" t="s">
        <v>4814</v>
      </c>
      <c r="D1238" s="21" t="s">
        <v>4815</v>
      </c>
      <c r="E1238" s="30" t="str">
        <f t="shared" si="59"/>
        <v>IPLCC-6N</v>
      </c>
      <c r="F1238" s="23" t="s">
        <v>4816</v>
      </c>
      <c r="G1238" s="24" t="s">
        <v>3798</v>
      </c>
      <c r="H1238" s="19" t="s">
        <v>171</v>
      </c>
      <c r="I1238" s="24">
        <v>1</v>
      </c>
      <c r="J1238" s="24">
        <v>0</v>
      </c>
      <c r="K1238" s="25">
        <v>6.06</v>
      </c>
      <c r="L1238" s="26">
        <f t="shared" si="58"/>
        <v>6.06</v>
      </c>
      <c r="M1238" s="27"/>
      <c r="N1238" s="26">
        <f t="shared" si="57"/>
        <v>0</v>
      </c>
      <c r="O1238" s="31" t="s">
        <v>4817</v>
      </c>
    </row>
    <row r="1239" spans="1:15" ht="15.75" x14ac:dyDescent="0.25">
      <c r="A1239" s="19">
        <v>1233</v>
      </c>
      <c r="B1239" s="19" t="s">
        <v>16</v>
      </c>
      <c r="C1239" s="20" t="s">
        <v>4818</v>
      </c>
      <c r="D1239" s="21" t="s">
        <v>4819</v>
      </c>
      <c r="E1239" s="30" t="str">
        <f t="shared" si="59"/>
        <v>IPLCC-6NI</v>
      </c>
      <c r="F1239" s="23" t="s">
        <v>4820</v>
      </c>
      <c r="G1239" s="24" t="s">
        <v>3798</v>
      </c>
      <c r="H1239" s="19" t="s">
        <v>171</v>
      </c>
      <c r="I1239" s="24">
        <v>1</v>
      </c>
      <c r="J1239" s="24">
        <v>72</v>
      </c>
      <c r="K1239" s="25">
        <v>6.06</v>
      </c>
      <c r="L1239" s="26">
        <f t="shared" si="58"/>
        <v>6.06</v>
      </c>
      <c r="M1239" s="27"/>
      <c r="N1239" s="26">
        <f t="shared" si="57"/>
        <v>0</v>
      </c>
      <c r="O1239" s="31" t="s">
        <v>4821</v>
      </c>
    </row>
    <row r="1240" spans="1:15" ht="15.75" x14ac:dyDescent="0.25">
      <c r="A1240" s="19">
        <v>1234</v>
      </c>
      <c r="B1240" s="19" t="s">
        <v>16</v>
      </c>
      <c r="C1240" s="20" t="s">
        <v>4822</v>
      </c>
      <c r="D1240" s="21" t="s">
        <v>4823</v>
      </c>
      <c r="E1240" s="30" t="str">
        <f t="shared" si="59"/>
        <v>IPLPŁFC2004</v>
      </c>
      <c r="F1240" s="23" t="s">
        <v>4824</v>
      </c>
      <c r="G1240" s="24" t="s">
        <v>3798</v>
      </c>
      <c r="H1240" s="19" t="s">
        <v>171</v>
      </c>
      <c r="I1240" s="24">
        <v>1</v>
      </c>
      <c r="J1240" s="24">
        <v>36</v>
      </c>
      <c r="K1240" s="25">
        <v>9.58</v>
      </c>
      <c r="L1240" s="26">
        <f t="shared" si="58"/>
        <v>9.58</v>
      </c>
      <c r="M1240" s="27"/>
      <c r="N1240" s="26">
        <f t="shared" si="57"/>
        <v>0</v>
      </c>
      <c r="O1240" s="31" t="s">
        <v>4825</v>
      </c>
    </row>
    <row r="1241" spans="1:15" ht="15.75" x14ac:dyDescent="0.25">
      <c r="A1241" s="19">
        <v>1235</v>
      </c>
      <c r="B1241" s="19" t="s">
        <v>16</v>
      </c>
      <c r="C1241" s="20" t="s">
        <v>4826</v>
      </c>
      <c r="D1241" s="21" t="s">
        <v>4827</v>
      </c>
      <c r="E1241" s="30" t="str">
        <f t="shared" si="59"/>
        <v>IPLPŁFC2004I</v>
      </c>
      <c r="F1241" s="23" t="s">
        <v>4824</v>
      </c>
      <c r="G1241" s="24" t="s">
        <v>3798</v>
      </c>
      <c r="H1241" s="19" t="s">
        <v>171</v>
      </c>
      <c r="I1241" s="24">
        <v>1</v>
      </c>
      <c r="J1241" s="24">
        <v>36</v>
      </c>
      <c r="K1241" s="25">
        <v>9.58</v>
      </c>
      <c r="L1241" s="26">
        <f t="shared" si="58"/>
        <v>9.58</v>
      </c>
      <c r="M1241" s="27"/>
      <c r="N1241" s="26">
        <f t="shared" si="57"/>
        <v>0</v>
      </c>
      <c r="O1241" s="31" t="s">
        <v>4825</v>
      </c>
    </row>
    <row r="1242" spans="1:15" ht="15.75" x14ac:dyDescent="0.25">
      <c r="A1242" s="19">
        <v>1236</v>
      </c>
      <c r="B1242" s="19" t="s">
        <v>16</v>
      </c>
      <c r="C1242" s="20" t="s">
        <v>4828</v>
      </c>
      <c r="D1242" s="21" t="s">
        <v>4829</v>
      </c>
      <c r="E1242" s="30" t="str">
        <f t="shared" si="59"/>
        <v>IPLPŁFC3006</v>
      </c>
      <c r="F1242" s="23" t="s">
        <v>4830</v>
      </c>
      <c r="G1242" s="24" t="s">
        <v>3798</v>
      </c>
      <c r="H1242" s="19" t="s">
        <v>171</v>
      </c>
      <c r="I1242" s="24">
        <v>1</v>
      </c>
      <c r="J1242" s="24">
        <v>24</v>
      </c>
      <c r="K1242" s="25">
        <v>16.579999999999998</v>
      </c>
      <c r="L1242" s="26">
        <f t="shared" si="58"/>
        <v>16.579999999999998</v>
      </c>
      <c r="M1242" s="27"/>
      <c r="N1242" s="26">
        <f t="shared" si="57"/>
        <v>0</v>
      </c>
      <c r="O1242" s="31" t="s">
        <v>4831</v>
      </c>
    </row>
    <row r="1243" spans="1:15" ht="15.75" x14ac:dyDescent="0.25">
      <c r="A1243" s="19">
        <v>1237</v>
      </c>
      <c r="B1243" s="19" t="s">
        <v>16</v>
      </c>
      <c r="C1243" s="20" t="s">
        <v>4832</v>
      </c>
      <c r="D1243" s="21" t="s">
        <v>4833</v>
      </c>
      <c r="E1243" s="30" t="str">
        <f t="shared" si="59"/>
        <v>IPLPŁFC3006I</v>
      </c>
      <c r="F1243" s="23" t="s">
        <v>4830</v>
      </c>
      <c r="G1243" s="24" t="s">
        <v>3798</v>
      </c>
      <c r="H1243" s="19" t="s">
        <v>171</v>
      </c>
      <c r="I1243" s="24">
        <v>1</v>
      </c>
      <c r="J1243" s="24">
        <v>24</v>
      </c>
      <c r="K1243" s="25">
        <v>16.579999999999998</v>
      </c>
      <c r="L1243" s="26">
        <f t="shared" si="58"/>
        <v>16.579999999999998</v>
      </c>
      <c r="M1243" s="27"/>
      <c r="N1243" s="26">
        <f t="shared" si="57"/>
        <v>0</v>
      </c>
      <c r="O1243" s="31" t="s">
        <v>4831</v>
      </c>
    </row>
    <row r="1244" spans="1:15" ht="15.75" x14ac:dyDescent="0.25">
      <c r="A1244" s="19">
        <v>1238</v>
      </c>
      <c r="B1244" s="19" t="s">
        <v>16</v>
      </c>
      <c r="C1244" s="20" t="s">
        <v>4834</v>
      </c>
      <c r="D1244" s="21" t="s">
        <v>4835</v>
      </c>
      <c r="E1244" s="30" t="str">
        <f t="shared" si="59"/>
        <v>IPLPO3205</v>
      </c>
      <c r="F1244" s="23" t="s">
        <v>4836</v>
      </c>
      <c r="G1244" s="24" t="s">
        <v>3798</v>
      </c>
      <c r="H1244" s="19" t="s">
        <v>171</v>
      </c>
      <c r="I1244" s="24">
        <v>1</v>
      </c>
      <c r="J1244" s="24">
        <v>24</v>
      </c>
      <c r="K1244" s="25">
        <v>3.75</v>
      </c>
      <c r="L1244" s="26">
        <f t="shared" si="58"/>
        <v>3.75</v>
      </c>
      <c r="M1244" s="27"/>
      <c r="N1244" s="26">
        <f t="shared" si="57"/>
        <v>0</v>
      </c>
      <c r="O1244" s="31" t="s">
        <v>4837</v>
      </c>
    </row>
    <row r="1245" spans="1:15" ht="15.75" x14ac:dyDescent="0.25">
      <c r="A1245" s="19">
        <v>1239</v>
      </c>
      <c r="B1245" s="19"/>
      <c r="C1245" s="20" t="s">
        <v>4838</v>
      </c>
      <c r="D1245" s="21" t="s">
        <v>4839</v>
      </c>
      <c r="E1245" s="30" t="str">
        <f t="shared" si="59"/>
        <v>IPLPO3205N</v>
      </c>
      <c r="F1245" s="23" t="s">
        <v>4840</v>
      </c>
      <c r="G1245" s="24" t="s">
        <v>3798</v>
      </c>
      <c r="H1245" s="19" t="s">
        <v>171</v>
      </c>
      <c r="I1245" s="24">
        <v>12</v>
      </c>
      <c r="J1245" s="24">
        <v>24</v>
      </c>
      <c r="K1245" s="25">
        <v>3.75</v>
      </c>
      <c r="L1245" s="26">
        <f t="shared" si="58"/>
        <v>3.75</v>
      </c>
      <c r="M1245" s="27"/>
      <c r="N1245" s="26">
        <f t="shared" si="57"/>
        <v>0</v>
      </c>
      <c r="O1245" s="31" t="s">
        <v>4841</v>
      </c>
    </row>
    <row r="1246" spans="1:15" ht="15.75" x14ac:dyDescent="0.25">
      <c r="A1246" s="19">
        <v>1240</v>
      </c>
      <c r="B1246" s="19"/>
      <c r="C1246" s="20" t="s">
        <v>4842</v>
      </c>
      <c r="D1246" s="21" t="s">
        <v>4843</v>
      </c>
      <c r="E1246" s="30" t="str">
        <f t="shared" si="59"/>
        <v>IPLPO45410</v>
      </c>
      <c r="F1246" s="23" t="s">
        <v>4844</v>
      </c>
      <c r="G1246" s="24" t="s">
        <v>3798</v>
      </c>
      <c r="H1246" s="19" t="s">
        <v>171</v>
      </c>
      <c r="I1246" s="24">
        <v>12</v>
      </c>
      <c r="J1246" s="24">
        <v>24</v>
      </c>
      <c r="K1246" s="25">
        <v>6.06</v>
      </c>
      <c r="L1246" s="26">
        <f t="shared" si="58"/>
        <v>6.06</v>
      </c>
      <c r="M1246" s="27"/>
      <c r="N1246" s="26">
        <f t="shared" si="57"/>
        <v>0</v>
      </c>
      <c r="O1246" s="31" t="s">
        <v>4845</v>
      </c>
    </row>
    <row r="1247" spans="1:15" ht="15.75" x14ac:dyDescent="0.25">
      <c r="A1247" s="19">
        <v>1241</v>
      </c>
      <c r="B1247" s="19" t="s">
        <v>16</v>
      </c>
      <c r="C1247" s="20" t="s">
        <v>4846</v>
      </c>
      <c r="D1247" s="21" t="s">
        <v>4847</v>
      </c>
      <c r="E1247" s="30" t="str">
        <f t="shared" si="59"/>
        <v>IPLST10012+2S</v>
      </c>
      <c r="F1247" s="23" t="s">
        <v>4848</v>
      </c>
      <c r="G1247" s="24" t="s">
        <v>3798</v>
      </c>
      <c r="H1247" s="19" t="s">
        <v>171</v>
      </c>
      <c r="I1247" s="24">
        <v>1</v>
      </c>
      <c r="J1247" s="24">
        <v>0</v>
      </c>
      <c r="K1247" s="25">
        <v>2.57</v>
      </c>
      <c r="L1247" s="26">
        <f t="shared" si="58"/>
        <v>2.57</v>
      </c>
      <c r="M1247" s="27"/>
      <c r="N1247" s="26">
        <f t="shared" si="57"/>
        <v>0</v>
      </c>
      <c r="O1247" s="31" t="s">
        <v>4849</v>
      </c>
    </row>
    <row r="1248" spans="1:15" ht="15.75" x14ac:dyDescent="0.25">
      <c r="A1248" s="19">
        <v>1242</v>
      </c>
      <c r="B1248" s="19" t="s">
        <v>16</v>
      </c>
      <c r="C1248" s="20" t="s">
        <v>4850</v>
      </c>
      <c r="D1248" s="21" t="s">
        <v>4851</v>
      </c>
      <c r="E1248" s="30" t="str">
        <f t="shared" si="59"/>
        <v>IPLST1006NI</v>
      </c>
      <c r="F1248" s="23" t="s">
        <v>4852</v>
      </c>
      <c r="G1248" s="24" t="s">
        <v>3798</v>
      </c>
      <c r="H1248" s="19" t="s">
        <v>171</v>
      </c>
      <c r="I1248" s="24">
        <v>1</v>
      </c>
      <c r="J1248" s="24">
        <v>144</v>
      </c>
      <c r="K1248" s="25">
        <v>1.99</v>
      </c>
      <c r="L1248" s="26">
        <f t="shared" si="58"/>
        <v>1.99</v>
      </c>
      <c r="M1248" s="27"/>
      <c r="N1248" s="26">
        <f t="shared" si="57"/>
        <v>0</v>
      </c>
      <c r="O1248" s="31" t="s">
        <v>4853</v>
      </c>
    </row>
    <row r="1249" spans="1:15" ht="15.75" x14ac:dyDescent="0.25">
      <c r="A1249" s="19">
        <v>1243</v>
      </c>
      <c r="B1249" s="19" t="s">
        <v>16</v>
      </c>
      <c r="C1249" s="20" t="s">
        <v>4854</v>
      </c>
      <c r="D1249" s="21" t="s">
        <v>4855</v>
      </c>
      <c r="E1249" s="30" t="str">
        <f t="shared" si="59"/>
        <v>IPLST1008I</v>
      </c>
      <c r="F1249" s="23" t="s">
        <v>4856</v>
      </c>
      <c r="G1249" s="24" t="s">
        <v>3798</v>
      </c>
      <c r="H1249" s="19" t="s">
        <v>171</v>
      </c>
      <c r="I1249" s="24">
        <v>1</v>
      </c>
      <c r="J1249" s="24">
        <v>48</v>
      </c>
      <c r="K1249" s="25">
        <v>4.0999999999999996</v>
      </c>
      <c r="L1249" s="26">
        <f t="shared" si="58"/>
        <v>4.0999999999999996</v>
      </c>
      <c r="M1249" s="27"/>
      <c r="N1249" s="26">
        <f t="shared" si="57"/>
        <v>0</v>
      </c>
      <c r="O1249" s="31" t="s">
        <v>4857</v>
      </c>
    </row>
    <row r="1250" spans="1:15" ht="15.75" x14ac:dyDescent="0.25">
      <c r="A1250" s="19">
        <v>1244</v>
      </c>
      <c r="B1250" s="19" t="s">
        <v>16</v>
      </c>
      <c r="C1250" s="20" t="s">
        <v>4858</v>
      </c>
      <c r="D1250" s="21" t="s">
        <v>4859</v>
      </c>
      <c r="E1250" s="30" t="str">
        <f t="shared" si="59"/>
        <v>IPLST15012+2T</v>
      </c>
      <c r="F1250" s="23" t="s">
        <v>4860</v>
      </c>
      <c r="G1250" s="24" t="s">
        <v>3798</v>
      </c>
      <c r="H1250" s="19" t="s">
        <v>171</v>
      </c>
      <c r="I1250" s="24">
        <v>1</v>
      </c>
      <c r="J1250" s="24">
        <v>0</v>
      </c>
      <c r="K1250" s="25">
        <v>3.86</v>
      </c>
      <c r="L1250" s="26">
        <f t="shared" si="58"/>
        <v>3.86</v>
      </c>
      <c r="M1250" s="27"/>
      <c r="N1250" s="26">
        <f t="shared" si="57"/>
        <v>0</v>
      </c>
      <c r="O1250" s="31" t="s">
        <v>4861</v>
      </c>
    </row>
    <row r="1251" spans="1:15" ht="15.75" x14ac:dyDescent="0.25">
      <c r="A1251" s="19">
        <v>1245</v>
      </c>
      <c r="B1251" s="19" t="s">
        <v>16</v>
      </c>
      <c r="C1251" s="20" t="s">
        <v>4862</v>
      </c>
      <c r="D1251" s="21" t="s">
        <v>4863</v>
      </c>
      <c r="E1251" s="30" t="str">
        <f t="shared" si="59"/>
        <v>IPLST15012</v>
      </c>
      <c r="F1251" s="23" t="s">
        <v>4864</v>
      </c>
      <c r="G1251" s="24" t="s">
        <v>3798</v>
      </c>
      <c r="H1251" s="19" t="s">
        <v>171</v>
      </c>
      <c r="I1251" s="24">
        <v>1</v>
      </c>
      <c r="J1251" s="24">
        <v>96</v>
      </c>
      <c r="K1251" s="25">
        <v>3.86</v>
      </c>
      <c r="L1251" s="26">
        <f t="shared" si="58"/>
        <v>3.86</v>
      </c>
      <c r="M1251" s="27"/>
      <c r="N1251" s="26">
        <f t="shared" si="57"/>
        <v>0</v>
      </c>
      <c r="O1251" s="31" t="s">
        <v>4865</v>
      </c>
    </row>
    <row r="1252" spans="1:15" ht="15.75" x14ac:dyDescent="0.25">
      <c r="A1252" s="19">
        <v>1246</v>
      </c>
      <c r="B1252" s="19" t="s">
        <v>16</v>
      </c>
      <c r="C1252" s="20" t="s">
        <v>4866</v>
      </c>
      <c r="D1252" s="21" t="s">
        <v>4867</v>
      </c>
      <c r="E1252" s="30" t="str">
        <f t="shared" si="59"/>
        <v>IPLST200124</v>
      </c>
      <c r="F1252" s="23" t="s">
        <v>4868</v>
      </c>
      <c r="G1252" s="24" t="s">
        <v>3798</v>
      </c>
      <c r="H1252" s="19" t="s">
        <v>171</v>
      </c>
      <c r="I1252" s="24">
        <v>1</v>
      </c>
      <c r="J1252" s="24">
        <v>24</v>
      </c>
      <c r="K1252" s="25">
        <v>5.19</v>
      </c>
      <c r="L1252" s="26">
        <f t="shared" si="58"/>
        <v>5.19</v>
      </c>
      <c r="M1252" s="27"/>
      <c r="N1252" s="26">
        <f t="shared" si="57"/>
        <v>0</v>
      </c>
      <c r="O1252" s="31" t="s">
        <v>4869</v>
      </c>
    </row>
    <row r="1253" spans="1:15" ht="15.75" x14ac:dyDescent="0.25">
      <c r="A1253" s="19">
        <v>1247</v>
      </c>
      <c r="B1253" s="19" t="s">
        <v>16</v>
      </c>
      <c r="C1253" s="20" t="s">
        <v>4870</v>
      </c>
      <c r="D1253" s="21" t="s">
        <v>4871</v>
      </c>
      <c r="E1253" s="30" t="str">
        <f t="shared" si="59"/>
        <v>IPLST300243</v>
      </c>
      <c r="F1253" s="23" t="s">
        <v>4872</v>
      </c>
      <c r="G1253" s="24" t="s">
        <v>3798</v>
      </c>
      <c r="H1253" s="19" t="s">
        <v>171</v>
      </c>
      <c r="I1253" s="24">
        <v>1</v>
      </c>
      <c r="J1253" s="24">
        <v>24</v>
      </c>
      <c r="K1253" s="25">
        <v>6.67</v>
      </c>
      <c r="L1253" s="26">
        <f t="shared" si="58"/>
        <v>6.67</v>
      </c>
      <c r="M1253" s="27"/>
      <c r="N1253" s="26">
        <f t="shared" si="57"/>
        <v>0</v>
      </c>
      <c r="O1253" s="31" t="s">
        <v>4873</v>
      </c>
    </row>
    <row r="1254" spans="1:15" ht="15.75" x14ac:dyDescent="0.25">
      <c r="A1254" s="19">
        <v>1248</v>
      </c>
      <c r="B1254" s="19" t="s">
        <v>16</v>
      </c>
      <c r="C1254" s="20" t="s">
        <v>4874</v>
      </c>
      <c r="D1254" s="21" t="s">
        <v>4875</v>
      </c>
      <c r="E1254" s="30" t="str">
        <f t="shared" si="59"/>
        <v>IPLST506</v>
      </c>
      <c r="F1254" s="23" t="s">
        <v>4876</v>
      </c>
      <c r="G1254" s="24" t="s">
        <v>3798</v>
      </c>
      <c r="H1254" s="19" t="s">
        <v>171</v>
      </c>
      <c r="I1254" s="24">
        <v>1</v>
      </c>
      <c r="J1254" s="24">
        <v>288</v>
      </c>
      <c r="K1254" s="25">
        <v>1.42</v>
      </c>
      <c r="L1254" s="26">
        <f t="shared" si="58"/>
        <v>1.42</v>
      </c>
      <c r="M1254" s="27"/>
      <c r="N1254" s="26">
        <f t="shared" si="57"/>
        <v>0</v>
      </c>
      <c r="O1254" s="31" t="s">
        <v>4877</v>
      </c>
    </row>
    <row r="1255" spans="1:15" ht="15.75" x14ac:dyDescent="0.25">
      <c r="A1255" s="19">
        <v>1249</v>
      </c>
      <c r="B1255" s="19" t="s">
        <v>16</v>
      </c>
      <c r="C1255" s="20" t="s">
        <v>4878</v>
      </c>
      <c r="D1255" s="21" t="s">
        <v>4879</v>
      </c>
      <c r="E1255" s="30" t="str">
        <f t="shared" si="59"/>
        <v>IPLST606SM</v>
      </c>
      <c r="F1255" s="23" t="s">
        <v>4880</v>
      </c>
      <c r="G1255" s="24" t="s">
        <v>3798</v>
      </c>
      <c r="H1255" s="19" t="s">
        <v>171</v>
      </c>
      <c r="I1255" s="24">
        <v>12</v>
      </c>
      <c r="J1255" s="24">
        <v>144</v>
      </c>
      <c r="K1255" s="25">
        <v>1.62</v>
      </c>
      <c r="L1255" s="26">
        <f t="shared" si="58"/>
        <v>1.62</v>
      </c>
      <c r="M1255" s="27"/>
      <c r="N1255" s="26">
        <f t="shared" si="57"/>
        <v>0</v>
      </c>
      <c r="O1255" s="31" t="s">
        <v>4881</v>
      </c>
    </row>
    <row r="1256" spans="1:15" ht="15.75" x14ac:dyDescent="0.25">
      <c r="A1256" s="19">
        <v>1250</v>
      </c>
      <c r="B1256" s="19" t="s">
        <v>16</v>
      </c>
      <c r="C1256" s="20" t="s">
        <v>4882</v>
      </c>
      <c r="D1256" s="21" t="s">
        <v>4883</v>
      </c>
      <c r="E1256" s="30" t="str">
        <f t="shared" si="59"/>
        <v>IPLBOX200-12I</v>
      </c>
      <c r="F1256" s="23" t="s">
        <v>4884</v>
      </c>
      <c r="G1256" s="24" t="s">
        <v>3798</v>
      </c>
      <c r="H1256" s="19" t="s">
        <v>171</v>
      </c>
      <c r="I1256" s="24">
        <v>1</v>
      </c>
      <c r="J1256" s="24">
        <v>36</v>
      </c>
      <c r="K1256" s="25">
        <v>6.02</v>
      </c>
      <c r="L1256" s="26">
        <f t="shared" si="58"/>
        <v>6.02</v>
      </c>
      <c r="M1256" s="27"/>
      <c r="N1256" s="26">
        <f t="shared" si="57"/>
        <v>0</v>
      </c>
      <c r="O1256" s="31" t="s">
        <v>4885</v>
      </c>
    </row>
    <row r="1257" spans="1:15" ht="15.75" x14ac:dyDescent="0.25">
      <c r="A1257" s="19">
        <v>1251</v>
      </c>
      <c r="B1257" s="19" t="s">
        <v>16</v>
      </c>
      <c r="C1257" s="20" t="s">
        <v>4886</v>
      </c>
      <c r="D1257" s="21" t="s">
        <v>4887</v>
      </c>
      <c r="E1257" s="30" t="str">
        <f t="shared" si="59"/>
        <v>IPLBOXCBK</v>
      </c>
      <c r="F1257" s="23" t="s">
        <v>4888</v>
      </c>
      <c r="G1257" s="24" t="s">
        <v>3798</v>
      </c>
      <c r="H1257" s="19" t="s">
        <v>171</v>
      </c>
      <c r="I1257" s="24">
        <v>1</v>
      </c>
      <c r="J1257" s="24">
        <v>24</v>
      </c>
      <c r="K1257" s="25">
        <v>10.220000000000001</v>
      </c>
      <c r="L1257" s="26">
        <f t="shared" si="58"/>
        <v>10.220000000000001</v>
      </c>
      <c r="M1257" s="27"/>
      <c r="N1257" s="26">
        <f t="shared" si="57"/>
        <v>0</v>
      </c>
      <c r="O1257" s="31" t="s">
        <v>4889</v>
      </c>
    </row>
    <row r="1258" spans="1:15" ht="15.75" x14ac:dyDescent="0.25">
      <c r="A1258" s="19">
        <v>1252</v>
      </c>
      <c r="B1258" s="19" t="s">
        <v>16</v>
      </c>
      <c r="C1258" s="20" t="s">
        <v>4890</v>
      </c>
      <c r="D1258" s="21" t="s">
        <v>4891</v>
      </c>
      <c r="E1258" s="30" t="str">
        <f t="shared" si="59"/>
        <v>IPLBOXCBKI</v>
      </c>
      <c r="F1258" s="23" t="s">
        <v>4892</v>
      </c>
      <c r="G1258" s="24" t="s">
        <v>3798</v>
      </c>
      <c r="H1258" s="19" t="s">
        <v>171</v>
      </c>
      <c r="I1258" s="24">
        <v>1</v>
      </c>
      <c r="J1258" s="24">
        <v>24</v>
      </c>
      <c r="K1258" s="25">
        <v>10.220000000000001</v>
      </c>
      <c r="L1258" s="26">
        <f t="shared" si="58"/>
        <v>10.220000000000001</v>
      </c>
      <c r="M1258" s="27"/>
      <c r="N1258" s="26">
        <f t="shared" si="57"/>
        <v>0</v>
      </c>
      <c r="O1258" s="31" t="s">
        <v>4893</v>
      </c>
    </row>
    <row r="1259" spans="1:15" ht="15.75" x14ac:dyDescent="0.25">
      <c r="A1259" s="19">
        <v>1253</v>
      </c>
      <c r="B1259" s="19" t="s">
        <v>16</v>
      </c>
      <c r="C1259" s="20" t="s">
        <v>4894</v>
      </c>
      <c r="D1259" s="21" t="s">
        <v>4895</v>
      </c>
      <c r="E1259" s="30" t="str">
        <f t="shared" si="59"/>
        <v>IPLBOX380710I</v>
      </c>
      <c r="F1259" s="23" t="s">
        <v>4896</v>
      </c>
      <c r="G1259" s="24" t="s">
        <v>3798</v>
      </c>
      <c r="H1259" s="19" t="s">
        <v>171</v>
      </c>
      <c r="I1259" s="24">
        <v>1</v>
      </c>
      <c r="J1259" s="24">
        <v>24</v>
      </c>
      <c r="K1259" s="25">
        <v>17.34</v>
      </c>
      <c r="L1259" s="26">
        <f t="shared" si="58"/>
        <v>17.34</v>
      </c>
      <c r="M1259" s="27"/>
      <c r="N1259" s="26">
        <f t="shared" si="57"/>
        <v>0</v>
      </c>
      <c r="O1259" s="31" t="s">
        <v>4897</v>
      </c>
    </row>
    <row r="1260" spans="1:15" ht="15.75" x14ac:dyDescent="0.25">
      <c r="A1260" s="19">
        <v>1254</v>
      </c>
      <c r="B1260" s="19" t="s">
        <v>16</v>
      </c>
      <c r="C1260" s="20" t="s">
        <v>4898</v>
      </c>
      <c r="D1260" s="21" t="s">
        <v>4899</v>
      </c>
      <c r="E1260" s="30" t="str">
        <f t="shared" si="59"/>
        <v>IPLBOX380716I</v>
      </c>
      <c r="F1260" s="23" t="s">
        <v>4900</v>
      </c>
      <c r="G1260" s="24" t="s">
        <v>3798</v>
      </c>
      <c r="H1260" s="19" t="s">
        <v>171</v>
      </c>
      <c r="I1260" s="24">
        <v>1</v>
      </c>
      <c r="J1260" s="24">
        <v>24</v>
      </c>
      <c r="K1260" s="25">
        <v>21.14</v>
      </c>
      <c r="L1260" s="26">
        <f t="shared" si="58"/>
        <v>21.14</v>
      </c>
      <c r="M1260" s="27"/>
      <c r="N1260" s="26">
        <f t="shared" si="57"/>
        <v>0</v>
      </c>
      <c r="O1260" s="31" t="s">
        <v>4901</v>
      </c>
    </row>
    <row r="1261" spans="1:15" ht="15.75" x14ac:dyDescent="0.25">
      <c r="A1261" s="19">
        <v>1255</v>
      </c>
      <c r="B1261" s="19" t="s">
        <v>16</v>
      </c>
      <c r="C1261" s="20" t="s">
        <v>4902</v>
      </c>
      <c r="D1261" s="21" t="s">
        <v>4903</v>
      </c>
      <c r="E1261" s="30" t="str">
        <f t="shared" si="59"/>
        <v>IPLBOX42012</v>
      </c>
      <c r="F1261" s="23" t="s">
        <v>4904</v>
      </c>
      <c r="G1261" s="24" t="s">
        <v>3798</v>
      </c>
      <c r="H1261" s="19" t="s">
        <v>171</v>
      </c>
      <c r="I1261" s="24">
        <v>1</v>
      </c>
      <c r="J1261" s="24">
        <v>24</v>
      </c>
      <c r="K1261" s="25">
        <v>15.06</v>
      </c>
      <c r="L1261" s="26">
        <f t="shared" si="58"/>
        <v>15.06</v>
      </c>
      <c r="M1261" s="27"/>
      <c r="N1261" s="26">
        <f t="shared" si="57"/>
        <v>0</v>
      </c>
      <c r="O1261" s="31" t="s">
        <v>4905</v>
      </c>
    </row>
    <row r="1262" spans="1:15" ht="15.75" x14ac:dyDescent="0.25">
      <c r="A1262" s="19">
        <v>1256</v>
      </c>
      <c r="B1262" s="19" t="s">
        <v>16</v>
      </c>
      <c r="C1262" s="20" t="s">
        <v>4906</v>
      </c>
      <c r="D1262" s="21" t="s">
        <v>4907</v>
      </c>
      <c r="E1262" s="30" t="str">
        <f t="shared" si="59"/>
        <v>IPLBOX42012I</v>
      </c>
      <c r="F1262" s="23" t="s">
        <v>4908</v>
      </c>
      <c r="G1262" s="24" t="s">
        <v>3798</v>
      </c>
      <c r="H1262" s="19" t="s">
        <v>171</v>
      </c>
      <c r="I1262" s="24">
        <v>1</v>
      </c>
      <c r="J1262" s="24">
        <v>24</v>
      </c>
      <c r="K1262" s="25">
        <v>15.06</v>
      </c>
      <c r="L1262" s="26">
        <f t="shared" si="58"/>
        <v>15.06</v>
      </c>
      <c r="M1262" s="27"/>
      <c r="N1262" s="26">
        <f t="shared" si="57"/>
        <v>0</v>
      </c>
      <c r="O1262" s="31" t="s">
        <v>4909</v>
      </c>
    </row>
    <row r="1263" spans="1:15" ht="15.75" x14ac:dyDescent="0.25">
      <c r="A1263" s="19">
        <v>1257</v>
      </c>
      <c r="B1263" s="19" t="s">
        <v>16</v>
      </c>
      <c r="C1263" s="20" t="s">
        <v>4910</v>
      </c>
      <c r="D1263" s="21" t="s">
        <v>4911</v>
      </c>
      <c r="E1263" s="30" t="str">
        <f t="shared" si="59"/>
        <v>IPLBOX430816</v>
      </c>
      <c r="F1263" s="23" t="s">
        <v>4912</v>
      </c>
      <c r="G1263" s="24" t="s">
        <v>3798</v>
      </c>
      <c r="H1263" s="19" t="s">
        <v>171</v>
      </c>
      <c r="I1263" s="24">
        <v>1</v>
      </c>
      <c r="J1263" s="24">
        <v>24</v>
      </c>
      <c r="K1263" s="25">
        <v>22.06</v>
      </c>
      <c r="L1263" s="26">
        <f t="shared" si="58"/>
        <v>22.06</v>
      </c>
      <c r="M1263" s="27"/>
      <c r="N1263" s="26">
        <f t="shared" si="57"/>
        <v>0</v>
      </c>
      <c r="O1263" s="31" t="s">
        <v>4913</v>
      </c>
    </row>
    <row r="1264" spans="1:15" ht="15.75" x14ac:dyDescent="0.25">
      <c r="A1264" s="19">
        <v>1258</v>
      </c>
      <c r="B1264" s="19" t="s">
        <v>16</v>
      </c>
      <c r="C1264" s="20" t="s">
        <v>4914</v>
      </c>
      <c r="D1264" s="21" t="s">
        <v>4915</v>
      </c>
      <c r="E1264" s="30" t="str">
        <f t="shared" si="59"/>
        <v>IPLBOX55077</v>
      </c>
      <c r="F1264" s="23" t="s">
        <v>4916</v>
      </c>
      <c r="G1264" s="24" t="s">
        <v>3798</v>
      </c>
      <c r="H1264" s="19" t="s">
        <v>171</v>
      </c>
      <c r="I1264" s="24">
        <v>1</v>
      </c>
      <c r="J1264" s="24">
        <v>12</v>
      </c>
      <c r="K1264" s="25">
        <v>19.12</v>
      </c>
      <c r="L1264" s="26">
        <f t="shared" si="58"/>
        <v>19.12</v>
      </c>
      <c r="M1264" s="27"/>
      <c r="N1264" s="26">
        <f t="shared" si="57"/>
        <v>0</v>
      </c>
      <c r="O1264" s="31" t="s">
        <v>4917</v>
      </c>
    </row>
    <row r="1265" spans="1:15" ht="15.75" x14ac:dyDescent="0.25">
      <c r="A1265" s="19">
        <v>1259</v>
      </c>
      <c r="B1265" s="19" t="s">
        <v>16</v>
      </c>
      <c r="C1265" s="20" t="s">
        <v>4918</v>
      </c>
      <c r="D1265" s="21" t="s">
        <v>4919</v>
      </c>
      <c r="E1265" s="30" t="str">
        <f t="shared" si="59"/>
        <v>IPLBOX550810</v>
      </c>
      <c r="F1265" s="23" t="s">
        <v>4920</v>
      </c>
      <c r="G1265" s="24" t="s">
        <v>3798</v>
      </c>
      <c r="H1265" s="19" t="s">
        <v>171</v>
      </c>
      <c r="I1265" s="24">
        <v>1</v>
      </c>
      <c r="J1265" s="24">
        <v>12</v>
      </c>
      <c r="K1265" s="25">
        <v>15.21</v>
      </c>
      <c r="L1265" s="26">
        <f t="shared" si="58"/>
        <v>15.21</v>
      </c>
      <c r="M1265" s="27"/>
      <c r="N1265" s="26">
        <f t="shared" si="57"/>
        <v>0</v>
      </c>
      <c r="O1265" s="31" t="s">
        <v>4921</v>
      </c>
    </row>
    <row r="1266" spans="1:15" ht="15.75" x14ac:dyDescent="0.25">
      <c r="A1266" s="19">
        <v>1260</v>
      </c>
      <c r="B1266" s="19" t="s">
        <v>16</v>
      </c>
      <c r="C1266" s="20" t="s">
        <v>4922</v>
      </c>
      <c r="D1266" s="21" t="s">
        <v>4923</v>
      </c>
      <c r="E1266" s="30" t="str">
        <f t="shared" si="59"/>
        <v>IPLBOX5508</v>
      </c>
      <c r="F1266" s="23" t="s">
        <v>4924</v>
      </c>
      <c r="G1266" s="24" t="s">
        <v>3798</v>
      </c>
      <c r="H1266" s="19" t="s">
        <v>171</v>
      </c>
      <c r="I1266" s="24">
        <v>1</v>
      </c>
      <c r="J1266" s="24">
        <v>12</v>
      </c>
      <c r="K1266" s="25">
        <v>15.21</v>
      </c>
      <c r="L1266" s="26">
        <f t="shared" si="58"/>
        <v>15.21</v>
      </c>
      <c r="M1266" s="27"/>
      <c r="N1266" s="26">
        <f t="shared" si="57"/>
        <v>0</v>
      </c>
      <c r="O1266" s="31" t="s">
        <v>4925</v>
      </c>
    </row>
    <row r="1267" spans="1:15" ht="15.75" x14ac:dyDescent="0.25">
      <c r="A1267" s="19">
        <v>1261</v>
      </c>
      <c r="B1267" s="19" t="s">
        <v>16</v>
      </c>
      <c r="C1267" s="20" t="s">
        <v>4926</v>
      </c>
      <c r="D1267" s="21" t="s">
        <v>4927</v>
      </c>
      <c r="E1267" s="30" t="str">
        <f t="shared" si="59"/>
        <v>IPLHASTH</v>
      </c>
      <c r="F1267" s="23" t="s">
        <v>4928</v>
      </c>
      <c r="G1267" s="24" t="s">
        <v>3798</v>
      </c>
      <c r="H1267" s="19" t="s">
        <v>171</v>
      </c>
      <c r="I1267" s="24">
        <v>12</v>
      </c>
      <c r="J1267" s="24">
        <v>96</v>
      </c>
      <c r="K1267" s="25">
        <v>7.99</v>
      </c>
      <c r="L1267" s="26">
        <f t="shared" si="58"/>
        <v>7.99</v>
      </c>
      <c r="M1267" s="27"/>
      <c r="N1267" s="26">
        <f t="shared" si="57"/>
        <v>0</v>
      </c>
      <c r="O1267" s="31" t="s">
        <v>4929</v>
      </c>
    </row>
    <row r="1268" spans="1:15" ht="15.75" x14ac:dyDescent="0.25">
      <c r="A1268" s="19">
        <v>1262</v>
      </c>
      <c r="B1268" s="19" t="s">
        <v>16</v>
      </c>
      <c r="C1268" s="20" t="s">
        <v>4930</v>
      </c>
      <c r="D1268" s="21" t="s">
        <v>4931</v>
      </c>
      <c r="E1268" s="30" t="str">
        <f t="shared" si="59"/>
        <v>IPLHASTŚ</v>
      </c>
      <c r="F1268" s="23" t="s">
        <v>4932</v>
      </c>
      <c r="G1268" s="24" t="s">
        <v>3798</v>
      </c>
      <c r="H1268" s="19" t="s">
        <v>171</v>
      </c>
      <c r="I1268" s="24">
        <v>12</v>
      </c>
      <c r="J1268" s="24">
        <v>96</v>
      </c>
      <c r="K1268" s="25">
        <v>7.99</v>
      </c>
      <c r="L1268" s="26">
        <f t="shared" si="58"/>
        <v>7.99</v>
      </c>
      <c r="M1268" s="27"/>
      <c r="N1268" s="26">
        <f t="shared" si="57"/>
        <v>0</v>
      </c>
      <c r="O1268" s="31" t="s">
        <v>4933</v>
      </c>
    </row>
    <row r="1269" spans="1:15" ht="15.75" x14ac:dyDescent="0.25">
      <c r="A1269" s="19">
        <v>1263</v>
      </c>
      <c r="B1269" s="19" t="s">
        <v>16</v>
      </c>
      <c r="C1269" s="20" t="s">
        <v>4934</v>
      </c>
      <c r="D1269" s="21" t="s">
        <v>4935</v>
      </c>
      <c r="E1269" s="30" t="str">
        <f t="shared" si="59"/>
        <v>IPLSPCLK</v>
      </c>
      <c r="F1269" s="23" t="s">
        <v>4936</v>
      </c>
      <c r="G1269" s="24" t="s">
        <v>3798</v>
      </c>
      <c r="H1269" s="19" t="s">
        <v>171</v>
      </c>
      <c r="I1269" s="24">
        <v>12</v>
      </c>
      <c r="J1269" s="24">
        <v>96</v>
      </c>
      <c r="K1269" s="25">
        <v>4.96</v>
      </c>
      <c r="L1269" s="26">
        <f t="shared" si="58"/>
        <v>4.96</v>
      </c>
      <c r="M1269" s="27"/>
      <c r="N1269" s="26">
        <f t="shared" si="57"/>
        <v>0</v>
      </c>
      <c r="O1269" s="31" t="s">
        <v>4937</v>
      </c>
    </row>
    <row r="1270" spans="1:15" ht="15.75" x14ac:dyDescent="0.25">
      <c r="A1270" s="19">
        <v>1264</v>
      </c>
      <c r="B1270" s="19" t="s">
        <v>16</v>
      </c>
      <c r="C1270" s="20" t="s">
        <v>4938</v>
      </c>
      <c r="D1270" s="21" t="s">
        <v>4939</v>
      </c>
      <c r="E1270" s="30" t="str">
        <f t="shared" si="59"/>
        <v>IPLSPCLM</v>
      </c>
      <c r="F1270" s="23" t="s">
        <v>4940</v>
      </c>
      <c r="G1270" s="24" t="s">
        <v>3798</v>
      </c>
      <c r="H1270" s="19" t="s">
        <v>171</v>
      </c>
      <c r="I1270" s="24">
        <v>12</v>
      </c>
      <c r="J1270" s="24">
        <v>96</v>
      </c>
      <c r="K1270" s="25">
        <v>4.96</v>
      </c>
      <c r="L1270" s="26">
        <f t="shared" si="58"/>
        <v>4.96</v>
      </c>
      <c r="M1270" s="27"/>
      <c r="N1270" s="26">
        <f t="shared" si="57"/>
        <v>0</v>
      </c>
      <c r="O1270" s="31" t="s">
        <v>4941</v>
      </c>
    </row>
    <row r="1271" spans="1:15" ht="15.75" x14ac:dyDescent="0.25">
      <c r="A1271" s="19">
        <v>1265</v>
      </c>
      <c r="B1271" s="19" t="s">
        <v>16</v>
      </c>
      <c r="C1271" s="20" t="s">
        <v>4942</v>
      </c>
      <c r="D1271" s="21" t="s">
        <v>4943</v>
      </c>
      <c r="E1271" s="30" t="str">
        <f t="shared" si="59"/>
        <v>IPLSPCLT</v>
      </c>
      <c r="F1271" s="23" t="s">
        <v>4944</v>
      </c>
      <c r="G1271" s="24" t="s">
        <v>3798</v>
      </c>
      <c r="H1271" s="19" t="s">
        <v>171</v>
      </c>
      <c r="I1271" s="24">
        <v>12</v>
      </c>
      <c r="J1271" s="24">
        <v>96</v>
      </c>
      <c r="K1271" s="25">
        <v>4.96</v>
      </c>
      <c r="L1271" s="26">
        <f t="shared" si="58"/>
        <v>4.96</v>
      </c>
      <c r="M1271" s="27"/>
      <c r="N1271" s="26">
        <f t="shared" si="57"/>
        <v>0</v>
      </c>
      <c r="O1271" s="31" t="s">
        <v>4945</v>
      </c>
    </row>
    <row r="1272" spans="1:15" ht="15.75" x14ac:dyDescent="0.25">
      <c r="A1272" s="19">
        <v>1266</v>
      </c>
      <c r="B1272" s="19" t="s">
        <v>16</v>
      </c>
      <c r="C1272" s="20" t="s">
        <v>4946</v>
      </c>
      <c r="D1272" s="21" t="s">
        <v>4947</v>
      </c>
      <c r="E1272" s="30" t="str">
        <f t="shared" si="59"/>
        <v>IPLBW</v>
      </c>
      <c r="F1272" s="23" t="s">
        <v>4948</v>
      </c>
      <c r="G1272" s="24" t="s">
        <v>3798</v>
      </c>
      <c r="H1272" s="19" t="s">
        <v>171</v>
      </c>
      <c r="I1272" s="24">
        <v>1</v>
      </c>
      <c r="J1272" s="24">
        <v>12</v>
      </c>
      <c r="K1272" s="25">
        <v>25.51</v>
      </c>
      <c r="L1272" s="26">
        <f t="shared" si="58"/>
        <v>25.51</v>
      </c>
      <c r="M1272" s="27"/>
      <c r="N1272" s="26">
        <f t="shared" si="57"/>
        <v>0</v>
      </c>
      <c r="O1272" s="31" t="s">
        <v>4949</v>
      </c>
    </row>
    <row r="1273" spans="1:15" ht="15.75" x14ac:dyDescent="0.25">
      <c r="A1273" s="19">
        <v>1267</v>
      </c>
      <c r="B1273" s="19" t="s">
        <v>16</v>
      </c>
      <c r="C1273" s="20" t="s">
        <v>4950</v>
      </c>
      <c r="D1273" s="21" t="s">
        <v>4951</v>
      </c>
      <c r="E1273" s="30" t="str">
        <f t="shared" si="59"/>
        <v>IPLMLF</v>
      </c>
      <c r="F1273" s="23" t="s">
        <v>4952</v>
      </c>
      <c r="G1273" s="24" t="s">
        <v>3798</v>
      </c>
      <c r="H1273" s="19" t="s">
        <v>171</v>
      </c>
      <c r="I1273" s="24">
        <v>1</v>
      </c>
      <c r="J1273" s="24">
        <v>12</v>
      </c>
      <c r="K1273" s="25">
        <v>34.630000000000003</v>
      </c>
      <c r="L1273" s="26">
        <f t="shared" si="58"/>
        <v>34.630000000000003</v>
      </c>
      <c r="M1273" s="27"/>
      <c r="N1273" s="26">
        <f t="shared" si="57"/>
        <v>0</v>
      </c>
      <c r="O1273" s="31" t="s">
        <v>4953</v>
      </c>
    </row>
    <row r="1274" spans="1:15" ht="15.75" x14ac:dyDescent="0.25">
      <c r="A1274" s="19">
        <v>1268</v>
      </c>
      <c r="B1274" s="19" t="s">
        <v>16</v>
      </c>
      <c r="C1274" s="20" t="s">
        <v>4954</v>
      </c>
      <c r="D1274" s="21" t="s">
        <v>4955</v>
      </c>
      <c r="E1274" s="30" t="str">
        <f t="shared" si="59"/>
        <v>IMODLWADM</v>
      </c>
      <c r="F1274" s="23" t="s">
        <v>4956</v>
      </c>
      <c r="G1274" s="24" t="s">
        <v>3798</v>
      </c>
      <c r="H1274" s="19" t="s">
        <v>171</v>
      </c>
      <c r="I1274" s="24">
        <v>0</v>
      </c>
      <c r="J1274" s="24">
        <v>36</v>
      </c>
      <c r="K1274" s="25">
        <v>21.08</v>
      </c>
      <c r="L1274" s="26">
        <f t="shared" si="58"/>
        <v>21.08</v>
      </c>
      <c r="M1274" s="27"/>
      <c r="N1274" s="26">
        <f t="shared" si="57"/>
        <v>0</v>
      </c>
      <c r="O1274" s="31" t="s">
        <v>16</v>
      </c>
    </row>
    <row r="1275" spans="1:15" ht="15.75" x14ac:dyDescent="0.25">
      <c r="A1275" s="19">
        <v>1269</v>
      </c>
      <c r="B1275" s="19" t="s">
        <v>16</v>
      </c>
      <c r="C1275" s="20" t="s">
        <v>4957</v>
      </c>
      <c r="D1275" s="21" t="s">
        <v>4958</v>
      </c>
      <c r="E1275" s="30" t="str">
        <f t="shared" si="59"/>
        <v>ITEBK04940K</v>
      </c>
      <c r="F1275" s="23" t="s">
        <v>4959</v>
      </c>
      <c r="G1275" s="24" t="s">
        <v>3798</v>
      </c>
      <c r="H1275" s="19" t="s">
        <v>119</v>
      </c>
      <c r="I1275" s="24">
        <v>10</v>
      </c>
      <c r="J1275" s="24">
        <v>40</v>
      </c>
      <c r="K1275" s="25">
        <v>13.99</v>
      </c>
      <c r="L1275" s="26">
        <f t="shared" si="58"/>
        <v>13.99</v>
      </c>
      <c r="M1275" s="27"/>
      <c r="N1275" s="26">
        <f t="shared" si="57"/>
        <v>0</v>
      </c>
      <c r="O1275" s="31" t="s">
        <v>4960</v>
      </c>
    </row>
    <row r="1276" spans="1:15" ht="15.75" x14ac:dyDescent="0.25">
      <c r="A1276" s="19">
        <v>1270</v>
      </c>
      <c r="B1276" s="19" t="s">
        <v>16</v>
      </c>
      <c r="C1276" s="20" t="s">
        <v>4961</v>
      </c>
      <c r="D1276" s="21" t="s">
        <v>4962</v>
      </c>
      <c r="E1276" s="30" t="str">
        <f t="shared" si="59"/>
        <v>ITEBK572</v>
      </c>
      <c r="F1276" s="23" t="s">
        <v>4963</v>
      </c>
      <c r="G1276" s="24" t="s">
        <v>3798</v>
      </c>
      <c r="H1276" s="19" t="s">
        <v>104</v>
      </c>
      <c r="I1276" s="24">
        <v>12</v>
      </c>
      <c r="J1276" s="24">
        <v>48</v>
      </c>
      <c r="K1276" s="25">
        <v>9.9</v>
      </c>
      <c r="L1276" s="26">
        <f t="shared" si="58"/>
        <v>9.9</v>
      </c>
      <c r="M1276" s="27"/>
      <c r="N1276" s="26">
        <f t="shared" si="57"/>
        <v>0</v>
      </c>
      <c r="O1276" s="31" t="s">
        <v>4964</v>
      </c>
    </row>
    <row r="1277" spans="1:15" ht="15.75" x14ac:dyDescent="0.25">
      <c r="A1277" s="19">
        <v>1271</v>
      </c>
      <c r="B1277" s="19" t="s">
        <v>16</v>
      </c>
      <c r="C1277" s="20" t="s">
        <v>4965</v>
      </c>
      <c r="D1277" s="21" t="s">
        <v>4966</v>
      </c>
      <c r="E1277" s="30" t="str">
        <f t="shared" si="59"/>
        <v>ITECB3048FI</v>
      </c>
      <c r="F1277" s="23" t="s">
        <v>4967</v>
      </c>
      <c r="G1277" s="24" t="s">
        <v>3798</v>
      </c>
      <c r="H1277" s="19" t="s">
        <v>119</v>
      </c>
      <c r="I1277" s="24">
        <v>1</v>
      </c>
      <c r="J1277" s="24">
        <v>400</v>
      </c>
      <c r="K1277" s="25">
        <v>2.2599999999999998</v>
      </c>
      <c r="L1277" s="26">
        <f t="shared" si="58"/>
        <v>2.2599999999999998</v>
      </c>
      <c r="M1277" s="27"/>
      <c r="N1277" s="26">
        <f t="shared" si="57"/>
        <v>0</v>
      </c>
      <c r="O1277" s="31" t="s">
        <v>4968</v>
      </c>
    </row>
    <row r="1278" spans="1:15" ht="15.75" x14ac:dyDescent="0.25">
      <c r="A1278" s="19">
        <v>1272</v>
      </c>
      <c r="B1278" s="19" t="s">
        <v>16</v>
      </c>
      <c r="C1278" s="20" t="s">
        <v>4969</v>
      </c>
      <c r="D1278" s="21" t="s">
        <v>4970</v>
      </c>
      <c r="E1278" s="30" t="str">
        <f t="shared" si="59"/>
        <v>ITECB3048PI</v>
      </c>
      <c r="F1278" s="23" t="s">
        <v>4971</v>
      </c>
      <c r="G1278" s="24" t="s">
        <v>3798</v>
      </c>
      <c r="H1278" s="19" t="s">
        <v>119</v>
      </c>
      <c r="I1278" s="24">
        <v>1</v>
      </c>
      <c r="J1278" s="24">
        <v>400</v>
      </c>
      <c r="K1278" s="25">
        <v>2.2599999999999998</v>
      </c>
      <c r="L1278" s="26">
        <f t="shared" si="58"/>
        <v>2.2599999999999998</v>
      </c>
      <c r="M1278" s="27"/>
      <c r="N1278" s="26">
        <f t="shared" si="57"/>
        <v>0</v>
      </c>
      <c r="O1278" s="31" t="s">
        <v>4968</v>
      </c>
    </row>
    <row r="1279" spans="1:15" ht="15.75" x14ac:dyDescent="0.25">
      <c r="A1279" s="19">
        <v>1273</v>
      </c>
      <c r="B1279" s="19" t="s">
        <v>16</v>
      </c>
      <c r="C1279" s="20" t="s">
        <v>4972</v>
      </c>
      <c r="D1279" s="21" t="s">
        <v>4973</v>
      </c>
      <c r="E1279" s="30" t="str">
        <f t="shared" si="59"/>
        <v>ITECB3048TI</v>
      </c>
      <c r="F1279" s="23" t="s">
        <v>4974</v>
      </c>
      <c r="G1279" s="24" t="s">
        <v>3798</v>
      </c>
      <c r="H1279" s="19" t="s">
        <v>119</v>
      </c>
      <c r="I1279" s="24">
        <v>1</v>
      </c>
      <c r="J1279" s="24">
        <v>400</v>
      </c>
      <c r="K1279" s="25">
        <v>2.2599999999999998</v>
      </c>
      <c r="L1279" s="26">
        <f t="shared" si="58"/>
        <v>2.2599999999999998</v>
      </c>
      <c r="M1279" s="27"/>
      <c r="N1279" s="26">
        <f t="shared" si="57"/>
        <v>0</v>
      </c>
      <c r="O1279" s="31" t="s">
        <v>4968</v>
      </c>
    </row>
    <row r="1280" spans="1:15" ht="15.75" x14ac:dyDescent="0.25">
      <c r="A1280" s="19">
        <v>1274</v>
      </c>
      <c r="B1280" s="19" t="s">
        <v>16</v>
      </c>
      <c r="C1280" s="20" t="s">
        <v>4975</v>
      </c>
      <c r="D1280" s="21" t="s">
        <v>4976</v>
      </c>
      <c r="E1280" s="30" t="str">
        <f t="shared" si="59"/>
        <v>ITECB3048ZI</v>
      </c>
      <c r="F1280" s="23" t="s">
        <v>4977</v>
      </c>
      <c r="G1280" s="24" t="s">
        <v>3798</v>
      </c>
      <c r="H1280" s="19" t="s">
        <v>119</v>
      </c>
      <c r="I1280" s="24">
        <v>1</v>
      </c>
      <c r="J1280" s="24">
        <v>400</v>
      </c>
      <c r="K1280" s="25">
        <v>2.2599999999999998</v>
      </c>
      <c r="L1280" s="26">
        <f t="shared" si="58"/>
        <v>2.2599999999999998</v>
      </c>
      <c r="M1280" s="27"/>
      <c r="N1280" s="26">
        <f t="shared" si="57"/>
        <v>0</v>
      </c>
      <c r="O1280" s="31" t="s">
        <v>4968</v>
      </c>
    </row>
    <row r="1281" spans="1:15" ht="15.75" x14ac:dyDescent="0.25">
      <c r="A1281" s="19">
        <v>1275</v>
      </c>
      <c r="B1281" s="19" t="s">
        <v>16</v>
      </c>
      <c r="C1281" s="20" t="s">
        <v>4978</v>
      </c>
      <c r="D1281" s="21" t="s">
        <v>4979</v>
      </c>
      <c r="E1281" s="30" t="str">
        <f t="shared" si="59"/>
        <v>ITECB5026R</v>
      </c>
      <c r="F1281" s="23" t="s">
        <v>4980</v>
      </c>
      <c r="G1281" s="24" t="s">
        <v>3798</v>
      </c>
      <c r="H1281" s="19" t="s">
        <v>119</v>
      </c>
      <c r="I1281" s="24">
        <v>1</v>
      </c>
      <c r="J1281" s="24">
        <v>60</v>
      </c>
      <c r="K1281" s="25">
        <v>16.649999999999999</v>
      </c>
      <c r="L1281" s="26">
        <f t="shared" si="58"/>
        <v>16.649999999999999</v>
      </c>
      <c r="M1281" s="27"/>
      <c r="N1281" s="26">
        <f t="shared" si="57"/>
        <v>0</v>
      </c>
      <c r="O1281" s="31" t="s">
        <v>4981</v>
      </c>
    </row>
    <row r="1282" spans="1:15" ht="15.75" x14ac:dyDescent="0.25">
      <c r="A1282" s="19">
        <v>1276</v>
      </c>
      <c r="B1282" s="19" t="s">
        <v>16</v>
      </c>
      <c r="C1282" s="20" t="s">
        <v>4982</v>
      </c>
      <c r="D1282" s="21" t="s">
        <v>4983</v>
      </c>
      <c r="E1282" s="30" t="str">
        <f t="shared" si="59"/>
        <v>ITECB5026T</v>
      </c>
      <c r="F1282" s="23" t="s">
        <v>4984</v>
      </c>
      <c r="G1282" s="24" t="s">
        <v>3798</v>
      </c>
      <c r="H1282" s="19" t="s">
        <v>119</v>
      </c>
      <c r="I1282" s="24">
        <v>1</v>
      </c>
      <c r="J1282" s="24">
        <v>60</v>
      </c>
      <c r="K1282" s="25">
        <v>16.98</v>
      </c>
      <c r="L1282" s="26">
        <f t="shared" si="58"/>
        <v>16.98</v>
      </c>
      <c r="M1282" s="27"/>
      <c r="N1282" s="26">
        <f t="shared" si="57"/>
        <v>0</v>
      </c>
      <c r="O1282" s="31" t="s">
        <v>4985</v>
      </c>
    </row>
    <row r="1283" spans="1:15" ht="15.75" x14ac:dyDescent="0.25">
      <c r="A1283" s="19">
        <v>1277</v>
      </c>
      <c r="B1283" s="19" t="s">
        <v>16</v>
      </c>
      <c r="C1283" s="20" t="s">
        <v>4986</v>
      </c>
      <c r="D1283" s="21" t="s">
        <v>4987</v>
      </c>
      <c r="E1283" s="30" t="str">
        <f t="shared" si="59"/>
        <v>ITECB5026Z</v>
      </c>
      <c r="F1283" s="23" t="s">
        <v>4988</v>
      </c>
      <c r="G1283" s="24" t="s">
        <v>3798</v>
      </c>
      <c r="H1283" s="19" t="s">
        <v>119</v>
      </c>
      <c r="I1283" s="24">
        <v>1</v>
      </c>
      <c r="J1283" s="24">
        <v>60</v>
      </c>
      <c r="K1283" s="25">
        <v>16.649999999999999</v>
      </c>
      <c r="L1283" s="26">
        <f t="shared" si="58"/>
        <v>16.649999999999999</v>
      </c>
      <c r="M1283" s="27"/>
      <c r="N1283" s="26">
        <f t="shared" si="57"/>
        <v>0</v>
      </c>
      <c r="O1283" s="31" t="s">
        <v>4985</v>
      </c>
    </row>
    <row r="1284" spans="1:15" ht="15.75" x14ac:dyDescent="0.25">
      <c r="A1284" s="19">
        <v>1278</v>
      </c>
      <c r="B1284" s="19" t="s">
        <v>16</v>
      </c>
      <c r="C1284" s="20" t="s">
        <v>4989</v>
      </c>
      <c r="D1284" s="21" t="s">
        <v>4990</v>
      </c>
      <c r="E1284" s="30" t="str">
        <f t="shared" si="59"/>
        <v>ITECB50719RI</v>
      </c>
      <c r="F1284" s="23" t="s">
        <v>4991</v>
      </c>
      <c r="G1284" s="24" t="s">
        <v>3798</v>
      </c>
      <c r="H1284" s="19" t="s">
        <v>119</v>
      </c>
      <c r="I1284" s="24">
        <v>1</v>
      </c>
      <c r="J1284" s="24">
        <v>60</v>
      </c>
      <c r="K1284" s="25">
        <v>16.64</v>
      </c>
      <c r="L1284" s="26">
        <f t="shared" si="58"/>
        <v>16.64</v>
      </c>
      <c r="M1284" s="27"/>
      <c r="N1284" s="26">
        <f t="shared" si="57"/>
        <v>0</v>
      </c>
      <c r="O1284" s="31" t="s">
        <v>4992</v>
      </c>
    </row>
    <row r="1285" spans="1:15" ht="15.75" x14ac:dyDescent="0.25">
      <c r="A1285" s="19">
        <v>1279</v>
      </c>
      <c r="B1285" s="19" t="s">
        <v>16</v>
      </c>
      <c r="C1285" s="20" t="s">
        <v>4993</v>
      </c>
      <c r="D1285" s="21" t="s">
        <v>4994</v>
      </c>
      <c r="E1285" s="30" t="str">
        <f t="shared" si="59"/>
        <v>ITECO057NIE</v>
      </c>
      <c r="F1285" s="23" t="s">
        <v>4995</v>
      </c>
      <c r="G1285" s="24" t="s">
        <v>3798</v>
      </c>
      <c r="H1285" s="19" t="s">
        <v>119</v>
      </c>
      <c r="I1285" s="24">
        <v>10</v>
      </c>
      <c r="J1285" s="24">
        <v>40</v>
      </c>
      <c r="K1285" s="25">
        <v>13.63</v>
      </c>
      <c r="L1285" s="26">
        <f t="shared" si="58"/>
        <v>13.63</v>
      </c>
      <c r="M1285" s="27"/>
      <c r="N1285" s="26">
        <f t="shared" si="57"/>
        <v>0</v>
      </c>
      <c r="O1285" s="31" t="s">
        <v>4996</v>
      </c>
    </row>
    <row r="1286" spans="1:15" ht="15.75" x14ac:dyDescent="0.25">
      <c r="A1286" s="19">
        <v>1280</v>
      </c>
      <c r="B1286" s="19" t="s">
        <v>16</v>
      </c>
      <c r="C1286" s="20" t="s">
        <v>4997</v>
      </c>
      <c r="D1286" s="21" t="s">
        <v>4998</v>
      </c>
      <c r="E1286" s="30" t="str">
        <f t="shared" si="59"/>
        <v>ITECO057ZIE</v>
      </c>
      <c r="F1286" s="23" t="s">
        <v>4999</v>
      </c>
      <c r="G1286" s="24" t="s">
        <v>3798</v>
      </c>
      <c r="H1286" s="19" t="s">
        <v>119</v>
      </c>
      <c r="I1286" s="24">
        <v>10</v>
      </c>
      <c r="J1286" s="24">
        <v>40</v>
      </c>
      <c r="K1286" s="25">
        <v>13.63</v>
      </c>
      <c r="L1286" s="26">
        <f t="shared" si="58"/>
        <v>13.63</v>
      </c>
      <c r="M1286" s="27"/>
      <c r="N1286" s="26">
        <f t="shared" si="57"/>
        <v>0</v>
      </c>
      <c r="O1286" s="31" t="s">
        <v>4996</v>
      </c>
    </row>
    <row r="1287" spans="1:15" ht="15.75" x14ac:dyDescent="0.25">
      <c r="A1287" s="19">
        <v>1281</v>
      </c>
      <c r="B1287" s="19" t="s">
        <v>16</v>
      </c>
      <c r="C1287" s="20" t="s">
        <v>5000</v>
      </c>
      <c r="D1287" s="21" t="s">
        <v>5001</v>
      </c>
      <c r="E1287" s="30" t="str">
        <f t="shared" si="59"/>
        <v>ITECR3008DYM</v>
      </c>
      <c r="F1287" s="23" t="s">
        <v>5002</v>
      </c>
      <c r="G1287" s="24" t="s">
        <v>3798</v>
      </c>
      <c r="H1287" s="19" t="s">
        <v>119</v>
      </c>
      <c r="I1287" s="24">
        <v>1</v>
      </c>
      <c r="J1287" s="24">
        <v>0</v>
      </c>
      <c r="K1287" s="25">
        <v>1.5</v>
      </c>
      <c r="L1287" s="26">
        <f t="shared" si="58"/>
        <v>1.5</v>
      </c>
      <c r="M1287" s="27"/>
      <c r="N1287" s="26">
        <f t="shared" ref="N1287:N1350" si="60">(L1287*M1287)</f>
        <v>0</v>
      </c>
      <c r="O1287" s="31" t="s">
        <v>5003</v>
      </c>
    </row>
    <row r="1288" spans="1:15" ht="15.75" x14ac:dyDescent="0.25">
      <c r="A1288" s="19">
        <v>1282</v>
      </c>
      <c r="B1288" s="19" t="s">
        <v>16</v>
      </c>
      <c r="C1288" s="20" t="s">
        <v>5004</v>
      </c>
      <c r="D1288" s="21" t="s">
        <v>5005</v>
      </c>
      <c r="E1288" s="30" t="str">
        <f t="shared" si="59"/>
        <v>ITECR3009T</v>
      </c>
      <c r="F1288" s="23" t="s">
        <v>5006</v>
      </c>
      <c r="G1288" s="24" t="s">
        <v>3798</v>
      </c>
      <c r="H1288" s="19" t="s">
        <v>119</v>
      </c>
      <c r="I1288" s="24">
        <v>1</v>
      </c>
      <c r="J1288" s="24">
        <v>240</v>
      </c>
      <c r="K1288" s="25">
        <v>2.71</v>
      </c>
      <c r="L1288" s="26">
        <f t="shared" ref="L1288:L1351" si="61">K1288-K1288*$M$3</f>
        <v>2.71</v>
      </c>
      <c r="M1288" s="27"/>
      <c r="N1288" s="26">
        <f t="shared" si="60"/>
        <v>0</v>
      </c>
      <c r="O1288" s="31" t="s">
        <v>5007</v>
      </c>
    </row>
    <row r="1289" spans="1:15" ht="15.75" x14ac:dyDescent="0.25">
      <c r="A1289" s="19">
        <v>1283</v>
      </c>
      <c r="B1289" s="19" t="s">
        <v>16</v>
      </c>
      <c r="C1289" s="20" t="s">
        <v>5008</v>
      </c>
      <c r="D1289" s="21" t="s">
        <v>5009</v>
      </c>
      <c r="E1289" s="30" t="str">
        <f t="shared" si="59"/>
        <v>ITECR3009D</v>
      </c>
      <c r="F1289" s="23" t="s">
        <v>5010</v>
      </c>
      <c r="G1289" s="24" t="s">
        <v>3798</v>
      </c>
      <c r="H1289" s="19" t="s">
        <v>119</v>
      </c>
      <c r="I1289" s="24">
        <v>1</v>
      </c>
      <c r="J1289" s="24">
        <v>240</v>
      </c>
      <c r="K1289" s="25">
        <v>2.71</v>
      </c>
      <c r="L1289" s="26">
        <f t="shared" si="61"/>
        <v>2.71</v>
      </c>
      <c r="M1289" s="27"/>
      <c r="N1289" s="26">
        <f t="shared" si="60"/>
        <v>0</v>
      </c>
      <c r="O1289" s="31" t="s">
        <v>5007</v>
      </c>
    </row>
    <row r="1290" spans="1:15" ht="15.75" x14ac:dyDescent="0.25">
      <c r="A1290" s="19">
        <v>1284</v>
      </c>
      <c r="B1290" s="19" t="s">
        <v>16</v>
      </c>
      <c r="C1290" s="20" t="s">
        <v>5011</v>
      </c>
      <c r="D1290" s="21" t="s">
        <v>5012</v>
      </c>
      <c r="E1290" s="30" t="str">
        <f t="shared" si="59"/>
        <v>ITEFS233RÓŻ</v>
      </c>
      <c r="F1290" s="23" t="s">
        <v>5013</v>
      </c>
      <c r="G1290" s="24" t="s">
        <v>3798</v>
      </c>
      <c r="H1290" s="19" t="s">
        <v>119</v>
      </c>
      <c r="I1290" s="24">
        <v>10</v>
      </c>
      <c r="J1290" s="24">
        <v>40</v>
      </c>
      <c r="K1290" s="25">
        <v>13.76</v>
      </c>
      <c r="L1290" s="26">
        <f t="shared" si="61"/>
        <v>13.76</v>
      </c>
      <c r="M1290" s="27"/>
      <c r="N1290" s="26">
        <f t="shared" si="60"/>
        <v>0</v>
      </c>
      <c r="O1290" s="31" t="s">
        <v>5014</v>
      </c>
    </row>
    <row r="1291" spans="1:15" ht="15.75" x14ac:dyDescent="0.25">
      <c r="A1291" s="19">
        <v>1285</v>
      </c>
      <c r="B1291" s="19" t="s">
        <v>16</v>
      </c>
      <c r="C1291" s="20" t="s">
        <v>5015</v>
      </c>
      <c r="D1291" s="21" t="s">
        <v>5016</v>
      </c>
      <c r="E1291" s="30" t="str">
        <f t="shared" si="59"/>
        <v>ITEFS233ZIE</v>
      </c>
      <c r="F1291" s="23" t="s">
        <v>5017</v>
      </c>
      <c r="G1291" s="24" t="s">
        <v>3798</v>
      </c>
      <c r="H1291" s="19" t="s">
        <v>119</v>
      </c>
      <c r="I1291" s="24">
        <v>10</v>
      </c>
      <c r="J1291" s="24">
        <v>40</v>
      </c>
      <c r="K1291" s="25">
        <v>13.76</v>
      </c>
      <c r="L1291" s="26">
        <f t="shared" si="61"/>
        <v>13.76</v>
      </c>
      <c r="M1291" s="27"/>
      <c r="N1291" s="26">
        <f t="shared" si="60"/>
        <v>0</v>
      </c>
      <c r="O1291" s="31" t="s">
        <v>5014</v>
      </c>
    </row>
    <row r="1292" spans="1:15" ht="15.75" x14ac:dyDescent="0.25">
      <c r="A1292" s="19">
        <v>1286</v>
      </c>
      <c r="B1292" s="19" t="s">
        <v>16</v>
      </c>
      <c r="C1292" s="20" t="s">
        <v>5018</v>
      </c>
      <c r="D1292" s="21" t="s">
        <v>5019</v>
      </c>
      <c r="E1292" s="30" t="str">
        <f t="shared" si="59"/>
        <v>ITEIWK3093POM</v>
      </c>
      <c r="F1292" s="23" t="s">
        <v>5020</v>
      </c>
      <c r="G1292" s="24" t="s">
        <v>3798</v>
      </c>
      <c r="H1292" s="19" t="s">
        <v>119</v>
      </c>
      <c r="I1292" s="24">
        <v>1</v>
      </c>
      <c r="J1292" s="24">
        <v>0</v>
      </c>
      <c r="K1292" s="25">
        <v>3.08</v>
      </c>
      <c r="L1292" s="26">
        <f t="shared" si="61"/>
        <v>3.08</v>
      </c>
      <c r="M1292" s="27"/>
      <c r="N1292" s="26">
        <f t="shared" si="60"/>
        <v>0</v>
      </c>
      <c r="O1292" s="31" t="s">
        <v>16</v>
      </c>
    </row>
    <row r="1293" spans="1:15" ht="15.75" x14ac:dyDescent="0.25">
      <c r="A1293" s="19">
        <v>1287</v>
      </c>
      <c r="B1293" s="19" t="s">
        <v>16</v>
      </c>
      <c r="C1293" s="20" t="s">
        <v>5021</v>
      </c>
      <c r="D1293" s="21" t="s">
        <v>5022</v>
      </c>
      <c r="E1293" s="30" t="str">
        <f t="shared" si="59"/>
        <v>ITEIWK3093ZIE</v>
      </c>
      <c r="F1293" s="23" t="s">
        <v>5023</v>
      </c>
      <c r="G1293" s="24" t="s">
        <v>3798</v>
      </c>
      <c r="H1293" s="19" t="s">
        <v>119</v>
      </c>
      <c r="I1293" s="24">
        <v>1</v>
      </c>
      <c r="J1293" s="24">
        <v>0</v>
      </c>
      <c r="K1293" s="25">
        <v>3.08</v>
      </c>
      <c r="L1293" s="26">
        <f t="shared" si="61"/>
        <v>3.08</v>
      </c>
      <c r="M1293" s="27"/>
      <c r="N1293" s="26">
        <f t="shared" si="60"/>
        <v>0</v>
      </c>
      <c r="O1293" s="31" t="s">
        <v>16</v>
      </c>
    </row>
    <row r="1294" spans="1:15" ht="15.75" x14ac:dyDescent="0.25">
      <c r="A1294" s="19">
        <v>1288</v>
      </c>
      <c r="B1294" s="19" t="s">
        <v>16</v>
      </c>
      <c r="C1294" s="20" t="s">
        <v>5024</v>
      </c>
      <c r="D1294" s="21" t="s">
        <v>5025</v>
      </c>
      <c r="E1294" s="30" t="str">
        <f t="shared" ref="E1294:E1357" si="62">HYPERLINK(O1294,D1294)</f>
        <v>ITEIWK3096TUR</v>
      </c>
      <c r="F1294" s="23" t="s">
        <v>5026</v>
      </c>
      <c r="G1294" s="24" t="s">
        <v>3798</v>
      </c>
      <c r="H1294" s="19" t="s">
        <v>119</v>
      </c>
      <c r="I1294" s="24">
        <v>1</v>
      </c>
      <c r="J1294" s="24">
        <v>0</v>
      </c>
      <c r="K1294" s="25">
        <v>3.39</v>
      </c>
      <c r="L1294" s="26">
        <f t="shared" si="61"/>
        <v>3.39</v>
      </c>
      <c r="M1294" s="27"/>
      <c r="N1294" s="26">
        <f t="shared" si="60"/>
        <v>0</v>
      </c>
      <c r="O1294" s="31" t="s">
        <v>5027</v>
      </c>
    </row>
    <row r="1295" spans="1:15" ht="15.75" x14ac:dyDescent="0.25">
      <c r="A1295" s="19">
        <v>1289</v>
      </c>
      <c r="B1295" s="19" t="s">
        <v>16</v>
      </c>
      <c r="C1295" s="20" t="s">
        <v>5028</v>
      </c>
      <c r="D1295" s="21" t="s">
        <v>5029</v>
      </c>
      <c r="E1295" s="30" t="str">
        <f t="shared" si="62"/>
        <v>ITEOS035BOR</v>
      </c>
      <c r="F1295" s="23" t="s">
        <v>5030</v>
      </c>
      <c r="G1295" s="24" t="s">
        <v>3798</v>
      </c>
      <c r="H1295" s="19" t="s">
        <v>119</v>
      </c>
      <c r="I1295" s="24">
        <v>0</v>
      </c>
      <c r="J1295" s="24">
        <v>0</v>
      </c>
      <c r="K1295" s="25">
        <v>8.94</v>
      </c>
      <c r="L1295" s="26">
        <f t="shared" si="61"/>
        <v>8.94</v>
      </c>
      <c r="M1295" s="27"/>
      <c r="N1295" s="26">
        <f t="shared" si="60"/>
        <v>0</v>
      </c>
      <c r="O1295" s="31" t="s">
        <v>5031</v>
      </c>
    </row>
    <row r="1296" spans="1:15" ht="15.75" x14ac:dyDescent="0.25">
      <c r="A1296" s="19">
        <v>1290</v>
      </c>
      <c r="B1296" s="19" t="s">
        <v>16</v>
      </c>
      <c r="C1296" s="20" t="s">
        <v>5032</v>
      </c>
      <c r="D1296" s="21" t="s">
        <v>5033</v>
      </c>
      <c r="E1296" s="30" t="str">
        <f t="shared" si="62"/>
        <v>ITEOS035CZA</v>
      </c>
      <c r="F1296" s="23" t="s">
        <v>5034</v>
      </c>
      <c r="G1296" s="24" t="s">
        <v>3798</v>
      </c>
      <c r="H1296" s="19" t="s">
        <v>119</v>
      </c>
      <c r="I1296" s="24">
        <v>24</v>
      </c>
      <c r="J1296" s="24">
        <v>96</v>
      </c>
      <c r="K1296" s="25">
        <v>8.94</v>
      </c>
      <c r="L1296" s="26">
        <f t="shared" si="61"/>
        <v>8.94</v>
      </c>
      <c r="M1296" s="27"/>
      <c r="N1296" s="26">
        <f t="shared" si="60"/>
        <v>0</v>
      </c>
      <c r="O1296" s="31" t="s">
        <v>5031</v>
      </c>
    </row>
    <row r="1297" spans="1:15" ht="15.75" x14ac:dyDescent="0.25">
      <c r="A1297" s="19">
        <v>1291</v>
      </c>
      <c r="B1297" s="19" t="s">
        <v>16</v>
      </c>
      <c r="C1297" s="20" t="s">
        <v>5035</v>
      </c>
      <c r="D1297" s="21" t="s">
        <v>5036</v>
      </c>
      <c r="E1297" s="30" t="str">
        <f t="shared" si="62"/>
        <v>ITEOS197BOR</v>
      </c>
      <c r="F1297" s="23" t="s">
        <v>5037</v>
      </c>
      <c r="G1297" s="24" t="s">
        <v>3798</v>
      </c>
      <c r="H1297" s="19" t="s">
        <v>119</v>
      </c>
      <c r="I1297" s="24">
        <v>10</v>
      </c>
      <c r="J1297" s="24">
        <v>30</v>
      </c>
      <c r="K1297" s="25">
        <v>23.21</v>
      </c>
      <c r="L1297" s="26">
        <f t="shared" si="61"/>
        <v>23.21</v>
      </c>
      <c r="M1297" s="27"/>
      <c r="N1297" s="26">
        <f t="shared" si="60"/>
        <v>0</v>
      </c>
      <c r="O1297" s="31" t="s">
        <v>5038</v>
      </c>
    </row>
    <row r="1298" spans="1:15" ht="15.75" x14ac:dyDescent="0.25">
      <c r="A1298" s="19">
        <v>1292</v>
      </c>
      <c r="B1298" s="19" t="s">
        <v>16</v>
      </c>
      <c r="C1298" s="20" t="s">
        <v>5039</v>
      </c>
      <c r="D1298" s="21" t="s">
        <v>5040</v>
      </c>
      <c r="E1298" s="30" t="str">
        <f t="shared" si="62"/>
        <v>ITEOS666BOR</v>
      </c>
      <c r="F1298" s="23" t="s">
        <v>5041</v>
      </c>
      <c r="G1298" s="24" t="s">
        <v>3798</v>
      </c>
      <c r="H1298" s="19" t="s">
        <v>119</v>
      </c>
      <c r="I1298" s="24">
        <v>10</v>
      </c>
      <c r="J1298" s="24">
        <v>40</v>
      </c>
      <c r="K1298" s="25">
        <v>15.2</v>
      </c>
      <c r="L1298" s="26">
        <f t="shared" si="61"/>
        <v>15.2</v>
      </c>
      <c r="M1298" s="27"/>
      <c r="N1298" s="26">
        <f t="shared" si="60"/>
        <v>0</v>
      </c>
      <c r="O1298" s="31" t="s">
        <v>5042</v>
      </c>
    </row>
    <row r="1299" spans="1:15" ht="15.75" x14ac:dyDescent="0.25">
      <c r="A1299" s="19">
        <v>1293</v>
      </c>
      <c r="B1299" s="19" t="s">
        <v>16</v>
      </c>
      <c r="C1299" s="20" t="s">
        <v>5043</v>
      </c>
      <c r="D1299" s="21" t="s">
        <v>5044</v>
      </c>
      <c r="E1299" s="30" t="str">
        <f t="shared" si="62"/>
        <v>ITEOS666CZA</v>
      </c>
      <c r="F1299" s="23" t="s">
        <v>5045</v>
      </c>
      <c r="G1299" s="24" t="s">
        <v>3798</v>
      </c>
      <c r="H1299" s="19" t="s">
        <v>119</v>
      </c>
      <c r="I1299" s="24">
        <v>10</v>
      </c>
      <c r="J1299" s="24">
        <v>40</v>
      </c>
      <c r="K1299" s="25">
        <v>15.2</v>
      </c>
      <c r="L1299" s="26">
        <f t="shared" si="61"/>
        <v>15.2</v>
      </c>
      <c r="M1299" s="27"/>
      <c r="N1299" s="26">
        <f t="shared" si="60"/>
        <v>0</v>
      </c>
      <c r="O1299" s="31" t="s">
        <v>5042</v>
      </c>
    </row>
    <row r="1300" spans="1:15" ht="15.75" x14ac:dyDescent="0.25">
      <c r="A1300" s="19">
        <v>1294</v>
      </c>
      <c r="B1300" s="19" t="s">
        <v>16</v>
      </c>
      <c r="C1300" s="20" t="s">
        <v>5046</v>
      </c>
      <c r="D1300" s="21" t="s">
        <v>5047</v>
      </c>
      <c r="E1300" s="30" t="str">
        <f t="shared" si="62"/>
        <v>ITEOS678BOR</v>
      </c>
      <c r="F1300" s="23" t="s">
        <v>5048</v>
      </c>
      <c r="G1300" s="24" t="s">
        <v>3798</v>
      </c>
      <c r="H1300" s="19" t="s">
        <v>119</v>
      </c>
      <c r="I1300" s="24">
        <v>24</v>
      </c>
      <c r="J1300" s="24">
        <v>96</v>
      </c>
      <c r="K1300" s="25">
        <v>7.78</v>
      </c>
      <c r="L1300" s="26">
        <f t="shared" si="61"/>
        <v>7.78</v>
      </c>
      <c r="M1300" s="27"/>
      <c r="N1300" s="26">
        <f t="shared" si="60"/>
        <v>0</v>
      </c>
      <c r="O1300" s="31" t="s">
        <v>5049</v>
      </c>
    </row>
    <row r="1301" spans="1:15" ht="15.75" x14ac:dyDescent="0.25">
      <c r="A1301" s="19">
        <v>1295</v>
      </c>
      <c r="B1301" s="19" t="s">
        <v>16</v>
      </c>
      <c r="C1301" s="20" t="s">
        <v>5050</v>
      </c>
      <c r="D1301" s="21" t="s">
        <v>5051</v>
      </c>
      <c r="E1301" s="30" t="str">
        <f t="shared" si="62"/>
        <v>ITEOS678CZA</v>
      </c>
      <c r="F1301" s="23" t="s">
        <v>5052</v>
      </c>
      <c r="G1301" s="24" t="s">
        <v>3798</v>
      </c>
      <c r="H1301" s="19" t="s">
        <v>119</v>
      </c>
      <c r="I1301" s="24">
        <v>24</v>
      </c>
      <c r="J1301" s="24">
        <v>96</v>
      </c>
      <c r="K1301" s="25">
        <v>7.78</v>
      </c>
      <c r="L1301" s="26">
        <f t="shared" si="61"/>
        <v>7.78</v>
      </c>
      <c r="M1301" s="27"/>
      <c r="N1301" s="26">
        <f t="shared" si="60"/>
        <v>0</v>
      </c>
      <c r="O1301" s="31" t="s">
        <v>5049</v>
      </c>
    </row>
    <row r="1302" spans="1:15" ht="15.75" x14ac:dyDescent="0.25">
      <c r="A1302" s="19">
        <v>1296</v>
      </c>
      <c r="B1302" s="19" t="s">
        <v>16</v>
      </c>
      <c r="C1302" s="20" t="s">
        <v>5053</v>
      </c>
      <c r="D1302" s="21" t="s">
        <v>5054</v>
      </c>
      <c r="E1302" s="30" t="str">
        <f t="shared" si="62"/>
        <v>ITEOS678NIE</v>
      </c>
      <c r="F1302" s="23" t="s">
        <v>5055</v>
      </c>
      <c r="G1302" s="24" t="s">
        <v>3798</v>
      </c>
      <c r="H1302" s="19" t="s">
        <v>119</v>
      </c>
      <c r="I1302" s="24">
        <v>24</v>
      </c>
      <c r="J1302" s="24">
        <v>96</v>
      </c>
      <c r="K1302" s="25">
        <v>7.78</v>
      </c>
      <c r="L1302" s="26">
        <f t="shared" si="61"/>
        <v>7.78</v>
      </c>
      <c r="M1302" s="27"/>
      <c r="N1302" s="26">
        <f t="shared" si="60"/>
        <v>0</v>
      </c>
      <c r="O1302" s="31" t="s">
        <v>5049</v>
      </c>
    </row>
    <row r="1303" spans="1:15" ht="15.75" x14ac:dyDescent="0.25">
      <c r="A1303" s="19">
        <v>1297</v>
      </c>
      <c r="B1303" s="19" t="s">
        <v>16</v>
      </c>
      <c r="C1303" s="20" t="s">
        <v>5056</v>
      </c>
      <c r="D1303" s="21" t="s">
        <v>5057</v>
      </c>
      <c r="E1303" s="30" t="str">
        <f t="shared" si="62"/>
        <v>ITEOS749BOR</v>
      </c>
      <c r="F1303" s="23" t="s">
        <v>5058</v>
      </c>
      <c r="G1303" s="24" t="s">
        <v>3798</v>
      </c>
      <c r="H1303" s="19" t="s">
        <v>119</v>
      </c>
      <c r="I1303" s="24">
        <v>10</v>
      </c>
      <c r="J1303" s="24">
        <v>80</v>
      </c>
      <c r="K1303" s="25">
        <v>19</v>
      </c>
      <c r="L1303" s="26">
        <f t="shared" si="61"/>
        <v>19</v>
      </c>
      <c r="M1303" s="27"/>
      <c r="N1303" s="26">
        <f t="shared" si="60"/>
        <v>0</v>
      </c>
      <c r="O1303" s="31" t="s">
        <v>5059</v>
      </c>
    </row>
    <row r="1304" spans="1:15" ht="15.75" x14ac:dyDescent="0.25">
      <c r="A1304" s="19">
        <v>1298</v>
      </c>
      <c r="B1304" s="19" t="s">
        <v>16</v>
      </c>
      <c r="C1304" s="20" t="s">
        <v>5060</v>
      </c>
      <c r="D1304" s="21" t="s">
        <v>5061</v>
      </c>
      <c r="E1304" s="30" t="str">
        <f t="shared" si="62"/>
        <v>ITEOS749CZA</v>
      </c>
      <c r="F1304" s="23" t="s">
        <v>5062</v>
      </c>
      <c r="G1304" s="24" t="s">
        <v>3798</v>
      </c>
      <c r="H1304" s="19" t="s">
        <v>119</v>
      </c>
      <c r="I1304" s="24">
        <v>10</v>
      </c>
      <c r="J1304" s="24">
        <v>80</v>
      </c>
      <c r="K1304" s="25">
        <v>19</v>
      </c>
      <c r="L1304" s="26">
        <f t="shared" si="61"/>
        <v>19</v>
      </c>
      <c r="M1304" s="27"/>
      <c r="N1304" s="26">
        <f t="shared" si="60"/>
        <v>0</v>
      </c>
      <c r="O1304" s="31" t="s">
        <v>5059</v>
      </c>
    </row>
    <row r="1305" spans="1:15" ht="15.75" x14ac:dyDescent="0.25">
      <c r="A1305" s="19">
        <v>1299</v>
      </c>
      <c r="B1305" s="19" t="s">
        <v>16</v>
      </c>
      <c r="C1305" s="20" t="s">
        <v>5063</v>
      </c>
      <c r="D1305" s="21" t="s">
        <v>5064</v>
      </c>
      <c r="E1305" s="30" t="str">
        <f t="shared" si="62"/>
        <v>ITEOS749NIE</v>
      </c>
      <c r="F1305" s="23" t="s">
        <v>5065</v>
      </c>
      <c r="G1305" s="24" t="s">
        <v>3798</v>
      </c>
      <c r="H1305" s="19" t="s">
        <v>119</v>
      </c>
      <c r="I1305" s="24">
        <v>10</v>
      </c>
      <c r="J1305" s="24">
        <v>80</v>
      </c>
      <c r="K1305" s="25">
        <v>19</v>
      </c>
      <c r="L1305" s="26">
        <f t="shared" si="61"/>
        <v>19</v>
      </c>
      <c r="M1305" s="27"/>
      <c r="N1305" s="26">
        <f t="shared" si="60"/>
        <v>0</v>
      </c>
      <c r="O1305" s="31" t="s">
        <v>5059</v>
      </c>
    </row>
    <row r="1306" spans="1:15" ht="15.75" x14ac:dyDescent="0.25">
      <c r="A1306" s="19">
        <v>1300</v>
      </c>
      <c r="B1306" s="19" t="s">
        <v>16</v>
      </c>
      <c r="C1306" s="20" t="s">
        <v>5066</v>
      </c>
      <c r="D1306" s="21" t="s">
        <v>5067</v>
      </c>
      <c r="E1306" s="30" t="str">
        <f t="shared" si="62"/>
        <v>ITEPR26047ZIE</v>
      </c>
      <c r="F1306" s="23" t="s">
        <v>5068</v>
      </c>
      <c r="G1306" s="24" t="s">
        <v>3798</v>
      </c>
      <c r="H1306" s="19" t="s">
        <v>119</v>
      </c>
      <c r="I1306" s="24">
        <v>1</v>
      </c>
      <c r="J1306" s="24">
        <v>0</v>
      </c>
      <c r="K1306" s="25">
        <v>8.66</v>
      </c>
      <c r="L1306" s="26">
        <f t="shared" si="61"/>
        <v>8.66</v>
      </c>
      <c r="M1306" s="27"/>
      <c r="N1306" s="26">
        <f t="shared" si="60"/>
        <v>0</v>
      </c>
      <c r="O1306" s="31" t="s">
        <v>5069</v>
      </c>
    </row>
    <row r="1307" spans="1:15" ht="15.75" x14ac:dyDescent="0.25">
      <c r="A1307" s="19">
        <v>1301</v>
      </c>
      <c r="B1307" s="19" t="s">
        <v>16</v>
      </c>
      <c r="C1307" s="20" t="s">
        <v>5070</v>
      </c>
      <c r="D1307" s="21" t="s">
        <v>5071</v>
      </c>
      <c r="E1307" s="30" t="str">
        <f t="shared" si="62"/>
        <v>ITERR66209R</v>
      </c>
      <c r="F1307" s="23" t="s">
        <v>5072</v>
      </c>
      <c r="G1307" s="24" t="s">
        <v>3798</v>
      </c>
      <c r="H1307" s="19" t="s">
        <v>119</v>
      </c>
      <c r="I1307" s="24">
        <v>1</v>
      </c>
      <c r="J1307" s="24">
        <v>80</v>
      </c>
      <c r="K1307" s="25">
        <v>6.8</v>
      </c>
      <c r="L1307" s="26">
        <f t="shared" si="61"/>
        <v>6.8</v>
      </c>
      <c r="M1307" s="27"/>
      <c r="N1307" s="26">
        <f t="shared" si="60"/>
        <v>0</v>
      </c>
      <c r="O1307" s="31" t="s">
        <v>16</v>
      </c>
    </row>
    <row r="1308" spans="1:15" ht="15.75" x14ac:dyDescent="0.25">
      <c r="A1308" s="19">
        <v>1302</v>
      </c>
      <c r="B1308" s="19" t="s">
        <v>16</v>
      </c>
      <c r="C1308" s="20" t="s">
        <v>5073</v>
      </c>
      <c r="D1308" s="21" t="s">
        <v>5074</v>
      </c>
      <c r="E1308" s="30" t="str">
        <f t="shared" si="62"/>
        <v>ITECK61109N</v>
      </c>
      <c r="F1308" s="23" t="s">
        <v>5075</v>
      </c>
      <c r="G1308" s="24" t="s">
        <v>3798</v>
      </c>
      <c r="H1308" s="19" t="s">
        <v>119</v>
      </c>
      <c r="I1308" s="24">
        <v>1</v>
      </c>
      <c r="J1308" s="24">
        <v>80</v>
      </c>
      <c r="K1308" s="25">
        <v>11.75</v>
      </c>
      <c r="L1308" s="26">
        <f t="shared" si="61"/>
        <v>11.75</v>
      </c>
      <c r="M1308" s="27"/>
      <c r="N1308" s="26">
        <f t="shared" si="60"/>
        <v>0</v>
      </c>
      <c r="O1308" s="31" t="s">
        <v>5076</v>
      </c>
    </row>
    <row r="1309" spans="1:15" ht="15.75" x14ac:dyDescent="0.25">
      <c r="A1309" s="19">
        <v>1303</v>
      </c>
      <c r="B1309" s="19" t="s">
        <v>16</v>
      </c>
      <c r="C1309" s="20" t="s">
        <v>5077</v>
      </c>
      <c r="D1309" s="21" t="s">
        <v>5078</v>
      </c>
      <c r="E1309" s="30" t="str">
        <f t="shared" si="62"/>
        <v>ITECK32201SZ</v>
      </c>
      <c r="F1309" s="23" t="s">
        <v>5079</v>
      </c>
      <c r="G1309" s="24" t="s">
        <v>3798</v>
      </c>
      <c r="H1309" s="19" t="s">
        <v>119</v>
      </c>
      <c r="I1309" s="24">
        <v>1</v>
      </c>
      <c r="J1309" s="24">
        <v>240</v>
      </c>
      <c r="K1309" s="25">
        <v>6.14</v>
      </c>
      <c r="L1309" s="26">
        <f t="shared" si="61"/>
        <v>6.14</v>
      </c>
      <c r="M1309" s="27"/>
      <c r="N1309" s="26">
        <f t="shared" si="60"/>
        <v>0</v>
      </c>
      <c r="O1309" s="31" t="s">
        <v>5080</v>
      </c>
    </row>
    <row r="1310" spans="1:15" ht="15.75" x14ac:dyDescent="0.25">
      <c r="A1310" s="19">
        <v>1304</v>
      </c>
      <c r="B1310" s="19" t="s">
        <v>16</v>
      </c>
      <c r="C1310" s="20" t="s">
        <v>5081</v>
      </c>
      <c r="D1310" s="21" t="s">
        <v>5082</v>
      </c>
      <c r="E1310" s="30" t="str">
        <f t="shared" si="62"/>
        <v>ITECK52209N</v>
      </c>
      <c r="F1310" s="23" t="s">
        <v>5083</v>
      </c>
      <c r="G1310" s="24" t="s">
        <v>3798</v>
      </c>
      <c r="H1310" s="19" t="s">
        <v>119</v>
      </c>
      <c r="I1310" s="24">
        <v>1</v>
      </c>
      <c r="J1310" s="24">
        <v>60</v>
      </c>
      <c r="K1310" s="25">
        <v>18.77</v>
      </c>
      <c r="L1310" s="26">
        <f t="shared" si="61"/>
        <v>18.77</v>
      </c>
      <c r="M1310" s="27"/>
      <c r="N1310" s="26">
        <f t="shared" si="60"/>
        <v>0</v>
      </c>
      <c r="O1310" s="31" t="s">
        <v>5084</v>
      </c>
    </row>
    <row r="1311" spans="1:15" ht="15.75" x14ac:dyDescent="0.25">
      <c r="A1311" s="19">
        <v>1305</v>
      </c>
      <c r="B1311" s="19" t="s">
        <v>16</v>
      </c>
      <c r="C1311" s="20" t="s">
        <v>5085</v>
      </c>
      <c r="D1311" s="21" t="s">
        <v>5086</v>
      </c>
      <c r="E1311" s="30" t="str">
        <f t="shared" si="62"/>
        <v>ITEPG11029N</v>
      </c>
      <c r="F1311" s="23" t="s">
        <v>5087</v>
      </c>
      <c r="G1311" s="24" t="s">
        <v>3798</v>
      </c>
      <c r="H1311" s="19" t="s">
        <v>119</v>
      </c>
      <c r="I1311" s="24">
        <v>1</v>
      </c>
      <c r="J1311" s="24">
        <v>48</v>
      </c>
      <c r="K1311" s="25">
        <v>23.18</v>
      </c>
      <c r="L1311" s="26">
        <f t="shared" si="61"/>
        <v>23.18</v>
      </c>
      <c r="M1311" s="27"/>
      <c r="N1311" s="26">
        <f t="shared" si="60"/>
        <v>0</v>
      </c>
      <c r="O1311" s="31" t="s">
        <v>5088</v>
      </c>
    </row>
    <row r="1312" spans="1:15" ht="15.75" x14ac:dyDescent="0.25">
      <c r="A1312" s="19">
        <v>1306</v>
      </c>
      <c r="B1312" s="19" t="s">
        <v>16</v>
      </c>
      <c r="C1312" s="20" t="s">
        <v>5089</v>
      </c>
      <c r="D1312" s="21" t="s">
        <v>5090</v>
      </c>
      <c r="E1312" s="30" t="str">
        <f t="shared" si="62"/>
        <v>ITEPG11029Z</v>
      </c>
      <c r="F1312" s="23" t="s">
        <v>5091</v>
      </c>
      <c r="G1312" s="24" t="s">
        <v>3798</v>
      </c>
      <c r="H1312" s="19" t="s">
        <v>119</v>
      </c>
      <c r="I1312" s="24">
        <v>1</v>
      </c>
      <c r="J1312" s="24">
        <v>48</v>
      </c>
      <c r="K1312" s="25">
        <v>23.18</v>
      </c>
      <c r="L1312" s="26">
        <f t="shared" si="61"/>
        <v>23.18</v>
      </c>
      <c r="M1312" s="27"/>
      <c r="N1312" s="26">
        <f t="shared" si="60"/>
        <v>0</v>
      </c>
      <c r="O1312" s="31" t="s">
        <v>5092</v>
      </c>
    </row>
    <row r="1313" spans="1:15" ht="15.75" x14ac:dyDescent="0.25">
      <c r="A1313" s="19">
        <v>1307</v>
      </c>
      <c r="B1313" s="19" t="s">
        <v>16</v>
      </c>
      <c r="C1313" s="20" t="s">
        <v>5093</v>
      </c>
      <c r="D1313" s="21" t="s">
        <v>5094</v>
      </c>
      <c r="E1313" s="30" t="str">
        <f t="shared" si="62"/>
        <v>ITEPG11029SZ</v>
      </c>
      <c r="F1313" s="23" t="s">
        <v>5095</v>
      </c>
      <c r="G1313" s="24" t="s">
        <v>3798</v>
      </c>
      <c r="H1313" s="19" t="s">
        <v>119</v>
      </c>
      <c r="I1313" s="24">
        <v>1</v>
      </c>
      <c r="J1313" s="24">
        <v>48</v>
      </c>
      <c r="K1313" s="25">
        <v>23.18</v>
      </c>
      <c r="L1313" s="26">
        <f t="shared" si="61"/>
        <v>23.18</v>
      </c>
      <c r="M1313" s="27"/>
      <c r="N1313" s="26">
        <f t="shared" si="60"/>
        <v>0</v>
      </c>
      <c r="O1313" s="31" t="s">
        <v>5096</v>
      </c>
    </row>
    <row r="1314" spans="1:15" ht="15.75" x14ac:dyDescent="0.25">
      <c r="A1314" s="19">
        <v>1308</v>
      </c>
      <c r="B1314" s="19" t="s">
        <v>16</v>
      </c>
      <c r="C1314" s="20" t="s">
        <v>5097</v>
      </c>
      <c r="D1314" s="21" t="s">
        <v>5098</v>
      </c>
      <c r="E1314" s="30" t="str">
        <f t="shared" si="62"/>
        <v>ITECB11049N</v>
      </c>
      <c r="F1314" s="23" t="s">
        <v>5099</v>
      </c>
      <c r="G1314" s="24" t="s">
        <v>3798</v>
      </c>
      <c r="H1314" s="19" t="s">
        <v>119</v>
      </c>
      <c r="I1314" s="24">
        <v>1</v>
      </c>
      <c r="J1314" s="24">
        <v>40</v>
      </c>
      <c r="K1314" s="25">
        <v>28.65</v>
      </c>
      <c r="L1314" s="26">
        <f t="shared" si="61"/>
        <v>28.65</v>
      </c>
      <c r="M1314" s="27"/>
      <c r="N1314" s="26">
        <f t="shared" si="60"/>
        <v>0</v>
      </c>
      <c r="O1314" s="31" t="s">
        <v>5100</v>
      </c>
    </row>
    <row r="1315" spans="1:15" ht="15.75" x14ac:dyDescent="0.25">
      <c r="A1315" s="19">
        <v>1309</v>
      </c>
      <c r="B1315" s="19" t="s">
        <v>16</v>
      </c>
      <c r="C1315" s="20" t="s">
        <v>5101</v>
      </c>
      <c r="D1315" s="21" t="s">
        <v>5102</v>
      </c>
      <c r="E1315" s="30" t="str">
        <f t="shared" si="62"/>
        <v>ITECB11049R</v>
      </c>
      <c r="F1315" s="23" t="s">
        <v>5103</v>
      </c>
      <c r="G1315" s="24" t="s">
        <v>3798</v>
      </c>
      <c r="H1315" s="19" t="s">
        <v>119</v>
      </c>
      <c r="I1315" s="24">
        <v>1</v>
      </c>
      <c r="J1315" s="24">
        <v>40</v>
      </c>
      <c r="K1315" s="25">
        <v>28.65</v>
      </c>
      <c r="L1315" s="26">
        <f t="shared" si="61"/>
        <v>28.65</v>
      </c>
      <c r="M1315" s="27"/>
      <c r="N1315" s="26">
        <f t="shared" si="60"/>
        <v>0</v>
      </c>
      <c r="O1315" s="31" t="s">
        <v>5104</v>
      </c>
    </row>
    <row r="1316" spans="1:15" ht="15.75" x14ac:dyDescent="0.25">
      <c r="A1316" s="19">
        <v>1310</v>
      </c>
      <c r="B1316" s="19" t="s">
        <v>16</v>
      </c>
      <c r="C1316" s="20" t="s">
        <v>5105</v>
      </c>
      <c r="D1316" s="21" t="s">
        <v>5106</v>
      </c>
      <c r="E1316" s="30" t="str">
        <f t="shared" si="62"/>
        <v>ITECB11049Z</v>
      </c>
      <c r="F1316" s="23" t="s">
        <v>5107</v>
      </c>
      <c r="G1316" s="24" t="s">
        <v>3798</v>
      </c>
      <c r="H1316" s="19" t="s">
        <v>119</v>
      </c>
      <c r="I1316" s="24">
        <v>1</v>
      </c>
      <c r="J1316" s="24">
        <v>40</v>
      </c>
      <c r="K1316" s="25">
        <v>28.65</v>
      </c>
      <c r="L1316" s="26">
        <f t="shared" si="61"/>
        <v>28.65</v>
      </c>
      <c r="M1316" s="27"/>
      <c r="N1316" s="26">
        <f t="shared" si="60"/>
        <v>0</v>
      </c>
      <c r="O1316" s="31" t="s">
        <v>5108</v>
      </c>
    </row>
    <row r="1317" spans="1:15" ht="15.75" x14ac:dyDescent="0.25">
      <c r="A1317" s="19">
        <v>1311</v>
      </c>
      <c r="B1317" s="19" t="s">
        <v>16</v>
      </c>
      <c r="C1317" s="20" t="s">
        <v>5109</v>
      </c>
      <c r="D1317" s="21" t="s">
        <v>5110</v>
      </c>
      <c r="E1317" s="30" t="str">
        <f t="shared" si="62"/>
        <v>ITECB31349N</v>
      </c>
      <c r="F1317" s="23" t="s">
        <v>5111</v>
      </c>
      <c r="G1317" s="24" t="s">
        <v>3798</v>
      </c>
      <c r="H1317" s="19" t="s">
        <v>119</v>
      </c>
      <c r="I1317" s="24">
        <v>1</v>
      </c>
      <c r="J1317" s="24">
        <v>400</v>
      </c>
      <c r="K1317" s="25">
        <v>2.16</v>
      </c>
      <c r="L1317" s="26">
        <f t="shared" si="61"/>
        <v>2.16</v>
      </c>
      <c r="M1317" s="27"/>
      <c r="N1317" s="26">
        <f t="shared" si="60"/>
        <v>0</v>
      </c>
      <c r="O1317" s="31" t="s">
        <v>5112</v>
      </c>
    </row>
    <row r="1318" spans="1:15" ht="15.75" x14ac:dyDescent="0.25">
      <c r="A1318" s="19">
        <v>1312</v>
      </c>
      <c r="B1318" s="19" t="s">
        <v>16</v>
      </c>
      <c r="C1318" s="20" t="s">
        <v>5113</v>
      </c>
      <c r="D1318" s="21" t="s">
        <v>5114</v>
      </c>
      <c r="E1318" s="30" t="str">
        <f t="shared" si="62"/>
        <v>ITECB31349FI</v>
      </c>
      <c r="F1318" s="23" t="s">
        <v>5115</v>
      </c>
      <c r="G1318" s="24" t="s">
        <v>3798</v>
      </c>
      <c r="H1318" s="19" t="s">
        <v>119</v>
      </c>
      <c r="I1318" s="24">
        <v>1</v>
      </c>
      <c r="J1318" s="24">
        <v>400</v>
      </c>
      <c r="K1318" s="25">
        <v>2.16</v>
      </c>
      <c r="L1318" s="26">
        <f t="shared" si="61"/>
        <v>2.16</v>
      </c>
      <c r="M1318" s="27"/>
      <c r="N1318" s="26">
        <f t="shared" si="60"/>
        <v>0</v>
      </c>
      <c r="O1318" s="31" t="s">
        <v>5116</v>
      </c>
    </row>
    <row r="1319" spans="1:15" ht="15.75" x14ac:dyDescent="0.25">
      <c r="A1319" s="19">
        <v>1313</v>
      </c>
      <c r="B1319" s="19" t="s">
        <v>16</v>
      </c>
      <c r="C1319" s="20" t="s">
        <v>5117</v>
      </c>
      <c r="D1319" s="21" t="s">
        <v>5118</v>
      </c>
      <c r="E1319" s="30" t="str">
        <f t="shared" si="62"/>
        <v>ITECB31349RI</v>
      </c>
      <c r="F1319" s="23" t="s">
        <v>5119</v>
      </c>
      <c r="G1319" s="24" t="s">
        <v>3798</v>
      </c>
      <c r="H1319" s="19" t="s">
        <v>119</v>
      </c>
      <c r="I1319" s="24">
        <v>1</v>
      </c>
      <c r="J1319" s="24">
        <v>400</v>
      </c>
      <c r="K1319" s="25">
        <v>2.16</v>
      </c>
      <c r="L1319" s="26">
        <f t="shared" si="61"/>
        <v>2.16</v>
      </c>
      <c r="M1319" s="27"/>
      <c r="N1319" s="26">
        <f t="shared" si="60"/>
        <v>0</v>
      </c>
      <c r="O1319" s="31" t="s">
        <v>5120</v>
      </c>
    </row>
    <row r="1320" spans="1:15" ht="15.75" x14ac:dyDescent="0.25">
      <c r="A1320" s="19">
        <v>1314</v>
      </c>
      <c r="B1320" s="19" t="s">
        <v>16</v>
      </c>
      <c r="C1320" s="20" t="s">
        <v>5121</v>
      </c>
      <c r="D1320" s="21" t="s">
        <v>5122</v>
      </c>
      <c r="E1320" s="30" t="str">
        <f t="shared" si="62"/>
        <v>ITECB31349Z</v>
      </c>
      <c r="F1320" s="23" t="s">
        <v>5123</v>
      </c>
      <c r="G1320" s="24" t="s">
        <v>3798</v>
      </c>
      <c r="H1320" s="19" t="s">
        <v>119</v>
      </c>
      <c r="I1320" s="24">
        <v>1</v>
      </c>
      <c r="J1320" s="24">
        <v>400</v>
      </c>
      <c r="K1320" s="25">
        <v>2.16</v>
      </c>
      <c r="L1320" s="26">
        <f t="shared" si="61"/>
        <v>2.16</v>
      </c>
      <c r="M1320" s="27"/>
      <c r="N1320" s="26">
        <f t="shared" si="60"/>
        <v>0</v>
      </c>
      <c r="O1320" s="31" t="s">
        <v>5124</v>
      </c>
    </row>
    <row r="1321" spans="1:15" ht="15.75" x14ac:dyDescent="0.25">
      <c r="A1321" s="19">
        <v>1315</v>
      </c>
      <c r="B1321" s="19" t="s">
        <v>16</v>
      </c>
      <c r="C1321" s="20" t="s">
        <v>5125</v>
      </c>
      <c r="D1321" s="21" t="s">
        <v>5126</v>
      </c>
      <c r="E1321" s="30" t="str">
        <f t="shared" si="62"/>
        <v>ITECB50719Z</v>
      </c>
      <c r="F1321" s="23" t="s">
        <v>5127</v>
      </c>
      <c r="G1321" s="24" t="s">
        <v>3798</v>
      </c>
      <c r="H1321" s="19" t="s">
        <v>119</v>
      </c>
      <c r="I1321" s="24">
        <v>1</v>
      </c>
      <c r="J1321" s="24">
        <v>60</v>
      </c>
      <c r="K1321" s="25">
        <v>16.64</v>
      </c>
      <c r="L1321" s="26">
        <f t="shared" si="61"/>
        <v>16.64</v>
      </c>
      <c r="M1321" s="27"/>
      <c r="N1321" s="26">
        <f t="shared" si="60"/>
        <v>0</v>
      </c>
      <c r="O1321" s="31" t="s">
        <v>5128</v>
      </c>
    </row>
    <row r="1322" spans="1:15" ht="15.75" x14ac:dyDescent="0.25">
      <c r="A1322" s="19">
        <v>1316</v>
      </c>
      <c r="B1322" s="19" t="s">
        <v>16</v>
      </c>
      <c r="C1322" s="20" t="s">
        <v>5129</v>
      </c>
      <c r="D1322" s="21" t="s">
        <v>5130</v>
      </c>
      <c r="E1322" s="30" t="str">
        <f t="shared" si="62"/>
        <v>ITEN50739T</v>
      </c>
      <c r="F1322" s="23" t="s">
        <v>5131</v>
      </c>
      <c r="G1322" s="24" t="s">
        <v>3798</v>
      </c>
      <c r="H1322" s="19" t="s">
        <v>119</v>
      </c>
      <c r="I1322" s="24">
        <v>1</v>
      </c>
      <c r="J1322" s="24">
        <v>64</v>
      </c>
      <c r="K1322" s="25">
        <v>16.68</v>
      </c>
      <c r="L1322" s="26">
        <f t="shared" si="61"/>
        <v>16.68</v>
      </c>
      <c r="M1322" s="27"/>
      <c r="N1322" s="26">
        <f t="shared" si="60"/>
        <v>0</v>
      </c>
      <c r="O1322" s="31" t="s">
        <v>5132</v>
      </c>
    </row>
    <row r="1323" spans="1:15" ht="15.75" x14ac:dyDescent="0.25">
      <c r="A1323" s="19">
        <v>1317</v>
      </c>
      <c r="B1323" s="19" t="s">
        <v>16</v>
      </c>
      <c r="C1323" s="20" t="s">
        <v>5133</v>
      </c>
      <c r="D1323" s="21" t="s">
        <v>5134</v>
      </c>
      <c r="E1323" s="30" t="str">
        <f t="shared" si="62"/>
        <v>ITEN50739Ż</v>
      </c>
      <c r="F1323" s="23" t="s">
        <v>5135</v>
      </c>
      <c r="G1323" s="24" t="s">
        <v>3798</v>
      </c>
      <c r="H1323" s="19" t="s">
        <v>119</v>
      </c>
      <c r="I1323" s="24">
        <v>1</v>
      </c>
      <c r="J1323" s="24">
        <v>64</v>
      </c>
      <c r="K1323" s="25">
        <v>16.68</v>
      </c>
      <c r="L1323" s="26">
        <f t="shared" si="61"/>
        <v>16.68</v>
      </c>
      <c r="M1323" s="27"/>
      <c r="N1323" s="26">
        <f t="shared" si="60"/>
        <v>0</v>
      </c>
      <c r="O1323" s="31" t="s">
        <v>5136</v>
      </c>
    </row>
    <row r="1324" spans="1:15" ht="15.75" x14ac:dyDescent="0.25">
      <c r="A1324" s="19">
        <v>1318</v>
      </c>
      <c r="B1324" s="19" t="s">
        <v>16</v>
      </c>
      <c r="C1324" s="20" t="s">
        <v>5137</v>
      </c>
      <c r="D1324" s="21" t="s">
        <v>5138</v>
      </c>
      <c r="E1324" s="30" t="str">
        <f t="shared" si="62"/>
        <v>ITEN50739Z</v>
      </c>
      <c r="F1324" s="23" t="s">
        <v>5139</v>
      </c>
      <c r="G1324" s="24" t="s">
        <v>3798</v>
      </c>
      <c r="H1324" s="19" t="s">
        <v>119</v>
      </c>
      <c r="I1324" s="24">
        <v>1</v>
      </c>
      <c r="J1324" s="24">
        <v>64</v>
      </c>
      <c r="K1324" s="25">
        <v>16.68</v>
      </c>
      <c r="L1324" s="26">
        <f t="shared" si="61"/>
        <v>16.68</v>
      </c>
      <c r="M1324" s="27"/>
      <c r="N1324" s="26">
        <f t="shared" si="60"/>
        <v>0</v>
      </c>
      <c r="O1324" s="31" t="s">
        <v>5140</v>
      </c>
    </row>
    <row r="1325" spans="1:15" ht="15.75" x14ac:dyDescent="0.25">
      <c r="A1325" s="19">
        <v>1319</v>
      </c>
      <c r="B1325" s="19" t="s">
        <v>16</v>
      </c>
      <c r="C1325" s="20" t="s">
        <v>5141</v>
      </c>
      <c r="D1325" s="21" t="s">
        <v>5142</v>
      </c>
      <c r="E1325" s="30" t="str">
        <f t="shared" si="62"/>
        <v>ITEN50739R</v>
      </c>
      <c r="F1325" s="23" t="s">
        <v>5143</v>
      </c>
      <c r="G1325" s="24" t="s">
        <v>3798</v>
      </c>
      <c r="H1325" s="19" t="s">
        <v>119</v>
      </c>
      <c r="I1325" s="24">
        <v>1</v>
      </c>
      <c r="J1325" s="24">
        <v>64</v>
      </c>
      <c r="K1325" s="25">
        <v>16.68</v>
      </c>
      <c r="L1325" s="26">
        <f t="shared" si="61"/>
        <v>16.68</v>
      </c>
      <c r="M1325" s="27"/>
      <c r="N1325" s="26">
        <f t="shared" si="60"/>
        <v>0</v>
      </c>
      <c r="O1325" s="31" t="s">
        <v>5144</v>
      </c>
    </row>
    <row r="1326" spans="1:15" ht="15.75" x14ac:dyDescent="0.25">
      <c r="A1326" s="19">
        <v>1320</v>
      </c>
      <c r="B1326" s="19" t="s">
        <v>16</v>
      </c>
      <c r="C1326" s="20" t="s">
        <v>5145</v>
      </c>
      <c r="D1326" s="21" t="s">
        <v>5146</v>
      </c>
      <c r="E1326" s="30" t="str">
        <f t="shared" si="62"/>
        <v>ITESC3152</v>
      </c>
      <c r="F1326" s="23" t="s">
        <v>5147</v>
      </c>
      <c r="G1326" s="24" t="s">
        <v>3798</v>
      </c>
      <c r="H1326" s="19" t="s">
        <v>119</v>
      </c>
      <c r="I1326" s="24">
        <v>1</v>
      </c>
      <c r="J1326" s="24">
        <v>80</v>
      </c>
      <c r="K1326" s="25">
        <v>9.5399999999999991</v>
      </c>
      <c r="L1326" s="26">
        <f t="shared" si="61"/>
        <v>9.5399999999999991</v>
      </c>
      <c r="M1326" s="27"/>
      <c r="N1326" s="26">
        <f t="shared" si="60"/>
        <v>0</v>
      </c>
      <c r="O1326" s="31" t="s">
        <v>5148</v>
      </c>
    </row>
    <row r="1327" spans="1:15" ht="15.75" x14ac:dyDescent="0.25">
      <c r="A1327" s="19">
        <v>1321</v>
      </c>
      <c r="B1327" s="19" t="s">
        <v>16</v>
      </c>
      <c r="C1327" s="20" t="s">
        <v>5149</v>
      </c>
      <c r="D1327" s="21" t="s">
        <v>5150</v>
      </c>
      <c r="E1327" s="30" t="str">
        <f t="shared" si="62"/>
        <v>ITESC3153</v>
      </c>
      <c r="F1327" s="23" t="s">
        <v>5151</v>
      </c>
      <c r="G1327" s="24" t="s">
        <v>3798</v>
      </c>
      <c r="H1327" s="19" t="s">
        <v>119</v>
      </c>
      <c r="I1327" s="24">
        <v>1</v>
      </c>
      <c r="J1327" s="24">
        <v>80</v>
      </c>
      <c r="K1327" s="25">
        <v>10.47</v>
      </c>
      <c r="L1327" s="26">
        <f t="shared" si="61"/>
        <v>10.47</v>
      </c>
      <c r="M1327" s="27"/>
      <c r="N1327" s="26">
        <f t="shared" si="60"/>
        <v>0</v>
      </c>
      <c r="O1327" s="31" t="s">
        <v>5152</v>
      </c>
    </row>
    <row r="1328" spans="1:15" ht="15.75" x14ac:dyDescent="0.25">
      <c r="A1328" s="19">
        <v>1322</v>
      </c>
      <c r="B1328" s="19" t="s">
        <v>16</v>
      </c>
      <c r="C1328" s="20" t="s">
        <v>5153</v>
      </c>
      <c r="D1328" s="21" t="s">
        <v>5154</v>
      </c>
      <c r="E1328" s="30" t="str">
        <f t="shared" si="62"/>
        <v>ITECR3011D</v>
      </c>
      <c r="F1328" s="23" t="s">
        <v>5155</v>
      </c>
      <c r="G1328" s="24" t="s">
        <v>3798</v>
      </c>
      <c r="H1328" s="19" t="s">
        <v>119</v>
      </c>
      <c r="I1328" s="24">
        <v>1</v>
      </c>
      <c r="J1328" s="24">
        <v>240</v>
      </c>
      <c r="K1328" s="25">
        <v>2.48</v>
      </c>
      <c r="L1328" s="26">
        <f t="shared" si="61"/>
        <v>2.48</v>
      </c>
      <c r="M1328" s="27"/>
      <c r="N1328" s="26">
        <f t="shared" si="60"/>
        <v>0</v>
      </c>
      <c r="O1328" s="31" t="s">
        <v>5156</v>
      </c>
    </row>
    <row r="1329" spans="1:15" ht="15.75" x14ac:dyDescent="0.25">
      <c r="A1329" s="19">
        <v>1323</v>
      </c>
      <c r="B1329" s="19" t="s">
        <v>16</v>
      </c>
      <c r="C1329" s="20" t="s">
        <v>5157</v>
      </c>
      <c r="D1329" s="21" t="s">
        <v>5158</v>
      </c>
      <c r="E1329" s="30" t="str">
        <f t="shared" si="62"/>
        <v>ITECR3011T</v>
      </c>
      <c r="F1329" s="23" t="s">
        <v>5159</v>
      </c>
      <c r="G1329" s="24" t="s">
        <v>3798</v>
      </c>
      <c r="H1329" s="19" t="s">
        <v>119</v>
      </c>
      <c r="I1329" s="24">
        <v>1</v>
      </c>
      <c r="J1329" s="24">
        <v>240</v>
      </c>
      <c r="K1329" s="25">
        <v>2.48</v>
      </c>
      <c r="L1329" s="26">
        <f t="shared" si="61"/>
        <v>2.48</v>
      </c>
      <c r="M1329" s="27"/>
      <c r="N1329" s="26">
        <f t="shared" si="60"/>
        <v>0</v>
      </c>
      <c r="O1329" s="31" t="s">
        <v>5160</v>
      </c>
    </row>
    <row r="1330" spans="1:15" ht="15.75" x14ac:dyDescent="0.25">
      <c r="A1330" s="19">
        <v>1324</v>
      </c>
      <c r="B1330" s="19" t="s">
        <v>16</v>
      </c>
      <c r="C1330" s="20" t="s">
        <v>5161</v>
      </c>
      <c r="D1330" s="21" t="s">
        <v>5162</v>
      </c>
      <c r="E1330" s="30" t="str">
        <f t="shared" si="62"/>
        <v>ITECR3007D</v>
      </c>
      <c r="F1330" s="23" t="s">
        <v>5163</v>
      </c>
      <c r="G1330" s="24" t="s">
        <v>3798</v>
      </c>
      <c r="H1330" s="19" t="s">
        <v>119</v>
      </c>
      <c r="I1330" s="24">
        <v>1</v>
      </c>
      <c r="J1330" s="24">
        <v>400</v>
      </c>
      <c r="K1330" s="25">
        <v>2.66</v>
      </c>
      <c r="L1330" s="26">
        <f t="shared" si="61"/>
        <v>2.66</v>
      </c>
      <c r="M1330" s="27"/>
      <c r="N1330" s="26">
        <f t="shared" si="60"/>
        <v>0</v>
      </c>
      <c r="O1330" s="31" t="s">
        <v>5164</v>
      </c>
    </row>
    <row r="1331" spans="1:15" ht="15.75" x14ac:dyDescent="0.25">
      <c r="A1331" s="19">
        <v>1325</v>
      </c>
      <c r="B1331" s="19" t="s">
        <v>16</v>
      </c>
      <c r="C1331" s="20" t="s">
        <v>5165</v>
      </c>
      <c r="D1331" s="21" t="s">
        <v>5166</v>
      </c>
      <c r="E1331" s="30" t="str">
        <f t="shared" si="62"/>
        <v>ITECR3007T</v>
      </c>
      <c r="F1331" s="23" t="s">
        <v>5167</v>
      </c>
      <c r="G1331" s="24" t="s">
        <v>3798</v>
      </c>
      <c r="H1331" s="19" t="s">
        <v>119</v>
      </c>
      <c r="I1331" s="24">
        <v>1</v>
      </c>
      <c r="J1331" s="24">
        <v>400</v>
      </c>
      <c r="K1331" s="25">
        <v>2.61</v>
      </c>
      <c r="L1331" s="26">
        <f t="shared" si="61"/>
        <v>2.61</v>
      </c>
      <c r="M1331" s="27"/>
      <c r="N1331" s="26">
        <f t="shared" si="60"/>
        <v>0</v>
      </c>
      <c r="O1331" s="31" t="s">
        <v>5168</v>
      </c>
    </row>
    <row r="1332" spans="1:15" ht="15.75" x14ac:dyDescent="0.25">
      <c r="A1332" s="19">
        <v>1326</v>
      </c>
      <c r="B1332" s="19" t="s">
        <v>16</v>
      </c>
      <c r="C1332" s="20" t="s">
        <v>5169</v>
      </c>
      <c r="D1332" s="21" t="s">
        <v>5170</v>
      </c>
      <c r="E1332" s="30" t="str">
        <f t="shared" si="62"/>
        <v>ITEPR3114T</v>
      </c>
      <c r="F1332" s="23" t="s">
        <v>5171</v>
      </c>
      <c r="G1332" s="24" t="s">
        <v>3798</v>
      </c>
      <c r="H1332" s="19" t="s">
        <v>119</v>
      </c>
      <c r="I1332" s="24">
        <v>1</v>
      </c>
      <c r="J1332" s="24">
        <v>240</v>
      </c>
      <c r="K1332" s="25">
        <v>3.08</v>
      </c>
      <c r="L1332" s="26">
        <f t="shared" si="61"/>
        <v>3.08</v>
      </c>
      <c r="M1332" s="27"/>
      <c r="N1332" s="26">
        <f t="shared" si="60"/>
        <v>0</v>
      </c>
      <c r="O1332" s="31" t="s">
        <v>5172</v>
      </c>
    </row>
    <row r="1333" spans="1:15" ht="15.75" x14ac:dyDescent="0.25">
      <c r="A1333" s="19">
        <v>1327</v>
      </c>
      <c r="B1333" s="19" t="s">
        <v>16</v>
      </c>
      <c r="C1333" s="20" t="s">
        <v>5173</v>
      </c>
      <c r="D1333" s="21" t="s">
        <v>5174</v>
      </c>
      <c r="E1333" s="30" t="str">
        <f t="shared" si="62"/>
        <v>ITEPR3114N</v>
      </c>
      <c r="F1333" s="23" t="s">
        <v>5175</v>
      </c>
      <c r="G1333" s="24" t="s">
        <v>3798</v>
      </c>
      <c r="H1333" s="19" t="s">
        <v>119</v>
      </c>
      <c r="I1333" s="24">
        <v>1</v>
      </c>
      <c r="J1333" s="24">
        <v>240</v>
      </c>
      <c r="K1333" s="25">
        <v>3.08</v>
      </c>
      <c r="L1333" s="26">
        <f t="shared" si="61"/>
        <v>3.08</v>
      </c>
      <c r="M1333" s="27"/>
      <c r="N1333" s="26">
        <f t="shared" si="60"/>
        <v>0</v>
      </c>
      <c r="O1333" s="31" t="s">
        <v>5172</v>
      </c>
    </row>
    <row r="1334" spans="1:15" ht="15.75" x14ac:dyDescent="0.25">
      <c r="A1334" s="19">
        <v>1328</v>
      </c>
      <c r="B1334" s="19" t="s">
        <v>16</v>
      </c>
      <c r="C1334" s="20" t="s">
        <v>5176</v>
      </c>
      <c r="D1334" s="21" t="s">
        <v>5177</v>
      </c>
      <c r="E1334" s="30" t="str">
        <f t="shared" si="62"/>
        <v>ITEIW30909B</v>
      </c>
      <c r="F1334" s="23" t="s">
        <v>5178</v>
      </c>
      <c r="G1334" s="24" t="s">
        <v>3798</v>
      </c>
      <c r="H1334" s="19" t="s">
        <v>119</v>
      </c>
      <c r="I1334" s="24">
        <v>1</v>
      </c>
      <c r="J1334" s="24">
        <v>240</v>
      </c>
      <c r="K1334" s="25">
        <v>2.39</v>
      </c>
      <c r="L1334" s="26">
        <f t="shared" si="61"/>
        <v>2.39</v>
      </c>
      <c r="M1334" s="27"/>
      <c r="N1334" s="26">
        <f t="shared" si="60"/>
        <v>0</v>
      </c>
      <c r="O1334" s="31" t="s">
        <v>5179</v>
      </c>
    </row>
    <row r="1335" spans="1:15" ht="15.75" x14ac:dyDescent="0.25">
      <c r="A1335" s="19">
        <v>1329</v>
      </c>
      <c r="B1335" s="19" t="s">
        <v>16</v>
      </c>
      <c r="C1335" s="20" t="s">
        <v>5180</v>
      </c>
      <c r="D1335" s="21" t="s">
        <v>5181</v>
      </c>
      <c r="E1335" s="30" t="str">
        <f t="shared" si="62"/>
        <v>ITEIW30929B</v>
      </c>
      <c r="F1335" s="23" t="s">
        <v>5182</v>
      </c>
      <c r="G1335" s="24" t="s">
        <v>3798</v>
      </c>
      <c r="H1335" s="19" t="s">
        <v>119</v>
      </c>
      <c r="I1335" s="24">
        <v>1</v>
      </c>
      <c r="J1335" s="24">
        <v>240</v>
      </c>
      <c r="K1335" s="25">
        <v>4.34</v>
      </c>
      <c r="L1335" s="26">
        <f t="shared" si="61"/>
        <v>4.34</v>
      </c>
      <c r="M1335" s="27"/>
      <c r="N1335" s="26">
        <f t="shared" si="60"/>
        <v>0</v>
      </c>
      <c r="O1335" s="31" t="s">
        <v>5183</v>
      </c>
    </row>
    <row r="1336" spans="1:15" ht="15.75" x14ac:dyDescent="0.25">
      <c r="A1336" s="19">
        <v>1330</v>
      </c>
      <c r="B1336" s="19" t="s">
        <v>16</v>
      </c>
      <c r="C1336" s="20" t="s">
        <v>5184</v>
      </c>
      <c r="D1336" s="21" t="s">
        <v>5185</v>
      </c>
      <c r="E1336" s="30" t="str">
        <f t="shared" si="62"/>
        <v>ITEIW30910T</v>
      </c>
      <c r="F1336" s="23" t="s">
        <v>5186</v>
      </c>
      <c r="G1336" s="24" t="s">
        <v>3798</v>
      </c>
      <c r="H1336" s="19" t="s">
        <v>119</v>
      </c>
      <c r="I1336" s="24">
        <v>1</v>
      </c>
      <c r="J1336" s="24">
        <v>240</v>
      </c>
      <c r="K1336" s="25">
        <v>3.51</v>
      </c>
      <c r="L1336" s="26">
        <f t="shared" si="61"/>
        <v>3.51</v>
      </c>
      <c r="M1336" s="27"/>
      <c r="N1336" s="26">
        <f t="shared" si="60"/>
        <v>0</v>
      </c>
      <c r="O1336" s="31" t="s">
        <v>5187</v>
      </c>
    </row>
    <row r="1337" spans="1:15" ht="15.75" x14ac:dyDescent="0.25">
      <c r="A1337" s="19">
        <v>1331</v>
      </c>
      <c r="B1337" s="19" t="s">
        <v>16</v>
      </c>
      <c r="C1337" s="20" t="s">
        <v>5188</v>
      </c>
      <c r="D1337" s="21" t="s">
        <v>5189</v>
      </c>
      <c r="E1337" s="30" t="str">
        <f t="shared" si="62"/>
        <v>ITEIW30914P</v>
      </c>
      <c r="F1337" s="23" t="s">
        <v>5190</v>
      </c>
      <c r="G1337" s="24" t="s">
        <v>3798</v>
      </c>
      <c r="H1337" s="19" t="s">
        <v>119</v>
      </c>
      <c r="I1337" s="24">
        <v>1</v>
      </c>
      <c r="J1337" s="24">
        <v>240</v>
      </c>
      <c r="K1337" s="25">
        <v>3.51</v>
      </c>
      <c r="L1337" s="26">
        <f t="shared" si="61"/>
        <v>3.51</v>
      </c>
      <c r="M1337" s="27"/>
      <c r="N1337" s="26">
        <f t="shared" si="60"/>
        <v>0</v>
      </c>
      <c r="O1337" s="31" t="s">
        <v>5191</v>
      </c>
    </row>
    <row r="1338" spans="1:15" ht="15.75" x14ac:dyDescent="0.25">
      <c r="A1338" s="19">
        <v>1332</v>
      </c>
      <c r="B1338" s="19" t="s">
        <v>16</v>
      </c>
      <c r="C1338" s="20" t="s">
        <v>5192</v>
      </c>
      <c r="D1338" s="21" t="s">
        <v>5193</v>
      </c>
      <c r="E1338" s="30" t="str">
        <f t="shared" si="62"/>
        <v>ITEIW30917Z</v>
      </c>
      <c r="F1338" s="23" t="s">
        <v>5194</v>
      </c>
      <c r="G1338" s="24" t="s">
        <v>3798</v>
      </c>
      <c r="H1338" s="19" t="s">
        <v>119</v>
      </c>
      <c r="I1338" s="24">
        <v>1</v>
      </c>
      <c r="J1338" s="24">
        <v>240</v>
      </c>
      <c r="K1338" s="25">
        <v>3.51</v>
      </c>
      <c r="L1338" s="26">
        <f t="shared" si="61"/>
        <v>3.51</v>
      </c>
      <c r="M1338" s="27"/>
      <c r="N1338" s="26">
        <f t="shared" si="60"/>
        <v>0</v>
      </c>
      <c r="O1338" s="31" t="s">
        <v>5195</v>
      </c>
    </row>
    <row r="1339" spans="1:15" ht="15.75" x14ac:dyDescent="0.25">
      <c r="A1339" s="19">
        <v>1333</v>
      </c>
      <c r="B1339" s="19" t="s">
        <v>16</v>
      </c>
      <c r="C1339" s="20" t="s">
        <v>5196</v>
      </c>
      <c r="D1339" s="21" t="s">
        <v>5197</v>
      </c>
      <c r="E1339" s="30" t="str">
        <f t="shared" si="62"/>
        <v>ITEIW30918N</v>
      </c>
      <c r="F1339" s="23" t="s">
        <v>5198</v>
      </c>
      <c r="G1339" s="24" t="s">
        <v>3798</v>
      </c>
      <c r="H1339" s="19" t="s">
        <v>119</v>
      </c>
      <c r="I1339" s="24">
        <v>1</v>
      </c>
      <c r="J1339" s="24">
        <v>240</v>
      </c>
      <c r="K1339" s="25">
        <v>3.51</v>
      </c>
      <c r="L1339" s="26">
        <f t="shared" si="61"/>
        <v>3.51</v>
      </c>
      <c r="M1339" s="27"/>
      <c r="N1339" s="26">
        <f t="shared" si="60"/>
        <v>0</v>
      </c>
      <c r="O1339" s="31" t="s">
        <v>5199</v>
      </c>
    </row>
    <row r="1340" spans="1:15" ht="15.75" x14ac:dyDescent="0.25">
      <c r="A1340" s="19">
        <v>1334</v>
      </c>
      <c r="B1340" s="19" t="s">
        <v>16</v>
      </c>
      <c r="C1340" s="20" t="s">
        <v>5200</v>
      </c>
      <c r="D1340" s="21" t="s">
        <v>5201</v>
      </c>
      <c r="E1340" s="30" t="str">
        <f t="shared" si="62"/>
        <v>IPIÓSTALFP8</v>
      </c>
      <c r="F1340" s="23" t="s">
        <v>5202</v>
      </c>
      <c r="G1340" s="24" t="s">
        <v>3798</v>
      </c>
      <c r="H1340" s="19" t="s">
        <v>119</v>
      </c>
      <c r="I1340" s="24">
        <v>15</v>
      </c>
      <c r="J1340" s="24">
        <v>576</v>
      </c>
      <c r="K1340" s="25">
        <v>3.06</v>
      </c>
      <c r="L1340" s="26">
        <f t="shared" si="61"/>
        <v>3.06</v>
      </c>
      <c r="M1340" s="27"/>
      <c r="N1340" s="26">
        <f t="shared" si="60"/>
        <v>0</v>
      </c>
      <c r="O1340" s="31" t="s">
        <v>16</v>
      </c>
    </row>
    <row r="1341" spans="1:15" ht="15.75" x14ac:dyDescent="0.25">
      <c r="A1341" s="19">
        <v>1335</v>
      </c>
      <c r="B1341" s="19" t="s">
        <v>16</v>
      </c>
      <c r="C1341" s="20" t="s">
        <v>5203</v>
      </c>
      <c r="D1341" s="21" t="s">
        <v>5204</v>
      </c>
      <c r="E1341" s="30" t="str">
        <f t="shared" si="62"/>
        <v>IFORPL6FM</v>
      </c>
      <c r="F1341" s="23" t="s">
        <v>5205</v>
      </c>
      <c r="G1341" s="24" t="s">
        <v>3798</v>
      </c>
      <c r="H1341" s="19" t="s">
        <v>171</v>
      </c>
      <c r="I1341" s="24">
        <v>1</v>
      </c>
      <c r="J1341" s="24">
        <v>96</v>
      </c>
      <c r="K1341" s="25">
        <v>7.18</v>
      </c>
      <c r="L1341" s="26">
        <f t="shared" si="61"/>
        <v>7.18</v>
      </c>
      <c r="M1341" s="27"/>
      <c r="N1341" s="26">
        <f t="shared" si="60"/>
        <v>0</v>
      </c>
      <c r="O1341" s="31" t="s">
        <v>5206</v>
      </c>
    </row>
    <row r="1342" spans="1:15" ht="15.75" x14ac:dyDescent="0.25">
      <c r="A1342" s="19">
        <v>1336</v>
      </c>
      <c r="B1342" s="19" t="s">
        <v>16</v>
      </c>
      <c r="C1342" s="20" t="s">
        <v>5207</v>
      </c>
      <c r="D1342" s="21" t="s">
        <v>5208</v>
      </c>
      <c r="E1342" s="30" t="str">
        <f t="shared" si="62"/>
        <v>IFORPLFLEXI</v>
      </c>
      <c r="F1342" s="23" t="s">
        <v>5209</v>
      </c>
      <c r="G1342" s="24" t="s">
        <v>3798</v>
      </c>
      <c r="H1342" s="19" t="s">
        <v>171</v>
      </c>
      <c r="I1342" s="24">
        <v>1</v>
      </c>
      <c r="J1342" s="24">
        <v>0</v>
      </c>
      <c r="K1342" s="25">
        <v>9.59</v>
      </c>
      <c r="L1342" s="26">
        <f t="shared" si="61"/>
        <v>9.59</v>
      </c>
      <c r="M1342" s="27"/>
      <c r="N1342" s="26">
        <f t="shared" si="60"/>
        <v>0</v>
      </c>
      <c r="O1342" s="31" t="s">
        <v>16</v>
      </c>
    </row>
    <row r="1343" spans="1:15" ht="15.75" x14ac:dyDescent="0.25">
      <c r="A1343" s="19">
        <v>1337</v>
      </c>
      <c r="B1343" s="19" t="s">
        <v>16</v>
      </c>
      <c r="C1343" s="20" t="s">
        <v>5210</v>
      </c>
      <c r="D1343" s="21" t="s">
        <v>5211</v>
      </c>
      <c r="E1343" s="30" t="str">
        <f t="shared" si="62"/>
        <v>IKOMGEOW66I</v>
      </c>
      <c r="F1343" s="23" t="s">
        <v>5212</v>
      </c>
      <c r="G1343" s="24" t="s">
        <v>3798</v>
      </c>
      <c r="H1343" s="19" t="s">
        <v>119</v>
      </c>
      <c r="I1343" s="24">
        <v>30</v>
      </c>
      <c r="J1343" s="24">
        <v>480</v>
      </c>
      <c r="K1343" s="25">
        <v>3.3</v>
      </c>
      <c r="L1343" s="26">
        <f t="shared" si="61"/>
        <v>3.3</v>
      </c>
      <c r="M1343" s="27"/>
      <c r="N1343" s="26">
        <f t="shared" si="60"/>
        <v>0</v>
      </c>
      <c r="O1343" s="31" t="s">
        <v>5213</v>
      </c>
    </row>
    <row r="1344" spans="1:15" ht="15.75" x14ac:dyDescent="0.25">
      <c r="A1344" s="19">
        <v>1338</v>
      </c>
      <c r="B1344" s="19" t="s">
        <v>16</v>
      </c>
      <c r="C1344" s="20" t="s">
        <v>5214</v>
      </c>
      <c r="D1344" s="21" t="s">
        <v>5215</v>
      </c>
      <c r="E1344" s="30" t="str">
        <f t="shared" si="62"/>
        <v>IKUB9143</v>
      </c>
      <c r="F1344" s="23" t="s">
        <v>5216</v>
      </c>
      <c r="G1344" s="24" t="s">
        <v>3798</v>
      </c>
      <c r="H1344" s="19" t="s">
        <v>119</v>
      </c>
      <c r="I1344" s="24">
        <v>0</v>
      </c>
      <c r="J1344" s="24">
        <v>0</v>
      </c>
      <c r="K1344" s="25">
        <v>8.51</v>
      </c>
      <c r="L1344" s="26">
        <f t="shared" si="61"/>
        <v>8.51</v>
      </c>
      <c r="M1344" s="27"/>
      <c r="N1344" s="26">
        <f t="shared" si="60"/>
        <v>0</v>
      </c>
      <c r="O1344" s="31" t="s">
        <v>16</v>
      </c>
    </row>
    <row r="1345" spans="1:15" ht="15.75" x14ac:dyDescent="0.25">
      <c r="A1345" s="19">
        <v>1339</v>
      </c>
      <c r="B1345" s="19" t="s">
        <v>16</v>
      </c>
      <c r="C1345" s="20" t="s">
        <v>5217</v>
      </c>
      <c r="D1345" s="21" t="s">
        <v>5218</v>
      </c>
      <c r="E1345" s="30" t="str">
        <f t="shared" si="62"/>
        <v>IMASPAPSCOOPY</v>
      </c>
      <c r="F1345" s="23" t="s">
        <v>5219</v>
      </c>
      <c r="G1345" s="24" t="s">
        <v>3798</v>
      </c>
      <c r="H1345" s="19" t="s">
        <v>114</v>
      </c>
      <c r="I1345" s="24">
        <v>0</v>
      </c>
      <c r="J1345" s="24">
        <v>0</v>
      </c>
      <c r="K1345" s="25">
        <v>29.98</v>
      </c>
      <c r="L1345" s="26">
        <f t="shared" si="61"/>
        <v>29.98</v>
      </c>
      <c r="M1345" s="27"/>
      <c r="N1345" s="26">
        <f t="shared" si="60"/>
        <v>0</v>
      </c>
      <c r="O1345" s="31" t="s">
        <v>16</v>
      </c>
    </row>
    <row r="1346" spans="1:15" ht="15.75" x14ac:dyDescent="0.25">
      <c r="A1346" s="19">
        <v>1340</v>
      </c>
      <c r="B1346" s="19" t="s">
        <v>16</v>
      </c>
      <c r="C1346" s="20" t="s">
        <v>5220</v>
      </c>
      <c r="D1346" s="21" t="s">
        <v>5221</v>
      </c>
      <c r="E1346" s="30" t="str">
        <f t="shared" si="62"/>
        <v>IFILNC01</v>
      </c>
      <c r="F1346" s="23" t="s">
        <v>5222</v>
      </c>
      <c r="G1346" s="24" t="s">
        <v>3798</v>
      </c>
      <c r="H1346" s="19" t="s">
        <v>114</v>
      </c>
      <c r="I1346" s="24">
        <v>1</v>
      </c>
      <c r="J1346" s="24">
        <v>50</v>
      </c>
      <c r="K1346" s="25">
        <v>5.65</v>
      </c>
      <c r="L1346" s="26">
        <f t="shared" si="61"/>
        <v>5.65</v>
      </c>
      <c r="M1346" s="27"/>
      <c r="N1346" s="26">
        <f t="shared" si="60"/>
        <v>0</v>
      </c>
      <c r="O1346" s="31" t="s">
        <v>5223</v>
      </c>
    </row>
    <row r="1347" spans="1:15" ht="15.75" x14ac:dyDescent="0.25">
      <c r="A1347" s="19">
        <v>1341</v>
      </c>
      <c r="B1347" s="19" t="s">
        <v>16</v>
      </c>
      <c r="C1347" s="20" t="s">
        <v>5224</v>
      </c>
      <c r="D1347" s="21" t="s">
        <v>5225</v>
      </c>
      <c r="E1347" s="30" t="str">
        <f t="shared" si="62"/>
        <v>IFILDEKBIA</v>
      </c>
      <c r="F1347" s="23" t="s">
        <v>5226</v>
      </c>
      <c r="G1347" s="24" t="s">
        <v>3798</v>
      </c>
      <c r="H1347" s="19" t="s">
        <v>114</v>
      </c>
      <c r="I1347" s="24">
        <v>1</v>
      </c>
      <c r="J1347" s="24">
        <v>50</v>
      </c>
      <c r="K1347" s="25">
        <v>5.65</v>
      </c>
      <c r="L1347" s="26">
        <f t="shared" si="61"/>
        <v>5.65</v>
      </c>
      <c r="M1347" s="27"/>
      <c r="N1347" s="26">
        <f t="shared" si="60"/>
        <v>0</v>
      </c>
      <c r="O1347" s="31" t="s">
        <v>5227</v>
      </c>
    </row>
    <row r="1348" spans="1:15" ht="15.75" x14ac:dyDescent="0.25">
      <c r="A1348" s="19">
        <v>1342</v>
      </c>
      <c r="B1348" s="19" t="s">
        <v>16</v>
      </c>
      <c r="C1348" s="20" t="s">
        <v>5228</v>
      </c>
      <c r="D1348" s="21" t="s">
        <v>5229</v>
      </c>
      <c r="E1348" s="30" t="str">
        <f t="shared" si="62"/>
        <v>IFILDEKCZE</v>
      </c>
      <c r="F1348" s="23" t="s">
        <v>5230</v>
      </c>
      <c r="G1348" s="24" t="s">
        <v>3798</v>
      </c>
      <c r="H1348" s="19" t="s">
        <v>114</v>
      </c>
      <c r="I1348" s="24">
        <v>1</v>
      </c>
      <c r="J1348" s="24">
        <v>50</v>
      </c>
      <c r="K1348" s="25">
        <v>5.65</v>
      </c>
      <c r="L1348" s="26">
        <f t="shared" si="61"/>
        <v>5.65</v>
      </c>
      <c r="M1348" s="27"/>
      <c r="N1348" s="26">
        <f t="shared" si="60"/>
        <v>0</v>
      </c>
      <c r="O1348" s="31" t="s">
        <v>5231</v>
      </c>
    </row>
    <row r="1349" spans="1:15" ht="15.75" x14ac:dyDescent="0.25">
      <c r="A1349" s="19">
        <v>1343</v>
      </c>
      <c r="B1349" s="19" t="s">
        <v>16</v>
      </c>
      <c r="C1349" s="20" t="s">
        <v>5232</v>
      </c>
      <c r="D1349" s="21" t="s">
        <v>5233</v>
      </c>
      <c r="E1349" s="30" t="str">
        <f t="shared" si="62"/>
        <v>IFILDEKFLU</v>
      </c>
      <c r="F1349" s="23" t="s">
        <v>5234</v>
      </c>
      <c r="G1349" s="24" t="s">
        <v>3798</v>
      </c>
      <c r="H1349" s="19" t="s">
        <v>114</v>
      </c>
      <c r="I1349" s="24">
        <v>1</v>
      </c>
      <c r="J1349" s="24">
        <v>50</v>
      </c>
      <c r="K1349" s="25">
        <v>6.47</v>
      </c>
      <c r="L1349" s="26">
        <f t="shared" si="61"/>
        <v>6.47</v>
      </c>
      <c r="M1349" s="27"/>
      <c r="N1349" s="26">
        <f t="shared" si="60"/>
        <v>0</v>
      </c>
      <c r="O1349" s="31" t="s">
        <v>5235</v>
      </c>
    </row>
    <row r="1350" spans="1:15" ht="15.75" x14ac:dyDescent="0.25">
      <c r="A1350" s="19">
        <v>1344</v>
      </c>
      <c r="B1350" s="19" t="s">
        <v>16</v>
      </c>
      <c r="C1350" s="20" t="s">
        <v>5236</v>
      </c>
      <c r="D1350" s="21" t="s">
        <v>5237</v>
      </c>
      <c r="E1350" s="30" t="str">
        <f t="shared" si="62"/>
        <v>IFILDEKŻÓŁ</v>
      </c>
      <c r="F1350" s="23" t="s">
        <v>5238</v>
      </c>
      <c r="G1350" s="24" t="s">
        <v>3798</v>
      </c>
      <c r="H1350" s="19" t="s">
        <v>114</v>
      </c>
      <c r="I1350" s="24">
        <v>1</v>
      </c>
      <c r="J1350" s="24">
        <v>50</v>
      </c>
      <c r="K1350" s="25">
        <v>5.65</v>
      </c>
      <c r="L1350" s="26">
        <f t="shared" si="61"/>
        <v>5.65</v>
      </c>
      <c r="M1350" s="27"/>
      <c r="N1350" s="26">
        <f t="shared" si="60"/>
        <v>0</v>
      </c>
      <c r="O1350" s="31" t="s">
        <v>5239</v>
      </c>
    </row>
    <row r="1351" spans="1:15" ht="15.75" x14ac:dyDescent="0.25">
      <c r="A1351" s="19">
        <v>1345</v>
      </c>
      <c r="B1351" s="19" t="s">
        <v>16</v>
      </c>
      <c r="C1351" s="20" t="s">
        <v>5240</v>
      </c>
      <c r="D1351" s="21" t="s">
        <v>5241</v>
      </c>
      <c r="E1351" s="30" t="str">
        <f t="shared" si="62"/>
        <v>IPIEP43-12</v>
      </c>
      <c r="F1351" s="23" t="s">
        <v>5242</v>
      </c>
      <c r="G1351" s="24" t="s">
        <v>3798</v>
      </c>
      <c r="H1351" s="19" t="s">
        <v>119</v>
      </c>
      <c r="I1351" s="24">
        <v>36</v>
      </c>
      <c r="J1351" s="24">
        <v>432</v>
      </c>
      <c r="K1351" s="25">
        <v>2.62</v>
      </c>
      <c r="L1351" s="26">
        <f t="shared" si="61"/>
        <v>2.62</v>
      </c>
      <c r="M1351" s="27"/>
      <c r="N1351" s="26">
        <f t="shared" ref="N1351:N1389" si="63">(L1351*M1351)</f>
        <v>0</v>
      </c>
      <c r="O1351" s="31" t="s">
        <v>5243</v>
      </c>
    </row>
    <row r="1352" spans="1:15" ht="15.75" x14ac:dyDescent="0.25">
      <c r="A1352" s="19">
        <v>1346</v>
      </c>
      <c r="B1352" s="19" t="s">
        <v>16</v>
      </c>
      <c r="C1352" s="20" t="s">
        <v>5244</v>
      </c>
      <c r="D1352" s="21" t="s">
        <v>5245</v>
      </c>
      <c r="E1352" s="30" t="str">
        <f t="shared" si="62"/>
        <v>IPIEP70-26</v>
      </c>
      <c r="F1352" s="23" t="s">
        <v>5246</v>
      </c>
      <c r="G1352" s="24" t="s">
        <v>3798</v>
      </c>
      <c r="H1352" s="19" t="s">
        <v>119</v>
      </c>
      <c r="I1352" s="24">
        <v>24</v>
      </c>
      <c r="J1352" s="24">
        <v>288</v>
      </c>
      <c r="K1352" s="25">
        <v>3.76</v>
      </c>
      <c r="L1352" s="26">
        <f t="shared" ref="L1352:L1389" si="64">K1352-K1352*$M$3</f>
        <v>3.76</v>
      </c>
      <c r="M1352" s="27"/>
      <c r="N1352" s="26">
        <f t="shared" si="63"/>
        <v>0</v>
      </c>
      <c r="O1352" s="31" t="s">
        <v>5247</v>
      </c>
    </row>
    <row r="1353" spans="1:15" ht="15.75" x14ac:dyDescent="0.25">
      <c r="A1353" s="19">
        <v>1347</v>
      </c>
      <c r="B1353" s="19" t="s">
        <v>16</v>
      </c>
      <c r="C1353" s="20" t="s">
        <v>5248</v>
      </c>
      <c r="D1353" s="21" t="s">
        <v>5249</v>
      </c>
      <c r="E1353" s="30" t="str">
        <f t="shared" si="62"/>
        <v>IPIECA</v>
      </c>
      <c r="F1353" s="23" t="s">
        <v>5250</v>
      </c>
      <c r="G1353" s="24" t="s">
        <v>3798</v>
      </c>
      <c r="H1353" s="19" t="s">
        <v>119</v>
      </c>
      <c r="I1353" s="24">
        <v>24</v>
      </c>
      <c r="J1353" s="24">
        <v>576</v>
      </c>
      <c r="K1353" s="25">
        <v>5.15</v>
      </c>
      <c r="L1353" s="26">
        <f t="shared" si="64"/>
        <v>5.15</v>
      </c>
      <c r="M1353" s="27"/>
      <c r="N1353" s="26">
        <f t="shared" si="63"/>
        <v>0</v>
      </c>
      <c r="O1353" s="31" t="s">
        <v>5251</v>
      </c>
    </row>
    <row r="1354" spans="1:15" ht="15.75" x14ac:dyDescent="0.25">
      <c r="A1354" s="19">
        <v>1348</v>
      </c>
      <c r="B1354" s="19" t="s">
        <v>16</v>
      </c>
      <c r="C1354" s="20" t="s">
        <v>5252</v>
      </c>
      <c r="D1354" s="21" t="s">
        <v>5253</v>
      </c>
      <c r="E1354" s="30" t="str">
        <f t="shared" si="62"/>
        <v>IPIEEGG</v>
      </c>
      <c r="F1354" s="23" t="s">
        <v>5254</v>
      </c>
      <c r="G1354" s="24" t="s">
        <v>3798</v>
      </c>
      <c r="H1354" s="19" t="s">
        <v>119</v>
      </c>
      <c r="I1354" s="24">
        <v>24</v>
      </c>
      <c r="J1354" s="24">
        <v>480</v>
      </c>
      <c r="K1354" s="25">
        <v>4.43</v>
      </c>
      <c r="L1354" s="26">
        <f t="shared" si="64"/>
        <v>4.43</v>
      </c>
      <c r="M1354" s="27"/>
      <c r="N1354" s="26">
        <f t="shared" si="63"/>
        <v>0</v>
      </c>
      <c r="O1354" s="31" t="s">
        <v>5255</v>
      </c>
    </row>
    <row r="1355" spans="1:15" ht="15.75" x14ac:dyDescent="0.25">
      <c r="A1355" s="19">
        <v>1349</v>
      </c>
      <c r="B1355" s="19" t="s">
        <v>16</v>
      </c>
      <c r="C1355" s="20" t="s">
        <v>5256</v>
      </c>
      <c r="D1355" s="21" t="s">
        <v>5257</v>
      </c>
      <c r="E1355" s="30" t="str">
        <f t="shared" si="62"/>
        <v>IPIEOK</v>
      </c>
      <c r="F1355" s="23" t="s">
        <v>5258</v>
      </c>
      <c r="G1355" s="24" t="s">
        <v>3798</v>
      </c>
      <c r="H1355" s="19" t="s">
        <v>119</v>
      </c>
      <c r="I1355" s="24">
        <v>24</v>
      </c>
      <c r="J1355" s="24">
        <v>576</v>
      </c>
      <c r="K1355" s="25">
        <v>3.79</v>
      </c>
      <c r="L1355" s="26">
        <f t="shared" si="64"/>
        <v>3.79</v>
      </c>
      <c r="M1355" s="27"/>
      <c r="N1355" s="26">
        <f t="shared" si="63"/>
        <v>0</v>
      </c>
      <c r="O1355" s="31" t="s">
        <v>5259</v>
      </c>
    </row>
    <row r="1356" spans="1:15" ht="15.75" x14ac:dyDescent="0.25">
      <c r="A1356" s="19">
        <v>1350</v>
      </c>
      <c r="B1356" s="19" t="s">
        <v>16</v>
      </c>
      <c r="C1356" s="20" t="s">
        <v>5260</v>
      </c>
      <c r="D1356" s="21" t="s">
        <v>5261</v>
      </c>
      <c r="E1356" s="30" t="str">
        <f t="shared" si="62"/>
        <v>IPIERIN</v>
      </c>
      <c r="F1356" s="23" t="s">
        <v>5262</v>
      </c>
      <c r="G1356" s="24" t="s">
        <v>3798</v>
      </c>
      <c r="H1356" s="19" t="s">
        <v>119</v>
      </c>
      <c r="I1356" s="24">
        <v>36</v>
      </c>
      <c r="J1356" s="24">
        <v>1728</v>
      </c>
      <c r="K1356" s="25">
        <v>1.99</v>
      </c>
      <c r="L1356" s="26">
        <f t="shared" si="64"/>
        <v>1.99</v>
      </c>
      <c r="M1356" s="27"/>
      <c r="N1356" s="26">
        <f t="shared" si="63"/>
        <v>0</v>
      </c>
      <c r="O1356" s="31" t="s">
        <v>5263</v>
      </c>
    </row>
    <row r="1357" spans="1:15" ht="15.75" x14ac:dyDescent="0.25">
      <c r="A1357" s="19">
        <v>1351</v>
      </c>
      <c r="B1357" s="19" t="s">
        <v>16</v>
      </c>
      <c r="C1357" s="20" t="s">
        <v>5264</v>
      </c>
      <c r="D1357" s="21" t="s">
        <v>5265</v>
      </c>
      <c r="E1357" s="30" t="str">
        <f t="shared" si="62"/>
        <v>IPIEUNI</v>
      </c>
      <c r="F1357" s="23" t="s">
        <v>5266</v>
      </c>
      <c r="G1357" s="24" t="s">
        <v>3798</v>
      </c>
      <c r="H1357" s="19" t="s">
        <v>119</v>
      </c>
      <c r="I1357" s="24">
        <v>36</v>
      </c>
      <c r="J1357" s="24">
        <v>1152</v>
      </c>
      <c r="K1357" s="25">
        <v>2.69</v>
      </c>
      <c r="L1357" s="26">
        <f t="shared" si="64"/>
        <v>2.69</v>
      </c>
      <c r="M1357" s="27"/>
      <c r="N1357" s="26">
        <f t="shared" si="63"/>
        <v>0</v>
      </c>
      <c r="O1357" s="31" t="s">
        <v>5267</v>
      </c>
    </row>
    <row r="1358" spans="1:15" ht="15.75" x14ac:dyDescent="0.25">
      <c r="A1358" s="19">
        <v>1352</v>
      </c>
      <c r="B1358" s="19" t="s">
        <v>16</v>
      </c>
      <c r="C1358" s="20" t="s">
        <v>5268</v>
      </c>
      <c r="D1358" s="21" t="s">
        <v>5269</v>
      </c>
      <c r="E1358" s="30" t="str">
        <f t="shared" ref="E1358:E1387" si="65">HYPERLINK(O1358,D1358)</f>
        <v>IPRZYS350</v>
      </c>
      <c r="F1358" s="23" t="s">
        <v>5270</v>
      </c>
      <c r="G1358" s="24" t="s">
        <v>3798</v>
      </c>
      <c r="H1358" s="19" t="s">
        <v>119</v>
      </c>
      <c r="I1358" s="24">
        <v>1</v>
      </c>
      <c r="J1358" s="24">
        <v>24</v>
      </c>
      <c r="K1358" s="25">
        <v>21.72</v>
      </c>
      <c r="L1358" s="26">
        <f t="shared" si="64"/>
        <v>21.72</v>
      </c>
      <c r="M1358" s="27"/>
      <c r="N1358" s="26">
        <f t="shared" si="63"/>
        <v>0</v>
      </c>
      <c r="O1358" s="31" t="s">
        <v>5271</v>
      </c>
    </row>
    <row r="1359" spans="1:15" ht="15.75" x14ac:dyDescent="0.25">
      <c r="A1359" s="19">
        <v>1353</v>
      </c>
      <c r="B1359" s="19" t="s">
        <v>16</v>
      </c>
      <c r="C1359" s="20" t="s">
        <v>5272</v>
      </c>
      <c r="D1359" s="21" t="s">
        <v>5273</v>
      </c>
      <c r="E1359" s="30" t="str">
        <f t="shared" si="65"/>
        <v>IPRZYS886C</v>
      </c>
      <c r="F1359" s="23" t="s">
        <v>5274</v>
      </c>
      <c r="G1359" s="24" t="s">
        <v>3798</v>
      </c>
      <c r="H1359" s="19" t="s">
        <v>119</v>
      </c>
      <c r="I1359" s="24">
        <v>1</v>
      </c>
      <c r="J1359" s="24">
        <v>0</v>
      </c>
      <c r="K1359" s="25">
        <v>30.82</v>
      </c>
      <c r="L1359" s="26">
        <f t="shared" si="64"/>
        <v>30.82</v>
      </c>
      <c r="M1359" s="27"/>
      <c r="N1359" s="26">
        <f t="shared" si="63"/>
        <v>0</v>
      </c>
      <c r="O1359" s="31" t="s">
        <v>5275</v>
      </c>
    </row>
    <row r="1360" spans="1:15" ht="15.75" x14ac:dyDescent="0.25">
      <c r="A1360" s="19">
        <v>1354</v>
      </c>
      <c r="B1360" s="19" t="s">
        <v>16</v>
      </c>
      <c r="C1360" s="20" t="s">
        <v>5276</v>
      </c>
      <c r="D1360" s="21" t="s">
        <v>5277</v>
      </c>
      <c r="E1360" s="30" t="str">
        <f t="shared" si="65"/>
        <v>IPRZYS898</v>
      </c>
      <c r="F1360" s="23" t="s">
        <v>5278</v>
      </c>
      <c r="G1360" s="24" t="s">
        <v>3798</v>
      </c>
      <c r="H1360" s="19" t="s">
        <v>119</v>
      </c>
      <c r="I1360" s="24">
        <v>1</v>
      </c>
      <c r="J1360" s="24">
        <v>24</v>
      </c>
      <c r="K1360" s="25">
        <v>21.72</v>
      </c>
      <c r="L1360" s="26">
        <f t="shared" si="64"/>
        <v>21.72</v>
      </c>
      <c r="M1360" s="27"/>
      <c r="N1360" s="26">
        <f t="shared" si="63"/>
        <v>0</v>
      </c>
      <c r="O1360" s="31" t="s">
        <v>5279</v>
      </c>
    </row>
    <row r="1361" spans="1:15" ht="15.75" x14ac:dyDescent="0.25">
      <c r="A1361" s="19">
        <v>1355</v>
      </c>
      <c r="B1361" s="19" t="s">
        <v>16</v>
      </c>
      <c r="C1361" s="20" t="s">
        <v>5280</v>
      </c>
      <c r="D1361" s="21" t="s">
        <v>5281</v>
      </c>
      <c r="E1361" s="30" t="str">
        <f t="shared" si="65"/>
        <v>IPRZYS899C</v>
      </c>
      <c r="F1361" s="23" t="s">
        <v>5282</v>
      </c>
      <c r="G1361" s="24" t="s">
        <v>3798</v>
      </c>
      <c r="H1361" s="19" t="s">
        <v>119</v>
      </c>
      <c r="I1361" s="24">
        <v>1</v>
      </c>
      <c r="J1361" s="24">
        <v>0</v>
      </c>
      <c r="K1361" s="25">
        <v>33.4</v>
      </c>
      <c r="L1361" s="26">
        <f t="shared" si="64"/>
        <v>33.4</v>
      </c>
      <c r="M1361" s="27"/>
      <c r="N1361" s="26">
        <f t="shared" si="63"/>
        <v>0</v>
      </c>
      <c r="O1361" s="31" t="s">
        <v>5283</v>
      </c>
    </row>
    <row r="1362" spans="1:15" ht="15.75" x14ac:dyDescent="0.25">
      <c r="A1362" s="19">
        <v>1356</v>
      </c>
      <c r="B1362" s="19" t="s">
        <v>16</v>
      </c>
      <c r="C1362" s="20" t="s">
        <v>5284</v>
      </c>
      <c r="D1362" s="21" t="s">
        <v>5285</v>
      </c>
      <c r="E1362" s="30" t="str">
        <f t="shared" si="65"/>
        <v>IZESTAT200</v>
      </c>
      <c r="F1362" s="23" t="s">
        <v>5286</v>
      </c>
      <c r="G1362" s="24" t="s">
        <v>3798</v>
      </c>
      <c r="H1362" s="19" t="s">
        <v>114</v>
      </c>
      <c r="I1362" s="24">
        <v>24</v>
      </c>
      <c r="J1362" s="24">
        <v>0</v>
      </c>
      <c r="K1362" s="25">
        <v>28.81</v>
      </c>
      <c r="L1362" s="26">
        <f t="shared" si="64"/>
        <v>28.81</v>
      </c>
      <c r="M1362" s="27"/>
      <c r="N1362" s="26">
        <f t="shared" si="63"/>
        <v>0</v>
      </c>
      <c r="O1362" s="31" t="s">
        <v>5287</v>
      </c>
    </row>
    <row r="1363" spans="1:15" ht="15.75" x14ac:dyDescent="0.25">
      <c r="A1363" s="19">
        <v>1357</v>
      </c>
      <c r="B1363" s="19" t="s">
        <v>16</v>
      </c>
      <c r="C1363" s="20" t="s">
        <v>5288</v>
      </c>
      <c r="D1363" s="21" t="s">
        <v>5289</v>
      </c>
      <c r="E1363" s="30" t="str">
        <f t="shared" si="65"/>
        <v>IZESKRE8510XA</v>
      </c>
      <c r="F1363" s="23" t="s">
        <v>5290</v>
      </c>
      <c r="G1363" s="24" t="s">
        <v>3798</v>
      </c>
      <c r="H1363" s="19" t="s">
        <v>114</v>
      </c>
      <c r="I1363" s="24">
        <v>24</v>
      </c>
      <c r="J1363" s="24">
        <v>96</v>
      </c>
      <c r="K1363" s="25">
        <v>5.62</v>
      </c>
      <c r="L1363" s="26">
        <f t="shared" si="64"/>
        <v>5.62</v>
      </c>
      <c r="M1363" s="27"/>
      <c r="N1363" s="26">
        <f t="shared" si="63"/>
        <v>0</v>
      </c>
      <c r="O1363" s="31" t="s">
        <v>5291</v>
      </c>
    </row>
    <row r="1364" spans="1:15" ht="15.75" x14ac:dyDescent="0.25">
      <c r="A1364" s="19">
        <v>1358</v>
      </c>
      <c r="B1364" s="19" t="s">
        <v>16</v>
      </c>
      <c r="C1364" s="20" t="s">
        <v>5292</v>
      </c>
      <c r="D1364" s="21" t="s">
        <v>5293</v>
      </c>
      <c r="E1364" s="30" t="str">
        <f t="shared" si="65"/>
        <v>IZESKRE8510XB</v>
      </c>
      <c r="F1364" s="23" t="s">
        <v>5294</v>
      </c>
      <c r="G1364" s="24" t="s">
        <v>3798</v>
      </c>
      <c r="H1364" s="19" t="s">
        <v>114</v>
      </c>
      <c r="I1364" s="24">
        <v>24</v>
      </c>
      <c r="J1364" s="24">
        <v>96</v>
      </c>
      <c r="K1364" s="25">
        <v>5.62</v>
      </c>
      <c r="L1364" s="26">
        <f t="shared" si="64"/>
        <v>5.62</v>
      </c>
      <c r="M1364" s="27"/>
      <c r="N1364" s="26">
        <f t="shared" si="63"/>
        <v>0</v>
      </c>
      <c r="O1364" s="31" t="s">
        <v>5295</v>
      </c>
    </row>
    <row r="1365" spans="1:15" ht="15.75" x14ac:dyDescent="0.25">
      <c r="A1365" s="19">
        <v>1359</v>
      </c>
      <c r="B1365" s="19" t="s">
        <v>16</v>
      </c>
      <c r="C1365" s="20" t="s">
        <v>5296</v>
      </c>
      <c r="D1365" s="21" t="s">
        <v>5297</v>
      </c>
      <c r="E1365" s="30" t="str">
        <f t="shared" si="65"/>
        <v>IZESKRE8644A1</v>
      </c>
      <c r="F1365" s="23" t="s">
        <v>5298</v>
      </c>
      <c r="G1365" s="24" t="s">
        <v>3798</v>
      </c>
      <c r="H1365" s="19" t="s">
        <v>114</v>
      </c>
      <c r="I1365" s="24">
        <v>24</v>
      </c>
      <c r="J1365" s="24">
        <v>0</v>
      </c>
      <c r="K1365" s="25">
        <v>7.14</v>
      </c>
      <c r="L1365" s="26">
        <f t="shared" si="64"/>
        <v>7.14</v>
      </c>
      <c r="M1365" s="27"/>
      <c r="N1365" s="26">
        <f t="shared" si="63"/>
        <v>0</v>
      </c>
      <c r="O1365" s="31" t="s">
        <v>5299</v>
      </c>
    </row>
    <row r="1366" spans="1:15" ht="15.75" x14ac:dyDescent="0.25">
      <c r="A1366" s="19">
        <v>1360</v>
      </c>
      <c r="B1366" s="19" t="s">
        <v>16</v>
      </c>
      <c r="C1366" s="20" t="s">
        <v>5300</v>
      </c>
      <c r="D1366" s="21" t="s">
        <v>5301</v>
      </c>
      <c r="E1366" s="30" t="str">
        <f t="shared" si="65"/>
        <v>IZESKRE8644A2</v>
      </c>
      <c r="F1366" s="23" t="s">
        <v>5302</v>
      </c>
      <c r="G1366" s="24" t="s">
        <v>3798</v>
      </c>
      <c r="H1366" s="19" t="s">
        <v>114</v>
      </c>
      <c r="I1366" s="24">
        <v>24</v>
      </c>
      <c r="J1366" s="24">
        <v>48</v>
      </c>
      <c r="K1366" s="25">
        <v>7.14</v>
      </c>
      <c r="L1366" s="26">
        <f t="shared" si="64"/>
        <v>7.14</v>
      </c>
      <c r="M1366" s="27"/>
      <c r="N1366" s="26">
        <f t="shared" si="63"/>
        <v>0</v>
      </c>
      <c r="O1366" s="31" t="s">
        <v>5299</v>
      </c>
    </row>
    <row r="1367" spans="1:15" ht="15.75" x14ac:dyDescent="0.25">
      <c r="A1367" s="19">
        <v>1361</v>
      </c>
      <c r="B1367" s="19" t="s">
        <v>16</v>
      </c>
      <c r="C1367" s="20" t="s">
        <v>5303</v>
      </c>
      <c r="D1367" s="21" t="s">
        <v>5304</v>
      </c>
      <c r="E1367" s="30" t="str">
        <f t="shared" si="65"/>
        <v>IZESKRE8644B1</v>
      </c>
      <c r="F1367" s="23" t="s">
        <v>5305</v>
      </c>
      <c r="G1367" s="24" t="s">
        <v>3798</v>
      </c>
      <c r="H1367" s="19" t="s">
        <v>114</v>
      </c>
      <c r="I1367" s="24">
        <v>1</v>
      </c>
      <c r="J1367" s="24">
        <v>0</v>
      </c>
      <c r="K1367" s="25">
        <v>7.14</v>
      </c>
      <c r="L1367" s="26">
        <f t="shared" si="64"/>
        <v>7.14</v>
      </c>
      <c r="M1367" s="27"/>
      <c r="N1367" s="26">
        <f t="shared" si="63"/>
        <v>0</v>
      </c>
      <c r="O1367" s="31" t="s">
        <v>5306</v>
      </c>
    </row>
    <row r="1368" spans="1:15" ht="15.75" x14ac:dyDescent="0.25">
      <c r="A1368" s="19">
        <v>1362</v>
      </c>
      <c r="B1368" s="19" t="s">
        <v>16</v>
      </c>
      <c r="C1368" s="20" t="s">
        <v>5307</v>
      </c>
      <c r="D1368" s="21" t="s">
        <v>5308</v>
      </c>
      <c r="E1368" s="30" t="str">
        <f t="shared" si="65"/>
        <v>IZESKRE8644B2</v>
      </c>
      <c r="F1368" s="23" t="s">
        <v>5309</v>
      </c>
      <c r="G1368" s="24" t="s">
        <v>3798</v>
      </c>
      <c r="H1368" s="19" t="s">
        <v>114</v>
      </c>
      <c r="I1368" s="24">
        <v>24</v>
      </c>
      <c r="J1368" s="24">
        <v>48</v>
      </c>
      <c r="K1368" s="25">
        <v>7.14</v>
      </c>
      <c r="L1368" s="26">
        <f t="shared" si="64"/>
        <v>7.14</v>
      </c>
      <c r="M1368" s="27"/>
      <c r="N1368" s="26">
        <f t="shared" si="63"/>
        <v>0</v>
      </c>
      <c r="O1368" s="31" t="s">
        <v>5306</v>
      </c>
    </row>
    <row r="1369" spans="1:15" ht="15.75" x14ac:dyDescent="0.25">
      <c r="A1369" s="19">
        <v>1363</v>
      </c>
      <c r="B1369" s="19" t="s">
        <v>16</v>
      </c>
      <c r="C1369" s="20" t="s">
        <v>5310</v>
      </c>
      <c r="D1369" s="21" t="s">
        <v>5311</v>
      </c>
      <c r="E1369" s="30" t="str">
        <f t="shared" si="65"/>
        <v>IZESKRE8922AP</v>
      </c>
      <c r="F1369" s="23" t="s">
        <v>5312</v>
      </c>
      <c r="G1369" s="24" t="s">
        <v>3798</v>
      </c>
      <c r="H1369" s="19" t="s">
        <v>114</v>
      </c>
      <c r="I1369" s="24">
        <v>1</v>
      </c>
      <c r="J1369" s="24">
        <v>0</v>
      </c>
      <c r="K1369" s="25">
        <v>5.62</v>
      </c>
      <c r="L1369" s="26">
        <f t="shared" si="64"/>
        <v>5.62</v>
      </c>
      <c r="M1369" s="27"/>
      <c r="N1369" s="26">
        <f t="shared" si="63"/>
        <v>0</v>
      </c>
      <c r="O1369" s="31" t="s">
        <v>5313</v>
      </c>
    </row>
    <row r="1370" spans="1:15" ht="15.75" x14ac:dyDescent="0.25">
      <c r="A1370" s="19">
        <v>1364</v>
      </c>
      <c r="B1370" s="19" t="s">
        <v>16</v>
      </c>
      <c r="C1370" s="20" t="s">
        <v>5314</v>
      </c>
      <c r="D1370" s="21" t="s">
        <v>5315</v>
      </c>
      <c r="E1370" s="30" t="str">
        <f t="shared" si="65"/>
        <v>IZESKRE8922C</v>
      </c>
      <c r="F1370" s="23" t="s">
        <v>5316</v>
      </c>
      <c r="G1370" s="24" t="s">
        <v>3798</v>
      </c>
      <c r="H1370" s="19" t="s">
        <v>114</v>
      </c>
      <c r="I1370" s="24">
        <v>1</v>
      </c>
      <c r="J1370" s="24">
        <v>0</v>
      </c>
      <c r="K1370" s="25">
        <v>5.62</v>
      </c>
      <c r="L1370" s="26">
        <f t="shared" si="64"/>
        <v>5.62</v>
      </c>
      <c r="M1370" s="27"/>
      <c r="N1370" s="26">
        <f t="shared" si="63"/>
        <v>0</v>
      </c>
      <c r="O1370" s="31" t="s">
        <v>5317</v>
      </c>
    </row>
    <row r="1371" spans="1:15" ht="15.75" x14ac:dyDescent="0.25">
      <c r="A1371" s="19">
        <v>1365</v>
      </c>
      <c r="B1371" s="19" t="s">
        <v>16</v>
      </c>
      <c r="C1371" s="20" t="s">
        <v>5318</v>
      </c>
      <c r="D1371" s="21" t="s">
        <v>5319</v>
      </c>
      <c r="E1371" s="30" t="str">
        <f t="shared" si="65"/>
        <v>IZESKRE8961A</v>
      </c>
      <c r="F1371" s="23" t="s">
        <v>5320</v>
      </c>
      <c r="G1371" s="24" t="s">
        <v>3798</v>
      </c>
      <c r="H1371" s="19" t="s">
        <v>114</v>
      </c>
      <c r="I1371" s="24">
        <v>24</v>
      </c>
      <c r="J1371" s="24">
        <v>96</v>
      </c>
      <c r="K1371" s="25">
        <v>7.63</v>
      </c>
      <c r="L1371" s="26">
        <f t="shared" si="64"/>
        <v>7.63</v>
      </c>
      <c r="M1371" s="27"/>
      <c r="N1371" s="26">
        <f t="shared" si="63"/>
        <v>0</v>
      </c>
      <c r="O1371" s="31" t="s">
        <v>5321</v>
      </c>
    </row>
    <row r="1372" spans="1:15" ht="15.75" x14ac:dyDescent="0.25">
      <c r="A1372" s="19">
        <v>1366</v>
      </c>
      <c r="B1372" s="19" t="s">
        <v>16</v>
      </c>
      <c r="C1372" s="20" t="s">
        <v>5322</v>
      </c>
      <c r="D1372" s="21" t="s">
        <v>5323</v>
      </c>
      <c r="E1372" s="30" t="str">
        <f t="shared" si="65"/>
        <v>IZESKRE8961C</v>
      </c>
      <c r="F1372" s="23" t="s">
        <v>5324</v>
      </c>
      <c r="G1372" s="24" t="s">
        <v>3798</v>
      </c>
      <c r="H1372" s="19" t="s">
        <v>114</v>
      </c>
      <c r="I1372" s="24">
        <v>24</v>
      </c>
      <c r="J1372" s="24">
        <v>96</v>
      </c>
      <c r="K1372" s="25">
        <v>7.63</v>
      </c>
      <c r="L1372" s="26">
        <f t="shared" si="64"/>
        <v>7.63</v>
      </c>
      <c r="M1372" s="27"/>
      <c r="N1372" s="26">
        <f t="shared" si="63"/>
        <v>0</v>
      </c>
      <c r="O1372" s="31" t="s">
        <v>5325</v>
      </c>
    </row>
    <row r="1373" spans="1:15" ht="15.75" x14ac:dyDescent="0.25">
      <c r="A1373" s="19">
        <v>1367</v>
      </c>
      <c r="B1373" s="19" t="s">
        <v>16</v>
      </c>
      <c r="C1373" s="20" t="s">
        <v>5326</v>
      </c>
      <c r="D1373" s="21" t="s">
        <v>5327</v>
      </c>
      <c r="E1373" s="30" t="str">
        <f t="shared" si="65"/>
        <v>IZESKRE8961F</v>
      </c>
      <c r="F1373" s="23" t="s">
        <v>5328</v>
      </c>
      <c r="G1373" s="24" t="s">
        <v>3798</v>
      </c>
      <c r="H1373" s="19" t="s">
        <v>114</v>
      </c>
      <c r="I1373" s="24">
        <v>24</v>
      </c>
      <c r="J1373" s="24">
        <v>96</v>
      </c>
      <c r="K1373" s="25">
        <v>7.63</v>
      </c>
      <c r="L1373" s="26">
        <f t="shared" si="64"/>
        <v>7.63</v>
      </c>
      <c r="M1373" s="27"/>
      <c r="N1373" s="26">
        <f t="shared" si="63"/>
        <v>0</v>
      </c>
      <c r="O1373" s="31" t="s">
        <v>5329</v>
      </c>
    </row>
    <row r="1374" spans="1:15" ht="15.75" x14ac:dyDescent="0.25">
      <c r="A1374" s="19">
        <v>1368</v>
      </c>
      <c r="B1374" s="19" t="s">
        <v>16</v>
      </c>
      <c r="C1374" s="20" t="s">
        <v>5330</v>
      </c>
      <c r="D1374" s="21" t="s">
        <v>5331</v>
      </c>
      <c r="E1374" s="30" t="str">
        <f t="shared" si="65"/>
        <v>IZESKRE9263A</v>
      </c>
      <c r="F1374" s="23" t="s">
        <v>5332</v>
      </c>
      <c r="G1374" s="24" t="s">
        <v>3798</v>
      </c>
      <c r="H1374" s="19" t="s">
        <v>119</v>
      </c>
      <c r="I1374" s="24">
        <v>24</v>
      </c>
      <c r="J1374" s="24">
        <v>48</v>
      </c>
      <c r="K1374" s="25">
        <v>11.26</v>
      </c>
      <c r="L1374" s="26">
        <f t="shared" si="64"/>
        <v>11.26</v>
      </c>
      <c r="M1374" s="27"/>
      <c r="N1374" s="26">
        <f t="shared" si="63"/>
        <v>0</v>
      </c>
      <c r="O1374" s="31" t="s">
        <v>5333</v>
      </c>
    </row>
    <row r="1375" spans="1:15" ht="15.75" x14ac:dyDescent="0.25">
      <c r="A1375" s="19">
        <v>1369</v>
      </c>
      <c r="B1375" s="19" t="s">
        <v>16</v>
      </c>
      <c r="C1375" s="20" t="s">
        <v>5334</v>
      </c>
      <c r="D1375" s="21" t="s">
        <v>5335</v>
      </c>
      <c r="E1375" s="30" t="str">
        <f t="shared" si="65"/>
        <v>IZESKRE94211</v>
      </c>
      <c r="F1375" s="23" t="s">
        <v>5336</v>
      </c>
      <c r="G1375" s="24" t="s">
        <v>3798</v>
      </c>
      <c r="H1375" s="19" t="s">
        <v>114</v>
      </c>
      <c r="I1375" s="24">
        <v>0</v>
      </c>
      <c r="J1375" s="24">
        <v>24</v>
      </c>
      <c r="K1375" s="25">
        <v>11.66</v>
      </c>
      <c r="L1375" s="26">
        <f t="shared" si="64"/>
        <v>11.66</v>
      </c>
      <c r="M1375" s="27"/>
      <c r="N1375" s="26">
        <f t="shared" si="63"/>
        <v>0</v>
      </c>
      <c r="O1375" s="31" t="s">
        <v>5337</v>
      </c>
    </row>
    <row r="1376" spans="1:15" ht="15.75" x14ac:dyDescent="0.25">
      <c r="A1376" s="19">
        <v>1370</v>
      </c>
      <c r="B1376" s="19" t="s">
        <v>16</v>
      </c>
      <c r="C1376" s="20" t="s">
        <v>5338</v>
      </c>
      <c r="D1376" s="21" t="s">
        <v>5339</v>
      </c>
      <c r="E1376" s="30" t="str">
        <f t="shared" si="65"/>
        <v>IZESKRE94214</v>
      </c>
      <c r="F1376" s="23" t="s">
        <v>5340</v>
      </c>
      <c r="G1376" s="24" t="s">
        <v>3798</v>
      </c>
      <c r="H1376" s="19" t="s">
        <v>114</v>
      </c>
      <c r="I1376" s="24">
        <v>0</v>
      </c>
      <c r="J1376" s="24">
        <v>24</v>
      </c>
      <c r="K1376" s="25">
        <v>11.66</v>
      </c>
      <c r="L1376" s="26">
        <f t="shared" si="64"/>
        <v>11.66</v>
      </c>
      <c r="M1376" s="27"/>
      <c r="N1376" s="26">
        <f t="shared" si="63"/>
        <v>0</v>
      </c>
      <c r="O1376" s="31" t="s">
        <v>5341</v>
      </c>
    </row>
    <row r="1377" spans="1:15" ht="15.75" x14ac:dyDescent="0.25">
      <c r="A1377" s="19">
        <v>1371</v>
      </c>
      <c r="B1377" s="19" t="s">
        <v>16</v>
      </c>
      <c r="C1377" s="20" t="s">
        <v>5342</v>
      </c>
      <c r="D1377" s="21" t="s">
        <v>5343</v>
      </c>
      <c r="E1377" s="30" t="str">
        <f t="shared" si="65"/>
        <v>IZENAPLREKIN</v>
      </c>
      <c r="F1377" s="23" t="s">
        <v>5344</v>
      </c>
      <c r="G1377" s="24" t="s">
        <v>3798</v>
      </c>
      <c r="H1377" s="19" t="s">
        <v>171</v>
      </c>
      <c r="I1377" s="24">
        <v>1</v>
      </c>
      <c r="J1377" s="24">
        <v>60</v>
      </c>
      <c r="K1377" s="25">
        <v>13.66</v>
      </c>
      <c r="L1377" s="26">
        <f t="shared" si="64"/>
        <v>13.66</v>
      </c>
      <c r="M1377" s="27"/>
      <c r="N1377" s="26">
        <f t="shared" si="63"/>
        <v>0</v>
      </c>
      <c r="O1377" s="31" t="s">
        <v>5329</v>
      </c>
    </row>
    <row r="1378" spans="1:15" ht="15.75" x14ac:dyDescent="0.25">
      <c r="A1378" s="19">
        <v>1372</v>
      </c>
      <c r="B1378" s="19" t="s">
        <v>16</v>
      </c>
      <c r="C1378" s="20" t="s">
        <v>5345</v>
      </c>
      <c r="D1378" s="21" t="s">
        <v>5346</v>
      </c>
      <c r="E1378" s="30" t="str">
        <f t="shared" si="65"/>
        <v>IKARSAM100</v>
      </c>
      <c r="F1378" s="23" t="s">
        <v>5347</v>
      </c>
      <c r="G1378" s="24" t="s">
        <v>3798</v>
      </c>
      <c r="H1378" s="19" t="s">
        <v>5348</v>
      </c>
      <c r="I1378" s="24">
        <v>12</v>
      </c>
      <c r="J1378" s="24">
        <v>384</v>
      </c>
      <c r="K1378" s="25">
        <v>0.8</v>
      </c>
      <c r="L1378" s="26">
        <f t="shared" si="64"/>
        <v>0.8</v>
      </c>
      <c r="M1378" s="27"/>
      <c r="N1378" s="26">
        <f t="shared" si="63"/>
        <v>0</v>
      </c>
      <c r="O1378" s="31" t="s">
        <v>5349</v>
      </c>
    </row>
    <row r="1379" spans="1:15" ht="15.75" x14ac:dyDescent="0.25">
      <c r="A1379" s="19">
        <v>1373</v>
      </c>
      <c r="B1379" s="19" t="s">
        <v>16</v>
      </c>
      <c r="C1379" s="20" t="s">
        <v>5350</v>
      </c>
      <c r="D1379" s="21" t="s">
        <v>5351</v>
      </c>
      <c r="E1379" s="30" t="str">
        <f t="shared" si="65"/>
        <v>IKARSAM100N</v>
      </c>
      <c r="F1379" s="23" t="s">
        <v>5352</v>
      </c>
      <c r="G1379" s="24" t="s">
        <v>3798</v>
      </c>
      <c r="H1379" s="19" t="s">
        <v>5348</v>
      </c>
      <c r="I1379" s="24">
        <v>12</v>
      </c>
      <c r="J1379" s="24">
        <v>384</v>
      </c>
      <c r="K1379" s="25">
        <v>1.91</v>
      </c>
      <c r="L1379" s="26">
        <f t="shared" si="64"/>
        <v>1.91</v>
      </c>
      <c r="M1379" s="27"/>
      <c r="N1379" s="26">
        <f t="shared" si="63"/>
        <v>0</v>
      </c>
      <c r="O1379" s="31" t="s">
        <v>5353</v>
      </c>
    </row>
    <row r="1380" spans="1:15" ht="15.75" x14ac:dyDescent="0.25">
      <c r="A1380" s="19">
        <v>1374</v>
      </c>
      <c r="B1380" s="19" t="s">
        <v>16</v>
      </c>
      <c r="C1380" s="20" t="s">
        <v>5354</v>
      </c>
      <c r="D1380" s="21" t="s">
        <v>5355</v>
      </c>
      <c r="E1380" s="30" t="str">
        <f t="shared" si="65"/>
        <v>IKARSAM250</v>
      </c>
      <c r="F1380" s="23" t="s">
        <v>5356</v>
      </c>
      <c r="G1380" s="24" t="s">
        <v>3798</v>
      </c>
      <c r="H1380" s="19" t="s">
        <v>5348</v>
      </c>
      <c r="I1380" s="24">
        <v>12</v>
      </c>
      <c r="J1380" s="24">
        <v>288</v>
      </c>
      <c r="K1380" s="25">
        <v>2.64</v>
      </c>
      <c r="L1380" s="26">
        <f t="shared" si="64"/>
        <v>2.64</v>
      </c>
      <c r="M1380" s="27"/>
      <c r="N1380" s="26">
        <f t="shared" si="63"/>
        <v>0</v>
      </c>
      <c r="O1380" s="31" t="s">
        <v>5357</v>
      </c>
    </row>
    <row r="1381" spans="1:15" ht="15.75" x14ac:dyDescent="0.25">
      <c r="A1381" s="19">
        <v>1375</v>
      </c>
      <c r="B1381" s="19" t="s">
        <v>16</v>
      </c>
      <c r="C1381" s="20" t="s">
        <v>5358</v>
      </c>
      <c r="D1381" s="21" t="s">
        <v>5359</v>
      </c>
      <c r="E1381" s="30" t="str">
        <f t="shared" si="65"/>
        <v>IKARSAM300</v>
      </c>
      <c r="F1381" s="23" t="s">
        <v>5360</v>
      </c>
      <c r="G1381" s="24" t="s">
        <v>3798</v>
      </c>
      <c r="H1381" s="19" t="s">
        <v>5348</v>
      </c>
      <c r="I1381" s="24">
        <v>6</v>
      </c>
      <c r="J1381" s="24">
        <v>96</v>
      </c>
      <c r="K1381" s="25">
        <v>5.32</v>
      </c>
      <c r="L1381" s="26">
        <f t="shared" si="64"/>
        <v>5.32</v>
      </c>
      <c r="M1381" s="27"/>
      <c r="N1381" s="26">
        <f t="shared" si="63"/>
        <v>0</v>
      </c>
      <c r="O1381" s="31" t="s">
        <v>5361</v>
      </c>
    </row>
    <row r="1382" spans="1:15" ht="15.75" x14ac:dyDescent="0.25">
      <c r="A1382" s="19">
        <v>1376</v>
      </c>
      <c r="B1382" s="19" t="s">
        <v>16</v>
      </c>
      <c r="C1382" s="20" t="s">
        <v>5362</v>
      </c>
      <c r="D1382" s="21" t="s">
        <v>5363</v>
      </c>
      <c r="E1382" s="30" t="str">
        <f t="shared" si="65"/>
        <v>IZAKIND200N</v>
      </c>
      <c r="F1382" s="23" t="s">
        <v>5364</v>
      </c>
      <c r="G1382" s="24" t="s">
        <v>3798</v>
      </c>
      <c r="H1382" s="19" t="s">
        <v>5348</v>
      </c>
      <c r="I1382" s="24">
        <v>24</v>
      </c>
      <c r="J1382" s="24">
        <v>864</v>
      </c>
      <c r="K1382" s="25">
        <v>1.5</v>
      </c>
      <c r="L1382" s="26">
        <f t="shared" si="64"/>
        <v>1.5</v>
      </c>
      <c r="M1382" s="27"/>
      <c r="N1382" s="26">
        <f t="shared" si="63"/>
        <v>0</v>
      </c>
      <c r="O1382" s="31" t="s">
        <v>5365</v>
      </c>
    </row>
    <row r="1383" spans="1:15" ht="15.75" x14ac:dyDescent="0.25">
      <c r="A1383" s="19">
        <v>1377</v>
      </c>
      <c r="B1383" s="19" t="s">
        <v>16</v>
      </c>
      <c r="C1383" s="20" t="s">
        <v>5366</v>
      </c>
      <c r="D1383" s="21" t="s">
        <v>5367</v>
      </c>
      <c r="E1383" s="30" t="str">
        <f t="shared" si="65"/>
        <v>IZAKIND200P</v>
      </c>
      <c r="F1383" s="23" t="s">
        <v>5368</v>
      </c>
      <c r="G1383" s="24" t="s">
        <v>3798</v>
      </c>
      <c r="H1383" s="19" t="s">
        <v>5348</v>
      </c>
      <c r="I1383" s="24">
        <v>24</v>
      </c>
      <c r="J1383" s="24">
        <v>864</v>
      </c>
      <c r="K1383" s="25">
        <v>1.5</v>
      </c>
      <c r="L1383" s="26">
        <f t="shared" si="64"/>
        <v>1.5</v>
      </c>
      <c r="M1383" s="27"/>
      <c r="N1383" s="26">
        <f t="shared" si="63"/>
        <v>0</v>
      </c>
      <c r="O1383" s="31" t="s">
        <v>5369</v>
      </c>
    </row>
    <row r="1384" spans="1:15" ht="15.75" x14ac:dyDescent="0.25">
      <c r="A1384" s="19">
        <v>1378</v>
      </c>
      <c r="B1384" s="19" t="s">
        <v>16</v>
      </c>
      <c r="C1384" s="20" t="s">
        <v>5370</v>
      </c>
      <c r="D1384" s="21" t="s">
        <v>5371</v>
      </c>
      <c r="E1384" s="30" t="str">
        <f t="shared" si="65"/>
        <v>IZAKINDFUN</v>
      </c>
      <c r="F1384" s="23" t="s">
        <v>5372</v>
      </c>
      <c r="G1384" s="24" t="s">
        <v>3798</v>
      </c>
      <c r="H1384" s="19" t="s">
        <v>5348</v>
      </c>
      <c r="I1384" s="24">
        <v>24</v>
      </c>
      <c r="J1384" s="24">
        <v>576</v>
      </c>
      <c r="K1384" s="25">
        <v>3.45</v>
      </c>
      <c r="L1384" s="26">
        <f t="shared" si="64"/>
        <v>3.45</v>
      </c>
      <c r="M1384" s="27"/>
      <c r="N1384" s="26">
        <f t="shared" si="63"/>
        <v>0</v>
      </c>
      <c r="O1384" s="31" t="s">
        <v>5373</v>
      </c>
    </row>
    <row r="1385" spans="1:15" ht="15.75" x14ac:dyDescent="0.25">
      <c r="A1385" s="19">
        <v>1379</v>
      </c>
      <c r="B1385" s="19" t="s">
        <v>16</v>
      </c>
      <c r="C1385" s="20" t="s">
        <v>5374</v>
      </c>
      <c r="D1385" s="21" t="s">
        <v>5375</v>
      </c>
      <c r="E1385" s="30" t="str">
        <f t="shared" si="65"/>
        <v>IZAKINDPP</v>
      </c>
      <c r="F1385" s="23" t="s">
        <v>5376</v>
      </c>
      <c r="G1385" s="24" t="s">
        <v>3798</v>
      </c>
      <c r="H1385" s="19" t="s">
        <v>5348</v>
      </c>
      <c r="I1385" s="24">
        <v>24</v>
      </c>
      <c r="J1385" s="24">
        <v>288</v>
      </c>
      <c r="K1385" s="25">
        <v>3.59</v>
      </c>
      <c r="L1385" s="26">
        <f t="shared" si="64"/>
        <v>3.59</v>
      </c>
      <c r="M1385" s="27"/>
      <c r="N1385" s="26">
        <f t="shared" si="63"/>
        <v>0</v>
      </c>
      <c r="O1385" s="31" t="s">
        <v>5377</v>
      </c>
    </row>
    <row r="1386" spans="1:15" ht="15.75" x14ac:dyDescent="0.25">
      <c r="A1386" s="19">
        <v>1380</v>
      </c>
      <c r="B1386" s="19" t="s">
        <v>16</v>
      </c>
      <c r="C1386" s="20" t="s">
        <v>5378</v>
      </c>
      <c r="D1386" s="21" t="s">
        <v>5379</v>
      </c>
      <c r="E1386" s="30" t="str">
        <f t="shared" si="65"/>
        <v>IKARSAM225MC</v>
      </c>
      <c r="F1386" s="23" t="s">
        <v>5380</v>
      </c>
      <c r="G1386" s="24" t="s">
        <v>3798</v>
      </c>
      <c r="H1386" s="19" t="s">
        <v>5348</v>
      </c>
      <c r="I1386" s="24">
        <v>6</v>
      </c>
      <c r="J1386" s="24">
        <v>192</v>
      </c>
      <c r="K1386" s="25">
        <v>3.76</v>
      </c>
      <c r="L1386" s="26">
        <f t="shared" si="64"/>
        <v>3.76</v>
      </c>
      <c r="M1386" s="27"/>
      <c r="N1386" s="26">
        <f t="shared" si="63"/>
        <v>0</v>
      </c>
      <c r="O1386" s="31" t="s">
        <v>5381</v>
      </c>
    </row>
    <row r="1387" spans="1:15" ht="15.75" x14ac:dyDescent="0.25">
      <c r="A1387" s="19">
        <v>1381</v>
      </c>
      <c r="B1387" s="19" t="s">
        <v>16</v>
      </c>
      <c r="C1387" s="20" t="s">
        <v>5382</v>
      </c>
      <c r="D1387" s="21" t="s">
        <v>5383</v>
      </c>
      <c r="E1387" s="30" t="str">
        <f t="shared" si="65"/>
        <v>IZAKINDTRE</v>
      </c>
      <c r="F1387" s="23" t="s">
        <v>5384</v>
      </c>
      <c r="G1387" s="24" t="s">
        <v>3798</v>
      </c>
      <c r="H1387" s="19" t="s">
        <v>5348</v>
      </c>
      <c r="I1387" s="24">
        <v>24</v>
      </c>
      <c r="J1387" s="24">
        <v>576</v>
      </c>
      <c r="K1387" s="25">
        <v>3.45</v>
      </c>
      <c r="L1387" s="26">
        <f t="shared" si="64"/>
        <v>3.45</v>
      </c>
      <c r="M1387" s="27"/>
      <c r="N1387" s="26">
        <f t="shared" si="63"/>
        <v>0</v>
      </c>
      <c r="O1387" s="31" t="s">
        <v>5385</v>
      </c>
    </row>
    <row r="1388" spans="1:15" ht="15.75" x14ac:dyDescent="0.25">
      <c r="A1388" s="19">
        <v>1382</v>
      </c>
      <c r="B1388" s="19" t="s">
        <v>16</v>
      </c>
      <c r="C1388" s="20" t="s">
        <v>5386</v>
      </c>
      <c r="D1388" s="21" t="s">
        <v>5387</v>
      </c>
      <c r="E1388" s="34" t="s">
        <v>5387</v>
      </c>
      <c r="F1388" s="23" t="s">
        <v>5388</v>
      </c>
      <c r="G1388" s="24" t="s">
        <v>3798</v>
      </c>
      <c r="H1388" s="19" t="s">
        <v>119</v>
      </c>
      <c r="I1388" s="24">
        <v>1</v>
      </c>
      <c r="J1388" s="24">
        <v>0</v>
      </c>
      <c r="K1388" s="25">
        <v>4.6900000000000004</v>
      </c>
      <c r="L1388" s="26">
        <f t="shared" si="64"/>
        <v>4.6900000000000004</v>
      </c>
      <c r="M1388" s="27"/>
      <c r="N1388" s="26">
        <f t="shared" si="63"/>
        <v>0</v>
      </c>
      <c r="O1388" s="31" t="s">
        <v>16</v>
      </c>
    </row>
    <row r="1389" spans="1:15" ht="15.75" x14ac:dyDescent="0.25">
      <c r="A1389" s="19">
        <v>1383</v>
      </c>
      <c r="B1389" s="19" t="s">
        <v>16</v>
      </c>
      <c r="C1389" s="20" t="s">
        <v>5389</v>
      </c>
      <c r="D1389" s="21" t="s">
        <v>5390</v>
      </c>
      <c r="E1389" s="34" t="s">
        <v>5390</v>
      </c>
      <c r="F1389" s="23" t="s">
        <v>5391</v>
      </c>
      <c r="G1389" s="24" t="s">
        <v>3798</v>
      </c>
      <c r="H1389" s="19" t="s">
        <v>119</v>
      </c>
      <c r="I1389" s="24">
        <v>1</v>
      </c>
      <c r="J1389" s="24">
        <v>0</v>
      </c>
      <c r="K1389" s="25">
        <v>4.6900000000000004</v>
      </c>
      <c r="L1389" s="26">
        <f t="shared" si="64"/>
        <v>4.6900000000000004</v>
      </c>
      <c r="M1389" s="27"/>
      <c r="N1389" s="26">
        <f t="shared" si="63"/>
        <v>0</v>
      </c>
      <c r="O1389" s="31" t="s">
        <v>16</v>
      </c>
    </row>
    <row r="1390" spans="1:15" x14ac:dyDescent="0.25">
      <c r="F1390" s="35"/>
    </row>
    <row r="1391" spans="1:15" x14ac:dyDescent="0.25">
      <c r="F1391" s="35"/>
    </row>
    <row r="1392" spans="1:15" x14ac:dyDescent="0.25">
      <c r="F1392" s="35"/>
    </row>
    <row r="1393" spans="3:15" s="1" customFormat="1" ht="12.75" x14ac:dyDescent="0.2">
      <c r="C1393" s="2"/>
      <c r="D1393" s="3"/>
      <c r="E1393" s="3"/>
      <c r="F1393" s="35"/>
      <c r="I1393" s="5"/>
      <c r="J1393" s="5"/>
      <c r="K1393" s="6"/>
      <c r="L1393" s="6"/>
      <c r="M1393" s="6"/>
      <c r="N1393" s="6"/>
      <c r="O1393" s="36"/>
    </row>
  </sheetData>
  <mergeCells count="7">
    <mergeCell ref="A1:N1"/>
    <mergeCell ref="A2:C4"/>
    <mergeCell ref="D2:F2"/>
    <mergeCell ref="I3:K4"/>
    <mergeCell ref="G2:H2"/>
    <mergeCell ref="M3:N3"/>
    <mergeCell ref="M4:N4"/>
  </mergeCells>
  <conditionalFormatting sqref="A7:D13 A14:N1389 F7:N13">
    <cfRule type="expression" dxfId="17" priority="1">
      <formula>$A7="n"</formula>
    </cfRule>
  </conditionalFormatting>
  <dataValidations count="3">
    <dataValidation allowBlank="1" showInputMessage="1" showErrorMessage="1" prompt="Tutaj wpisz wysokość rabatu ustalonego z Przestawicielem Handlowym" sqref="M3:N3" xr:uid="{563DC878-1805-44DB-872B-D7D36B449E9C}"/>
    <dataValidation allowBlank="1" showInputMessage="1" showErrorMessage="1" prompt="W tej komórce wpisz nazwę firmy która składa zamówienie Teletargowe" sqref="F4" xr:uid="{B1D054D7-E73B-4AAA-A1FF-023CB92E3C91}"/>
    <dataValidation allowBlank="1" showInputMessage="1" showErrorMessage="1" prompt="Anna tel.: 533 363 584" sqref="F5:G5" xr:uid="{D0601526-052F-4077-8FBB-16C6FBD1CB63}"/>
  </dataValidations>
  <hyperlinks>
    <hyperlink ref="O15" r:id="rId1" location="_B&amp;B_KIDS_5902277227768.jpg" xr:uid="{0F587BDD-D98D-409E-A63E-16D391560D04}"/>
    <hyperlink ref="O25" r:id="rId2" xr:uid="{2E71409A-3497-4A6E-8550-BA1DB253C7CC}"/>
    <hyperlink ref="D5" r:id="rId3" xr:uid="{7D17A603-2730-46EC-88E2-2FDF78BA8571}"/>
    <hyperlink ref="E5" r:id="rId4" xr:uid="{B838ADC4-F531-49D6-81DB-6F568DBF92C8}"/>
  </hyperlinks>
  <pageMargins left="0.7" right="0.7" top="0.75" bottom="0.75" header="0.3" footer="0.3"/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D1E50A-5603-4FDB-858C-E3AB09E3445C}">
          <x14:formula1>
            <xm:f>Telefony!$B$4:$B$15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46E5-2AFF-48B0-8389-FA53D6FE4397}">
  <dimension ref="A1:D19"/>
  <sheetViews>
    <sheetView workbookViewId="0">
      <selection activeCell="E27" sqref="E27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70" t="s">
        <v>5392</v>
      </c>
      <c r="B1" s="70"/>
      <c r="C1" s="70"/>
      <c r="D1" s="70"/>
    </row>
    <row r="2" spans="1:4" x14ac:dyDescent="0.25">
      <c r="A2" s="70"/>
      <c r="B2" s="70"/>
      <c r="C2" s="70"/>
      <c r="D2" s="70"/>
    </row>
    <row r="3" spans="1:4" x14ac:dyDescent="0.25">
      <c r="A3" s="37" t="s">
        <v>5393</v>
      </c>
      <c r="B3" s="38" t="s">
        <v>5394</v>
      </c>
      <c r="C3" s="38" t="s">
        <v>5395</v>
      </c>
      <c r="D3" s="38" t="s">
        <v>5396</v>
      </c>
    </row>
    <row r="4" spans="1:4" x14ac:dyDescent="0.25">
      <c r="A4">
        <v>1</v>
      </c>
      <c r="B4" s="39" t="s">
        <v>5397</v>
      </c>
      <c r="C4" s="40" t="s">
        <v>5398</v>
      </c>
      <c r="D4" s="41" t="s">
        <v>5399</v>
      </c>
    </row>
    <row r="5" spans="1:4" x14ac:dyDescent="0.25">
      <c r="A5">
        <v>2</v>
      </c>
      <c r="B5" s="39" t="s">
        <v>5400</v>
      </c>
      <c r="C5" s="40" t="s">
        <v>5401</v>
      </c>
      <c r="D5" s="41" t="s">
        <v>5402</v>
      </c>
    </row>
    <row r="6" spans="1:4" x14ac:dyDescent="0.25">
      <c r="A6">
        <v>3</v>
      </c>
      <c r="B6" s="39" t="s">
        <v>5403</v>
      </c>
      <c r="C6" s="42" t="s">
        <v>5404</v>
      </c>
      <c r="D6" s="41" t="s">
        <v>5405</v>
      </c>
    </row>
    <row r="7" spans="1:4" x14ac:dyDescent="0.25">
      <c r="A7">
        <v>4</v>
      </c>
      <c r="B7" s="39" t="s">
        <v>5406</v>
      </c>
      <c r="C7" s="40" t="s">
        <v>5407</v>
      </c>
      <c r="D7" s="41" t="s">
        <v>5408</v>
      </c>
    </row>
    <row r="8" spans="1:4" x14ac:dyDescent="0.25">
      <c r="A8">
        <v>5</v>
      </c>
      <c r="B8" s="39" t="s">
        <v>5409</v>
      </c>
      <c r="C8" s="42" t="s">
        <v>5410</v>
      </c>
      <c r="D8" s="41" t="s">
        <v>5411</v>
      </c>
    </row>
    <row r="9" spans="1:4" x14ac:dyDescent="0.25">
      <c r="A9">
        <v>6</v>
      </c>
      <c r="B9" s="39" t="s">
        <v>5412</v>
      </c>
      <c r="C9" s="42" t="s">
        <v>5413</v>
      </c>
      <c r="D9" s="41" t="s">
        <v>5414</v>
      </c>
    </row>
    <row r="10" spans="1:4" x14ac:dyDescent="0.25">
      <c r="A10">
        <v>7</v>
      </c>
      <c r="B10" s="39" t="s">
        <v>5415</v>
      </c>
      <c r="C10" s="40" t="s">
        <v>5416</v>
      </c>
      <c r="D10" s="41" t="s">
        <v>5417</v>
      </c>
    </row>
    <row r="11" spans="1:4" x14ac:dyDescent="0.25">
      <c r="A11">
        <v>8</v>
      </c>
      <c r="B11" s="39" t="s">
        <v>5418</v>
      </c>
      <c r="C11" s="40" t="s">
        <v>5419</v>
      </c>
      <c r="D11" s="41" t="s">
        <v>5420</v>
      </c>
    </row>
    <row r="12" spans="1:4" x14ac:dyDescent="0.25">
      <c r="A12">
        <v>9</v>
      </c>
      <c r="B12" s="39" t="s">
        <v>5421</v>
      </c>
      <c r="C12" s="42" t="s">
        <v>5422</v>
      </c>
      <c r="D12" s="41" t="s">
        <v>5423</v>
      </c>
    </row>
    <row r="13" spans="1:4" x14ac:dyDescent="0.25">
      <c r="A13">
        <v>10</v>
      </c>
      <c r="B13" s="39" t="s">
        <v>5424</v>
      </c>
      <c r="C13" s="40" t="s">
        <v>5425</v>
      </c>
      <c r="D13" s="41" t="s">
        <v>5426</v>
      </c>
    </row>
    <row r="14" spans="1:4" x14ac:dyDescent="0.25">
      <c r="A14">
        <v>11</v>
      </c>
      <c r="B14" s="39" t="s">
        <v>5427</v>
      </c>
      <c r="C14" s="40" t="s">
        <v>5428</v>
      </c>
      <c r="D14" s="41" t="s">
        <v>5429</v>
      </c>
    </row>
    <row r="15" spans="1:4" x14ac:dyDescent="0.25">
      <c r="A15">
        <v>12</v>
      </c>
      <c r="B15" s="39" t="s">
        <v>5430</v>
      </c>
      <c r="C15" s="40" t="s">
        <v>5431</v>
      </c>
      <c r="D15" s="41" t="s">
        <v>5432</v>
      </c>
    </row>
    <row r="16" spans="1:4" x14ac:dyDescent="0.25">
      <c r="A16" s="39"/>
      <c r="B16" s="39"/>
    </row>
    <row r="17" spans="1:2" x14ac:dyDescent="0.25">
      <c r="A17" s="39"/>
      <c r="B17" s="39"/>
    </row>
    <row r="18" spans="1:2" x14ac:dyDescent="0.25">
      <c r="A18" s="39"/>
      <c r="B18" s="39"/>
    </row>
    <row r="19" spans="1:2" x14ac:dyDescent="0.25">
      <c r="A19" s="39"/>
      <c r="B19" s="39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INTERDRUK FORMULARZ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2020-04-21T11:34:33Z</dcterms:created>
  <dcterms:modified xsi:type="dcterms:W3CDTF">2020-04-29T11:45:00Z</dcterms:modified>
</cp:coreProperties>
</file>