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624"/>
  <workbookPr codeName="Ten_skoroszyt" defaultThemeVersion="166925"/>
  <mc:AlternateContent xmlns:mc="http://schemas.openxmlformats.org/markup-compatibility/2006">
    <mc:Choice Requires="x15">
      <x15ac:absPath xmlns:x15ac="http://schemas.microsoft.com/office/spreadsheetml/2010/11/ac" url="C:\Users\user\Desktop\TARGI2020 KWIECIEŃ\PRZYGOTOWANIE BAZY\GOTOWE CENNIKI\11. GDD\"/>
    </mc:Choice>
  </mc:AlternateContent>
  <xr:revisionPtr revIDLastSave="0" documentId="13_ncr:1_{657FF868-9B2A-4489-8A1F-E5AC4B690C58}" xr6:coauthVersionLast="45" xr6:coauthVersionMax="45" xr10:uidLastSave="{00000000-0000-0000-0000-000000000000}"/>
  <bookViews>
    <workbookView xWindow="-120" yWindow="-120" windowWidth="24240" windowHeight="13140" xr2:uid="{72377C49-9077-401D-9CA3-39B203F0CBE5}"/>
  </bookViews>
  <sheets>
    <sheet name="GDD FORMULARZ" sheetId="2" r:id="rId1"/>
    <sheet name="Telefony" sheetId="3" r:id="rId2"/>
    <sheet name="pakiet2000zł" sheetId="4" r:id="rId3"/>
    <sheet name="pakiet 3500zł" sheetId="5" r:id="rId4"/>
    <sheet name="pakiet 6500zł" sheetId="6" r:id="rId5"/>
  </sheets>
  <externalReferences>
    <externalReference r:id="rId6"/>
  </externalReferenc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4" i="2" l="1"/>
  <c r="F43" i="6"/>
  <c r="G43" i="6" s="1"/>
  <c r="E43" i="6"/>
  <c r="D43" i="6"/>
  <c r="F42" i="6"/>
  <c r="G42" i="6" s="1"/>
  <c r="E42" i="6"/>
  <c r="D42" i="6"/>
  <c r="F41" i="6"/>
  <c r="G41" i="6" s="1"/>
  <c r="E41" i="6"/>
  <c r="D41" i="6"/>
  <c r="F40" i="6"/>
  <c r="G40" i="6" s="1"/>
  <c r="E40" i="6"/>
  <c r="D40" i="6"/>
  <c r="F39" i="6"/>
  <c r="G39" i="6" s="1"/>
  <c r="E39" i="6"/>
  <c r="D39" i="6"/>
  <c r="G33" i="6"/>
  <c r="F33" i="6"/>
  <c r="E33" i="6"/>
  <c r="D33" i="6"/>
  <c r="G32" i="6"/>
  <c r="F32" i="6"/>
  <c r="E32" i="6"/>
  <c r="D32" i="6"/>
  <c r="G31" i="6"/>
  <c r="F31" i="6"/>
  <c r="E31" i="6"/>
  <c r="D31" i="6"/>
  <c r="G30" i="6"/>
  <c r="G34" i="6" s="1"/>
  <c r="F30" i="6"/>
  <c r="E30" i="6"/>
  <c r="D30" i="6"/>
  <c r="F24" i="6"/>
  <c r="E24" i="6"/>
  <c r="G24" i="6" s="1"/>
  <c r="D24" i="6"/>
  <c r="F23" i="6"/>
  <c r="E23" i="6"/>
  <c r="G23" i="6" s="1"/>
  <c r="D23" i="6"/>
  <c r="F22" i="6"/>
  <c r="E22" i="6"/>
  <c r="G22" i="6" s="1"/>
  <c r="D22" i="6"/>
  <c r="F21" i="6"/>
  <c r="E21" i="6"/>
  <c r="G21" i="6" s="1"/>
  <c r="D21" i="6"/>
  <c r="F20" i="6"/>
  <c r="E20" i="6"/>
  <c r="G20" i="6" s="1"/>
  <c r="D20" i="6"/>
  <c r="F19" i="6"/>
  <c r="E19" i="6"/>
  <c r="G19" i="6" s="1"/>
  <c r="G25" i="6" s="1"/>
  <c r="D19" i="6"/>
  <c r="F12" i="6"/>
  <c r="G12" i="6" s="1"/>
  <c r="E12" i="6"/>
  <c r="D12" i="6"/>
  <c r="F11" i="6"/>
  <c r="G11" i="6" s="1"/>
  <c r="E11" i="6"/>
  <c r="D11" i="6"/>
  <c r="F10" i="6"/>
  <c r="G10" i="6" s="1"/>
  <c r="E10" i="6"/>
  <c r="D10" i="6"/>
  <c r="F9" i="6"/>
  <c r="G9" i="6" s="1"/>
  <c r="E9" i="6"/>
  <c r="D9" i="6"/>
  <c r="F8" i="6"/>
  <c r="G8" i="6" s="1"/>
  <c r="E8" i="6"/>
  <c r="D8" i="6"/>
  <c r="F7" i="6"/>
  <c r="G7" i="6" s="1"/>
  <c r="E7" i="6"/>
  <c r="D7" i="6"/>
  <c r="F43" i="5"/>
  <c r="G43" i="5" s="1"/>
  <c r="E43" i="5"/>
  <c r="D43" i="5"/>
  <c r="F42" i="5"/>
  <c r="G42" i="5" s="1"/>
  <c r="E42" i="5"/>
  <c r="D42" i="5"/>
  <c r="F41" i="5"/>
  <c r="G41" i="5" s="1"/>
  <c r="E41" i="5"/>
  <c r="D41" i="5"/>
  <c r="F40" i="5"/>
  <c r="G40" i="5" s="1"/>
  <c r="E40" i="5"/>
  <c r="D40" i="5"/>
  <c r="F39" i="5"/>
  <c r="G39" i="5" s="1"/>
  <c r="E39" i="5"/>
  <c r="D39" i="5"/>
  <c r="G33" i="5"/>
  <c r="F33" i="5"/>
  <c r="E33" i="5"/>
  <c r="D33" i="5"/>
  <c r="G32" i="5"/>
  <c r="F32" i="5"/>
  <c r="E32" i="5"/>
  <c r="D32" i="5"/>
  <c r="G31" i="5"/>
  <c r="F31" i="5"/>
  <c r="E31" i="5"/>
  <c r="D31" i="5"/>
  <c r="G30" i="5"/>
  <c r="G34" i="5" s="1"/>
  <c r="F30" i="5"/>
  <c r="E30" i="5"/>
  <c r="D30" i="5"/>
  <c r="G25" i="5"/>
  <c r="G24" i="5"/>
  <c r="F24" i="5"/>
  <c r="E24" i="5"/>
  <c r="D24" i="5"/>
  <c r="G23" i="5"/>
  <c r="F23" i="5"/>
  <c r="E23" i="5"/>
  <c r="D23" i="5"/>
  <c r="G22" i="5"/>
  <c r="F22" i="5"/>
  <c r="E22" i="5"/>
  <c r="D22" i="5"/>
  <c r="G21" i="5"/>
  <c r="F21" i="5"/>
  <c r="E21" i="5"/>
  <c r="D21" i="5"/>
  <c r="G20" i="5"/>
  <c r="F20" i="5"/>
  <c r="E20" i="5"/>
  <c r="D20" i="5"/>
  <c r="G19" i="5"/>
  <c r="F19" i="5"/>
  <c r="E19" i="5"/>
  <c r="D19" i="5"/>
  <c r="F12" i="5"/>
  <c r="E12" i="5"/>
  <c r="G12" i="5" s="1"/>
  <c r="D12" i="5"/>
  <c r="F11" i="5"/>
  <c r="E11" i="5"/>
  <c r="G11" i="5" s="1"/>
  <c r="D11" i="5"/>
  <c r="F10" i="5"/>
  <c r="E10" i="5"/>
  <c r="G10" i="5" s="1"/>
  <c r="D10" i="5"/>
  <c r="F9" i="5"/>
  <c r="E9" i="5"/>
  <c r="G9" i="5" s="1"/>
  <c r="D9" i="5"/>
  <c r="F8" i="5"/>
  <c r="E8" i="5"/>
  <c r="G8" i="5" s="1"/>
  <c r="D8" i="5"/>
  <c r="F7" i="5"/>
  <c r="E7" i="5"/>
  <c r="G7" i="5" s="1"/>
  <c r="D7" i="5"/>
  <c r="F43" i="4"/>
  <c r="G43" i="4" s="1"/>
  <c r="E43" i="4"/>
  <c r="D43" i="4"/>
  <c r="F42" i="4"/>
  <c r="G42" i="4" s="1"/>
  <c r="E42" i="4"/>
  <c r="D42" i="4"/>
  <c r="F41" i="4"/>
  <c r="G41" i="4" s="1"/>
  <c r="E41" i="4"/>
  <c r="D41" i="4"/>
  <c r="F40" i="4"/>
  <c r="G40" i="4" s="1"/>
  <c r="E40" i="4"/>
  <c r="D40" i="4"/>
  <c r="F39" i="4"/>
  <c r="G39" i="4" s="1"/>
  <c r="E39" i="4"/>
  <c r="D39" i="4"/>
  <c r="G33" i="4"/>
  <c r="F33" i="4"/>
  <c r="E33" i="4"/>
  <c r="D33" i="4"/>
  <c r="G32" i="4"/>
  <c r="F32" i="4"/>
  <c r="E32" i="4"/>
  <c r="D32" i="4"/>
  <c r="G31" i="4"/>
  <c r="F31" i="4"/>
  <c r="E31" i="4"/>
  <c r="D31" i="4"/>
  <c r="G30" i="4"/>
  <c r="G34" i="4" s="1"/>
  <c r="F30" i="4"/>
  <c r="E30" i="4"/>
  <c r="D30" i="4"/>
  <c r="G25" i="4"/>
  <c r="G24" i="4"/>
  <c r="F24" i="4"/>
  <c r="E24" i="4"/>
  <c r="D24" i="4"/>
  <c r="G23" i="4"/>
  <c r="F23" i="4"/>
  <c r="E23" i="4"/>
  <c r="D23" i="4"/>
  <c r="G22" i="4"/>
  <c r="F22" i="4"/>
  <c r="E22" i="4"/>
  <c r="D22" i="4"/>
  <c r="G21" i="4"/>
  <c r="F21" i="4"/>
  <c r="E21" i="4"/>
  <c r="D21" i="4"/>
  <c r="G20" i="4"/>
  <c r="F20" i="4"/>
  <c r="E20" i="4"/>
  <c r="D20" i="4"/>
  <c r="G19" i="4"/>
  <c r="F19" i="4"/>
  <c r="E19" i="4"/>
  <c r="D19" i="4"/>
  <c r="F12" i="4"/>
  <c r="G12" i="4" s="1"/>
  <c r="E12" i="4"/>
  <c r="D12" i="4"/>
  <c r="F11" i="4"/>
  <c r="G11" i="4" s="1"/>
  <c r="E11" i="4"/>
  <c r="D11" i="4"/>
  <c r="F10" i="4"/>
  <c r="G10" i="4" s="1"/>
  <c r="E10" i="4"/>
  <c r="D10" i="4"/>
  <c r="F9" i="4"/>
  <c r="G9" i="4" s="1"/>
  <c r="E9" i="4"/>
  <c r="D9" i="4"/>
  <c r="F8" i="4"/>
  <c r="G8" i="4" s="1"/>
  <c r="E8" i="4"/>
  <c r="D8" i="4"/>
  <c r="F7" i="4"/>
  <c r="G7" i="4" s="1"/>
  <c r="G13" i="4" s="1"/>
  <c r="E7" i="4"/>
  <c r="D7" i="4"/>
  <c r="G13" i="6" l="1"/>
  <c r="D45" i="6" s="1"/>
  <c r="G44" i="6"/>
  <c r="G13" i="5"/>
  <c r="G46" i="5" s="1"/>
  <c r="G44" i="5"/>
  <c r="G44" i="4"/>
  <c r="G46" i="4" s="1"/>
  <c r="K2093" i="2" l="1"/>
  <c r="M2093" i="2" s="1"/>
  <c r="K2010" i="2"/>
  <c r="M2010" i="2" s="1"/>
  <c r="K2134" i="2"/>
  <c r="M2134" i="2" s="1"/>
  <c r="K2051" i="2"/>
  <c r="M2051" i="2" s="1"/>
  <c r="K1940" i="2"/>
  <c r="M1940" i="2" s="1"/>
  <c r="K1801" i="2"/>
  <c r="M1801" i="2" s="1"/>
  <c r="K1701" i="2"/>
  <c r="M1701" i="2" s="1"/>
  <c r="K1750" i="2"/>
  <c r="M1750" i="2" s="1"/>
  <c r="K2017" i="2"/>
  <c r="M2017" i="2" s="1"/>
  <c r="K1842" i="2"/>
  <c r="M1842" i="2" s="1"/>
  <c r="K2125" i="2"/>
  <c r="M2125" i="2" s="1"/>
  <c r="K2042" i="2"/>
  <c r="M2042" i="2" s="1"/>
  <c r="K1930" i="2"/>
  <c r="M1930" i="2" s="1"/>
  <c r="K2083" i="2"/>
  <c r="M2083" i="2" s="1"/>
  <c r="K1993" i="2"/>
  <c r="M1993" i="2" s="1"/>
  <c r="K2114" i="2"/>
  <c r="M2114" i="2" s="1"/>
  <c r="K2002" i="2"/>
  <c r="M2002" i="2" s="1"/>
  <c r="K1998" i="2"/>
  <c r="M1998" i="2" s="1"/>
  <c r="K1691" i="2"/>
  <c r="M1691" i="2" s="1"/>
  <c r="K1839" i="2"/>
  <c r="M1839" i="2" s="1"/>
  <c r="K2119" i="2"/>
  <c r="M2119" i="2" s="1"/>
  <c r="K2029" i="2"/>
  <c r="M2029" i="2" s="1"/>
  <c r="K1914" i="2"/>
  <c r="M1914" i="2" s="1"/>
  <c r="K2070" i="2"/>
  <c r="M2070" i="2" s="1"/>
  <c r="K1987" i="2"/>
  <c r="M1987" i="2" s="1"/>
  <c r="K1908" i="2"/>
  <c r="M1908" i="2" s="1"/>
  <c r="K2101" i="2"/>
  <c r="M2101" i="2" s="1"/>
  <c r="K2047" i="2"/>
  <c r="M2047" i="2" s="1"/>
  <c r="K1894" i="2"/>
  <c r="M1894" i="2" s="1"/>
  <c r="K1904" i="2"/>
  <c r="M1904" i="2" s="1"/>
  <c r="K1776" i="2"/>
  <c r="M1776" i="2" s="1"/>
  <c r="K1726" i="2"/>
  <c r="M1726" i="2" s="1"/>
  <c r="K1890" i="2"/>
  <c r="M1890" i="2" s="1"/>
  <c r="K1825" i="2"/>
  <c r="M1825" i="2" s="1"/>
  <c r="K1725" i="2"/>
  <c r="M1725" i="2" s="1"/>
  <c r="K2107" i="2"/>
  <c r="M2107" i="2" s="1"/>
  <c r="K1824" i="2"/>
  <c r="M1824" i="2" s="1"/>
  <c r="K1774" i="2"/>
  <c r="M1774" i="2" s="1"/>
  <c r="K2138" i="2"/>
  <c r="M2138" i="2" s="1"/>
  <c r="K2055" i="2"/>
  <c r="M2055" i="2" s="1"/>
  <c r="K1946" i="2"/>
  <c r="M1946" i="2" s="1"/>
  <c r="K2089" i="2"/>
  <c r="M2089" i="2" s="1"/>
  <c r="K2006" i="2"/>
  <c r="M2006" i="2" s="1"/>
  <c r="K2127" i="2"/>
  <c r="M2127" i="2" s="1"/>
  <c r="K2018" i="2"/>
  <c r="M2018" i="2" s="1"/>
  <c r="K1934" i="2"/>
  <c r="M1934" i="2" s="1"/>
  <c r="K1856" i="2"/>
  <c r="M1856" i="2" s="1"/>
  <c r="K2033" i="2"/>
  <c r="M2033" i="2" s="1"/>
  <c r="K1804" i="2"/>
  <c r="M1804" i="2" s="1"/>
  <c r="K2087" i="2"/>
  <c r="M2087" i="2" s="1"/>
  <c r="K1997" i="2"/>
  <c r="M1997" i="2" s="1"/>
  <c r="K2121" i="2"/>
  <c r="M2121" i="2" s="1"/>
  <c r="K2038" i="2"/>
  <c r="M2038" i="2" s="1"/>
  <c r="K1924" i="2"/>
  <c r="M1924" i="2" s="1"/>
  <c r="K2063" i="2"/>
  <c r="M2063" i="2" s="1"/>
  <c r="M1840" i="2"/>
  <c r="K1840" i="2"/>
  <c r="K1737" i="2"/>
  <c r="M1737" i="2" s="1"/>
  <c r="K1786" i="2"/>
  <c r="M1786" i="2" s="1"/>
  <c r="K1690" i="2"/>
  <c r="M1690" i="2" s="1"/>
  <c r="K1920" i="2"/>
  <c r="M1920" i="2" s="1"/>
  <c r="K1785" i="2"/>
  <c r="M1785" i="2" s="1"/>
  <c r="K2074" i="2"/>
  <c r="M2074" i="2" s="1"/>
  <c r="K1991" i="2"/>
  <c r="M1991" i="2" s="1"/>
  <c r="K2115" i="2"/>
  <c r="M2115" i="2" s="1"/>
  <c r="K2025" i="2"/>
  <c r="M2025" i="2" s="1"/>
  <c r="K2106" i="2"/>
  <c r="M2106" i="2" s="1"/>
  <c r="K2061" i="2"/>
  <c r="M2061" i="2" s="1"/>
  <c r="K2023" i="2"/>
  <c r="M2023" i="2" s="1"/>
  <c r="K1978" i="2"/>
  <c r="M1978" i="2" s="1"/>
  <c r="K1898" i="2"/>
  <c r="M1898" i="2" s="1"/>
  <c r="K2102" i="2"/>
  <c r="M2102" i="2" s="1"/>
  <c r="K2057" i="2"/>
  <c r="M2057" i="2" s="1"/>
  <c r="K2019" i="2"/>
  <c r="M2019" i="2" s="1"/>
  <c r="K1974" i="2"/>
  <c r="M1974" i="2" s="1"/>
  <c r="K2133" i="2"/>
  <c r="M2133" i="2" s="1"/>
  <c r="K2085" i="2"/>
  <c r="M2085" i="2" s="1"/>
  <c r="K1973" i="2"/>
  <c r="M1973" i="2" s="1"/>
  <c r="K2113" i="2"/>
  <c r="M2113" i="2" s="1"/>
  <c r="K1815" i="2"/>
  <c r="M1815" i="2" s="1"/>
  <c r="K1762" i="2"/>
  <c r="M1762" i="2" s="1"/>
  <c r="K2097" i="2"/>
  <c r="M2097" i="2" s="1"/>
  <c r="K1866" i="2"/>
  <c r="M1866" i="2" s="1"/>
  <c r="K1761" i="2"/>
  <c r="M1761" i="2" s="1"/>
  <c r="K1715" i="2"/>
  <c r="M1715" i="2" s="1"/>
  <c r="K1860" i="2"/>
  <c r="M1860" i="2" s="1"/>
  <c r="K1806" i="2"/>
  <c r="M1806" i="2" s="1"/>
  <c r="K1749" i="2"/>
  <c r="M1749" i="2" s="1"/>
  <c r="K1703" i="2"/>
  <c r="M1703" i="2" s="1"/>
  <c r="K2129" i="2"/>
  <c r="M2129" i="2" s="1"/>
  <c r="K1709" i="2"/>
  <c r="M1709" i="2" s="1"/>
  <c r="K1666" i="2"/>
  <c r="M1666" i="2" s="1"/>
  <c r="K1616" i="2"/>
  <c r="M1616" i="2" s="1"/>
  <c r="K1595" i="2"/>
  <c r="M1595" i="2" s="1"/>
  <c r="K1541" i="2"/>
  <c r="M1541" i="2" s="1"/>
  <c r="K1520" i="2"/>
  <c r="M1520" i="2" s="1"/>
  <c r="K1470" i="2"/>
  <c r="M1470" i="2" s="1"/>
  <c r="K1441" i="2"/>
  <c r="M1441" i="2" s="1"/>
  <c r="M1353" i="2"/>
  <c r="K1353" i="2"/>
  <c r="K1313" i="2"/>
  <c r="M1313" i="2" s="1"/>
  <c r="K1253" i="2"/>
  <c r="M1253" i="2" s="1"/>
  <c r="K1228" i="2"/>
  <c r="M1228" i="2" s="1"/>
  <c r="K1820" i="2"/>
  <c r="M1820" i="2" s="1"/>
  <c r="K1720" i="2"/>
  <c r="M1720" i="2" s="1"/>
  <c r="K1633" i="2"/>
  <c r="M1633" i="2" s="1"/>
  <c r="K1615" i="2"/>
  <c r="M1615" i="2" s="1"/>
  <c r="K1562" i="2"/>
  <c r="M1562" i="2" s="1"/>
  <c r="K1802" i="2"/>
  <c r="M1802" i="2" s="1"/>
  <c r="K1664" i="2"/>
  <c r="M1664" i="2" s="1"/>
  <c r="K1643" i="2"/>
  <c r="M1643" i="2" s="1"/>
  <c r="K1589" i="2"/>
  <c r="M1589" i="2" s="1"/>
  <c r="K1568" i="2"/>
  <c r="M1568" i="2" s="1"/>
  <c r="K1518" i="2"/>
  <c r="M1518" i="2" s="1"/>
  <c r="K1493" i="2"/>
  <c r="M1493" i="2" s="1"/>
  <c r="K1429" i="2"/>
  <c r="M1429" i="2" s="1"/>
  <c r="K1381" i="2"/>
  <c r="M1381" i="2" s="1"/>
  <c r="K1279" i="2"/>
  <c r="M1279" i="2" s="1"/>
  <c r="K1854" i="2"/>
  <c r="M1854" i="2" s="1"/>
  <c r="K1514" i="2"/>
  <c r="M1514" i="2" s="1"/>
  <c r="K1250" i="2"/>
  <c r="M1250" i="2" s="1"/>
  <c r="K1180" i="2"/>
  <c r="M1180" i="2" s="1"/>
  <c r="K1096" i="2"/>
  <c r="M1096" i="2" s="1"/>
  <c r="K1578" i="2"/>
  <c r="M1578" i="2" s="1"/>
  <c r="K1291" i="2"/>
  <c r="M1291" i="2" s="1"/>
  <c r="K1199" i="2"/>
  <c r="M1199" i="2" s="1"/>
  <c r="K1560" i="2"/>
  <c r="M1560" i="2" s="1"/>
  <c r="K1455" i="2"/>
  <c r="M1455" i="2" s="1"/>
  <c r="K1202" i="2"/>
  <c r="M1202" i="2" s="1"/>
  <c r="K1158" i="2"/>
  <c r="M1158" i="2" s="1"/>
  <c r="K1280" i="2"/>
  <c r="M1280" i="2" s="1"/>
  <c r="K1113" i="2"/>
  <c r="M1113" i="2" s="1"/>
  <c r="K1022" i="2"/>
  <c r="M1022" i="2" s="1"/>
  <c r="K978" i="2"/>
  <c r="M978" i="2" s="1"/>
  <c r="K894" i="2"/>
  <c r="M894" i="2" s="1"/>
  <c r="M850" i="2"/>
  <c r="K850" i="2"/>
  <c r="K766" i="2"/>
  <c r="M766" i="2" s="1"/>
  <c r="K722" i="2"/>
  <c r="M722" i="2" s="1"/>
  <c r="K1558" i="2"/>
  <c r="M1558" i="2" s="1"/>
  <c r="K1181" i="2"/>
  <c r="M1181" i="2" s="1"/>
  <c r="K1049" i="2"/>
  <c r="M1049" i="2" s="1"/>
  <c r="K1005" i="2"/>
  <c r="M1005" i="2" s="1"/>
  <c r="K921" i="2"/>
  <c r="M921" i="2" s="1"/>
  <c r="K877" i="2"/>
  <c r="M877" i="2" s="1"/>
  <c r="K793" i="2"/>
  <c r="M793" i="2" s="1"/>
  <c r="K1008" i="2"/>
  <c r="M1008" i="2" s="1"/>
  <c r="K952" i="2"/>
  <c r="M952" i="2" s="1"/>
  <c r="K896" i="2"/>
  <c r="M896" i="2" s="1"/>
  <c r="K258" i="2"/>
  <c r="M258" i="2" s="1"/>
  <c r="K202" i="2"/>
  <c r="M202" i="2" s="1"/>
  <c r="K146" i="2"/>
  <c r="M146" i="2" s="1"/>
  <c r="K249" i="2"/>
  <c r="M249" i="2" s="1"/>
  <c r="K533" i="2"/>
  <c r="M533" i="2" s="1"/>
  <c r="K372" i="2"/>
  <c r="M372" i="2" s="1"/>
  <c r="K1935" i="2"/>
  <c r="M1935" i="2" s="1"/>
  <c r="K1732" i="2"/>
  <c r="M1732" i="2" s="1"/>
  <c r="K2098" i="2"/>
  <c r="M2098" i="2" s="1"/>
  <c r="K2069" i="2"/>
  <c r="M2069" i="2" s="1"/>
  <c r="K2015" i="2"/>
  <c r="M2015" i="2" s="1"/>
  <c r="K1986" i="2"/>
  <c r="M1986" i="2" s="1"/>
  <c r="K2139" i="2"/>
  <c r="M2139" i="2" s="1"/>
  <c r="K2049" i="2"/>
  <c r="M2049" i="2" s="1"/>
  <c r="K1812" i="2"/>
  <c r="M1812" i="2" s="1"/>
  <c r="K1787" i="2"/>
  <c r="M1787" i="2" s="1"/>
  <c r="K1733" i="2"/>
  <c r="M1733" i="2" s="1"/>
  <c r="K1712" i="2"/>
  <c r="M1712" i="2" s="1"/>
  <c r="K2059" i="2"/>
  <c r="M2059" i="2" s="1"/>
  <c r="K1944" i="2"/>
  <c r="M1944" i="2" s="1"/>
  <c r="K1836" i="2"/>
  <c r="M1836" i="2" s="1"/>
  <c r="M1811" i="2"/>
  <c r="K1811" i="2"/>
  <c r="K1757" i="2"/>
  <c r="M1757" i="2" s="1"/>
  <c r="K1736" i="2"/>
  <c r="M1736" i="2" s="1"/>
  <c r="K1722" i="2"/>
  <c r="M1722" i="2" s="1"/>
  <c r="K1697" i="2"/>
  <c r="M1697" i="2" s="1"/>
  <c r="K1979" i="2"/>
  <c r="M1979" i="2" s="1"/>
  <c r="K1876" i="2"/>
  <c r="M1876" i="2" s="1"/>
  <c r="K1817" i="2"/>
  <c r="M1817" i="2" s="1"/>
  <c r="K1796" i="2"/>
  <c r="M1796" i="2" s="1"/>
  <c r="K1746" i="2"/>
  <c r="M1746" i="2" s="1"/>
  <c r="K1721" i="2"/>
  <c r="M1721" i="2" s="1"/>
  <c r="K2078" i="2"/>
  <c r="M2078" i="2" s="1"/>
  <c r="K1809" i="2"/>
  <c r="M1809" i="2" s="1"/>
  <c r="K1662" i="2"/>
  <c r="M1662" i="2" s="1"/>
  <c r="K1637" i="2"/>
  <c r="M1637" i="2" s="1"/>
  <c r="K1591" i="2"/>
  <c r="M1591" i="2" s="1"/>
  <c r="K1566" i="2"/>
  <c r="M1566" i="2" s="1"/>
  <c r="K1513" i="2"/>
  <c r="M1513" i="2" s="1"/>
  <c r="K1495" i="2"/>
  <c r="M1495" i="2" s="1"/>
  <c r="K1433" i="2"/>
  <c r="M1433" i="2" s="1"/>
  <c r="K1393" i="2"/>
  <c r="M1393" i="2" s="1"/>
  <c r="K1369" i="2"/>
  <c r="M1369" i="2" s="1"/>
  <c r="K1329" i="2"/>
  <c r="M1329" i="2" s="1"/>
  <c r="K1260" i="2"/>
  <c r="M1260" i="2" s="1"/>
  <c r="K1235" i="2"/>
  <c r="M1235" i="2" s="1"/>
  <c r="K1224" i="2"/>
  <c r="M1224" i="2" s="1"/>
  <c r="K2014" i="2"/>
  <c r="M2014" i="2" s="1"/>
  <c r="K1706" i="2"/>
  <c r="M1706" i="2" s="1"/>
  <c r="K1658" i="2"/>
  <c r="M1658" i="2" s="1"/>
  <c r="K1647" i="2"/>
  <c r="M1647" i="2" s="1"/>
  <c r="K1622" i="2"/>
  <c r="M1622" i="2" s="1"/>
  <c r="K1788" i="2"/>
  <c r="M1788" i="2" s="1"/>
  <c r="K1702" i="2"/>
  <c r="M1702" i="2" s="1"/>
  <c r="K1639" i="2"/>
  <c r="M1639" i="2" s="1"/>
  <c r="K1614" i="2"/>
  <c r="M1614" i="2" s="1"/>
  <c r="K1561" i="2"/>
  <c r="M1561" i="2" s="1"/>
  <c r="K1543" i="2"/>
  <c r="M1543" i="2" s="1"/>
  <c r="K1490" i="2"/>
  <c r="M1490" i="2" s="1"/>
  <c r="K1465" i="2"/>
  <c r="M1465" i="2" s="1"/>
  <c r="K1317" i="2"/>
  <c r="M1317" i="2" s="1"/>
  <c r="K1233" i="2"/>
  <c r="M1233" i="2" s="1"/>
  <c r="K1567" i="2"/>
  <c r="M1567" i="2" s="1"/>
  <c r="K1236" i="2"/>
  <c r="M1236" i="2" s="1"/>
  <c r="K1172" i="2"/>
  <c r="M1172" i="2" s="1"/>
  <c r="K1152" i="2"/>
  <c r="M1152" i="2" s="1"/>
  <c r="K1108" i="2"/>
  <c r="M1108" i="2" s="1"/>
  <c r="K1277" i="2"/>
  <c r="M1277" i="2" s="1"/>
  <c r="K1191" i="2"/>
  <c r="M1191" i="2" s="1"/>
  <c r="K1546" i="2"/>
  <c r="M1546" i="2" s="1"/>
  <c r="K1423" i="2"/>
  <c r="M1423" i="2" s="1"/>
  <c r="K1194" i="2"/>
  <c r="M1194" i="2" s="1"/>
  <c r="K1150" i="2"/>
  <c r="M1150" i="2" s="1"/>
  <c r="K1130" i="2"/>
  <c r="M1130" i="2" s="1"/>
  <c r="K1480" i="2"/>
  <c r="M1480" i="2" s="1"/>
  <c r="K1077" i="2"/>
  <c r="M1077" i="2" s="1"/>
  <c r="K1034" i="2"/>
  <c r="M1034" i="2" s="1"/>
  <c r="K950" i="2"/>
  <c r="M950" i="2" s="1"/>
  <c r="K906" i="2"/>
  <c r="M906" i="2" s="1"/>
  <c r="K822" i="2"/>
  <c r="M822" i="2" s="1"/>
  <c r="K778" i="2"/>
  <c r="M778" i="2" s="1"/>
  <c r="K683" i="2"/>
  <c r="M683" i="2" s="1"/>
  <c r="K595" i="2"/>
  <c r="M595" i="2" s="1"/>
  <c r="K1111" i="2"/>
  <c r="M1111" i="2" s="1"/>
  <c r="K1060" i="2"/>
  <c r="M1060" i="2" s="1"/>
  <c r="K977" i="2"/>
  <c r="M977" i="2" s="1"/>
  <c r="K933" i="2"/>
  <c r="M933" i="2" s="1"/>
  <c r="K785" i="2"/>
  <c r="M785" i="2" s="1"/>
  <c r="K1133" i="2"/>
  <c r="M1133" i="2" s="1"/>
  <c r="K1059" i="2"/>
  <c r="M1059" i="2" s="1"/>
  <c r="K912" i="2"/>
  <c r="M912" i="2" s="1"/>
  <c r="K856" i="2"/>
  <c r="M856" i="2" s="1"/>
  <c r="K800" i="2"/>
  <c r="M800" i="2" s="1"/>
  <c r="K362" i="2"/>
  <c r="M362" i="2" s="1"/>
  <c r="K306" i="2"/>
  <c r="M306" i="2" s="1"/>
  <c r="K465" i="2"/>
  <c r="M465" i="2" s="1"/>
  <c r="K409" i="2"/>
  <c r="M409" i="2" s="1"/>
  <c r="K353" i="2"/>
  <c r="M353" i="2" s="1"/>
  <c r="K209" i="2"/>
  <c r="M209" i="2" s="1"/>
  <c r="K468" i="2"/>
  <c r="M468" i="2" s="1"/>
  <c r="K223" i="2"/>
  <c r="M223" i="2" s="1"/>
  <c r="K443" i="2"/>
  <c r="M443" i="2" s="1"/>
  <c r="K375" i="2"/>
  <c r="M375" i="2" s="1"/>
  <c r="K2044" i="2"/>
  <c r="M2044" i="2" s="1"/>
  <c r="K528" i="2"/>
  <c r="M528" i="2" s="1"/>
  <c r="K2141" i="2"/>
  <c r="M2141" i="2" s="1"/>
  <c r="K2135" i="2"/>
  <c r="M2135" i="2" s="1"/>
  <c r="K2122" i="2"/>
  <c r="M2122" i="2" s="1"/>
  <c r="K2109" i="2"/>
  <c r="M2109" i="2" s="1"/>
  <c r="K2103" i="2"/>
  <c r="M2103" i="2" s="1"/>
  <c r="K2090" i="2"/>
  <c r="M2090" i="2" s="1"/>
  <c r="K2077" i="2"/>
  <c r="M2077" i="2" s="1"/>
  <c r="K2071" i="2"/>
  <c r="M2071" i="2" s="1"/>
  <c r="K2058" i="2"/>
  <c r="M2058" i="2" s="1"/>
  <c r="K2045" i="2"/>
  <c r="M2045" i="2" s="1"/>
  <c r="K2039" i="2"/>
  <c r="M2039" i="2" s="1"/>
  <c r="K2026" i="2"/>
  <c r="M2026" i="2" s="1"/>
  <c r="K2013" i="2"/>
  <c r="M2013" i="2" s="1"/>
  <c r="K2007" i="2"/>
  <c r="M2007" i="2" s="1"/>
  <c r="K1994" i="2"/>
  <c r="M1994" i="2" s="1"/>
  <c r="K1981" i="2"/>
  <c r="M1981" i="2" s="1"/>
  <c r="K1975" i="2"/>
  <c r="M1975" i="2" s="1"/>
  <c r="K1938" i="2"/>
  <c r="M1938" i="2" s="1"/>
  <c r="K1922" i="2"/>
  <c r="M1922" i="2" s="1"/>
  <c r="K1906" i="2"/>
  <c r="M1906" i="2" s="1"/>
  <c r="K2137" i="2"/>
  <c r="M2137" i="2" s="1"/>
  <c r="K2131" i="2"/>
  <c r="M2131" i="2" s="1"/>
  <c r="K2118" i="2"/>
  <c r="M2118" i="2" s="1"/>
  <c r="K2105" i="2"/>
  <c r="M2105" i="2" s="1"/>
  <c r="K2099" i="2"/>
  <c r="M2099" i="2" s="1"/>
  <c r="K2086" i="2"/>
  <c r="M2086" i="2" s="1"/>
  <c r="K2073" i="2"/>
  <c r="M2073" i="2" s="1"/>
  <c r="K2067" i="2"/>
  <c r="M2067" i="2" s="1"/>
  <c r="K2054" i="2"/>
  <c r="M2054" i="2" s="1"/>
  <c r="K2041" i="2"/>
  <c r="M2041" i="2" s="1"/>
  <c r="K2035" i="2"/>
  <c r="M2035" i="2" s="1"/>
  <c r="K2022" i="2"/>
  <c r="M2022" i="2" s="1"/>
  <c r="K2009" i="2"/>
  <c r="M2009" i="2" s="1"/>
  <c r="K2003" i="2"/>
  <c r="M2003" i="2" s="1"/>
  <c r="K1990" i="2"/>
  <c r="M1990" i="2" s="1"/>
  <c r="K1977" i="2"/>
  <c r="M1977" i="2" s="1"/>
  <c r="K1948" i="2"/>
  <c r="M1948" i="2" s="1"/>
  <c r="K1932" i="2"/>
  <c r="M1932" i="2" s="1"/>
  <c r="K1916" i="2"/>
  <c r="M1916" i="2" s="1"/>
  <c r="K1900" i="2"/>
  <c r="M1900" i="2" s="1"/>
  <c r="K2130" i="2"/>
  <c r="M2130" i="2" s="1"/>
  <c r="K2117" i="2"/>
  <c r="M2117" i="2" s="1"/>
  <c r="K2111" i="2"/>
  <c r="M2111" i="2" s="1"/>
  <c r="K2082" i="2"/>
  <c r="M2082" i="2" s="1"/>
  <c r="K2066" i="2"/>
  <c r="M2066" i="2" s="1"/>
  <c r="K2037" i="2"/>
  <c r="M2037" i="2" s="1"/>
  <c r="K2021" i="2"/>
  <c r="M2021" i="2" s="1"/>
  <c r="K1999" i="2"/>
  <c r="M1999" i="2" s="1"/>
  <c r="K1983" i="2"/>
  <c r="M1983" i="2" s="1"/>
  <c r="K1926" i="2"/>
  <c r="M1926" i="2" s="1"/>
  <c r="K1902" i="2"/>
  <c r="M1902" i="2" s="1"/>
  <c r="K2075" i="2"/>
  <c r="M2075" i="2" s="1"/>
  <c r="K2011" i="2"/>
  <c r="M2011" i="2" s="1"/>
  <c r="K1888" i="2"/>
  <c r="M1888" i="2" s="1"/>
  <c r="K1864" i="2"/>
  <c r="M1864" i="2" s="1"/>
  <c r="K1833" i="2"/>
  <c r="M1833" i="2" s="1"/>
  <c r="K1819" i="2"/>
  <c r="M1819" i="2" s="1"/>
  <c r="K1794" i="2"/>
  <c r="M1794" i="2" s="1"/>
  <c r="K1783" i="2"/>
  <c r="M1783" i="2" s="1"/>
  <c r="K1758" i="2"/>
  <c r="M1758" i="2" s="1"/>
  <c r="K1744" i="2"/>
  <c r="M1744" i="2" s="1"/>
  <c r="K1723" i="2"/>
  <c r="M1723" i="2" s="1"/>
  <c r="K1705" i="2"/>
  <c r="M1705" i="2" s="1"/>
  <c r="K1687" i="2"/>
  <c r="M1687" i="2" s="1"/>
  <c r="K2110" i="2"/>
  <c r="M2110" i="2" s="1"/>
  <c r="K1995" i="2"/>
  <c r="M1995" i="2" s="1"/>
  <c r="K1912" i="2"/>
  <c r="M1912" i="2" s="1"/>
  <c r="K1858" i="2"/>
  <c r="M1858" i="2" s="1"/>
  <c r="K1843" i="2"/>
  <c r="M1843" i="2" s="1"/>
  <c r="K1818" i="2"/>
  <c r="M1818" i="2" s="1"/>
  <c r="K1807" i="2"/>
  <c r="M1807" i="2" s="1"/>
  <c r="K1782" i="2"/>
  <c r="M1782" i="2" s="1"/>
  <c r="K1768" i="2"/>
  <c r="M1768" i="2" s="1"/>
  <c r="K1747" i="2"/>
  <c r="M1747" i="2" s="1"/>
  <c r="K1729" i="2"/>
  <c r="M1729" i="2" s="1"/>
  <c r="K1711" i="2"/>
  <c r="M1711" i="2" s="1"/>
  <c r="K1693" i="2"/>
  <c r="M1693" i="2" s="1"/>
  <c r="K2094" i="2"/>
  <c r="M2094" i="2" s="1"/>
  <c r="K2030" i="2"/>
  <c r="M2030" i="2" s="1"/>
  <c r="K1892" i="2"/>
  <c r="M1892" i="2" s="1"/>
  <c r="K1868" i="2"/>
  <c r="M1868" i="2" s="1"/>
  <c r="K1838" i="2"/>
  <c r="M1838" i="2" s="1"/>
  <c r="K1828" i="2"/>
  <c r="M1828" i="2" s="1"/>
  <c r="K1803" i="2"/>
  <c r="M1803" i="2" s="1"/>
  <c r="K1792" i="2"/>
  <c r="M1792" i="2" s="1"/>
  <c r="K1771" i="2"/>
  <c r="M1771" i="2" s="1"/>
  <c r="K1753" i="2"/>
  <c r="M1753" i="2" s="1"/>
  <c r="K1735" i="2"/>
  <c r="M1735" i="2" s="1"/>
  <c r="K1717" i="2"/>
  <c r="M1717" i="2" s="1"/>
  <c r="K1696" i="2"/>
  <c r="M1696" i="2" s="1"/>
  <c r="K1682" i="2"/>
  <c r="M1682" i="2" s="1"/>
  <c r="K1862" i="2"/>
  <c r="M1862" i="2" s="1"/>
  <c r="K1795" i="2"/>
  <c r="M1795" i="2" s="1"/>
  <c r="K1695" i="2"/>
  <c r="M1695" i="2" s="1"/>
  <c r="K1669" i="2"/>
  <c r="M1669" i="2" s="1"/>
  <c r="K1648" i="2"/>
  <c r="M1648" i="2" s="1"/>
  <c r="K1634" i="2"/>
  <c r="M1634" i="2" s="1"/>
  <c r="K1609" i="2"/>
  <c r="M1609" i="2" s="1"/>
  <c r="K1598" i="2"/>
  <c r="M1598" i="2" s="1"/>
  <c r="K1573" i="2"/>
  <c r="M1573" i="2" s="1"/>
  <c r="K1563" i="2"/>
  <c r="M1563" i="2" s="1"/>
  <c r="K1538" i="2"/>
  <c r="M1538" i="2" s="1"/>
  <c r="K1527" i="2"/>
  <c r="M1527" i="2" s="1"/>
  <c r="K1502" i="2"/>
  <c r="M1502" i="2" s="1"/>
  <c r="K1488" i="2"/>
  <c r="M1488" i="2" s="1"/>
  <c r="K1467" i="2"/>
  <c r="M1467" i="2" s="1"/>
  <c r="K1449" i="2"/>
  <c r="M1449" i="2" s="1"/>
  <c r="K1409" i="2"/>
  <c r="M1409" i="2" s="1"/>
  <c r="K1385" i="2"/>
  <c r="M1385" i="2" s="1"/>
  <c r="K1345" i="2"/>
  <c r="M1345" i="2" s="1"/>
  <c r="K1321" i="2"/>
  <c r="M1321" i="2" s="1"/>
  <c r="K1285" i="2"/>
  <c r="M1285" i="2" s="1"/>
  <c r="K1267" i="2"/>
  <c r="M1267" i="2" s="1"/>
  <c r="K1249" i="2"/>
  <c r="M1249" i="2" s="1"/>
  <c r="K1231" i="2"/>
  <c r="M1231" i="2" s="1"/>
  <c r="K1210" i="2"/>
  <c r="M1210" i="2" s="1"/>
  <c r="K1928" i="2"/>
  <c r="M1928" i="2" s="1"/>
  <c r="K1791" i="2"/>
  <c r="M1791" i="2" s="1"/>
  <c r="K1734" i="2"/>
  <c r="M1734" i="2" s="1"/>
  <c r="K1665" i="2"/>
  <c r="M1665" i="2" s="1"/>
  <c r="K1654" i="2"/>
  <c r="M1654" i="2" s="1"/>
  <c r="K1629" i="2"/>
  <c r="M1629" i="2" s="1"/>
  <c r="K1619" i="2"/>
  <c r="M1619" i="2" s="1"/>
  <c r="K1594" i="2"/>
  <c r="M1594" i="2" s="1"/>
  <c r="K1583" i="2"/>
  <c r="M1583" i="2" s="1"/>
  <c r="K2001" i="2"/>
  <c r="M2001" i="2" s="1"/>
  <c r="K1816" i="2"/>
  <c r="M1816" i="2" s="1"/>
  <c r="K1745" i="2"/>
  <c r="M1745" i="2" s="1"/>
  <c r="K1688" i="2"/>
  <c r="M1688" i="2" s="1"/>
  <c r="K1657" i="2"/>
  <c r="M1657" i="2" s="1"/>
  <c r="K1646" i="2"/>
  <c r="M1646" i="2" s="1"/>
  <c r="K1621" i="2"/>
  <c r="M1621" i="2" s="1"/>
  <c r="K1611" i="2"/>
  <c r="M1611" i="2" s="1"/>
  <c r="K1586" i="2"/>
  <c r="M1586" i="2" s="1"/>
  <c r="K1575" i="2"/>
  <c r="M1575" i="2" s="1"/>
  <c r="K1550" i="2"/>
  <c r="M1550" i="2" s="1"/>
  <c r="K1536" i="2"/>
  <c r="M1536" i="2" s="1"/>
  <c r="K1515" i="2"/>
  <c r="M1515" i="2" s="1"/>
  <c r="K1497" i="2"/>
  <c r="M1497" i="2" s="1"/>
  <c r="K1479" i="2"/>
  <c r="M1479" i="2" s="1"/>
  <c r="K1461" i="2"/>
  <c r="M1461" i="2" s="1"/>
  <c r="K1421" i="2"/>
  <c r="M1421" i="2" s="1"/>
  <c r="K1397" i="2"/>
  <c r="M1397" i="2" s="1"/>
  <c r="K1373" i="2"/>
  <c r="M1373" i="2" s="1"/>
  <c r="K1341" i="2"/>
  <c r="M1341" i="2" s="1"/>
  <c r="K1290" i="2"/>
  <c r="M1290" i="2" s="1"/>
  <c r="K1272" i="2"/>
  <c r="M1272" i="2" s="1"/>
  <c r="K1258" i="2"/>
  <c r="M1258" i="2" s="1"/>
  <c r="K1208" i="2"/>
  <c r="M1208" i="2" s="1"/>
  <c r="K1798" i="2"/>
  <c r="M1798" i="2" s="1"/>
  <c r="K1624" i="2"/>
  <c r="M1624" i="2" s="1"/>
  <c r="K1528" i="2"/>
  <c r="M1528" i="2" s="1"/>
  <c r="K1485" i="2"/>
  <c r="M1485" i="2" s="1"/>
  <c r="K1447" i="2"/>
  <c r="M1447" i="2" s="1"/>
  <c r="K1367" i="2"/>
  <c r="M1367" i="2" s="1"/>
  <c r="K1229" i="2"/>
  <c r="M1229" i="2" s="1"/>
  <c r="K1192" i="2"/>
  <c r="M1192" i="2" s="1"/>
  <c r="K1148" i="2"/>
  <c r="M1148" i="2" s="1"/>
  <c r="K1128" i="2"/>
  <c r="M1128" i="2" s="1"/>
  <c r="K1784" i="2"/>
  <c r="M1784" i="2" s="1"/>
  <c r="K1635" i="2"/>
  <c r="M1635" i="2" s="1"/>
  <c r="K1491" i="2"/>
  <c r="M1491" i="2" s="1"/>
  <c r="K1419" i="2"/>
  <c r="M1419" i="2" s="1"/>
  <c r="K1255" i="2"/>
  <c r="M1255" i="2" s="1"/>
  <c r="K1220" i="2"/>
  <c r="M1220" i="2" s="1"/>
  <c r="K1167" i="2"/>
  <c r="M1167" i="2" s="1"/>
  <c r="K1770" i="2"/>
  <c r="M1770" i="2" s="1"/>
  <c r="K1539" i="2"/>
  <c r="M1539" i="2" s="1"/>
  <c r="K1489" i="2"/>
  <c r="M1489" i="2" s="1"/>
  <c r="K1327" i="2"/>
  <c r="M1327" i="2" s="1"/>
  <c r="K1275" i="2"/>
  <c r="M1275" i="2" s="1"/>
  <c r="K1190" i="2"/>
  <c r="M1190" i="2" s="1"/>
  <c r="K1170" i="2"/>
  <c r="M1170" i="2" s="1"/>
  <c r="K1126" i="2"/>
  <c r="M1126" i="2" s="1"/>
  <c r="K1106" i="2"/>
  <c r="M1106" i="2" s="1"/>
  <c r="K1201" i="2"/>
  <c r="M1201" i="2" s="1"/>
  <c r="K1137" i="2"/>
  <c r="M1137" i="2" s="1"/>
  <c r="K1073" i="2"/>
  <c r="M1073" i="2" s="1"/>
  <c r="K1053" i="2"/>
  <c r="M1053" i="2" s="1"/>
  <c r="K1010" i="2"/>
  <c r="M1010" i="2" s="1"/>
  <c r="K990" i="2"/>
  <c r="M990" i="2" s="1"/>
  <c r="K946" i="2"/>
  <c r="M946" i="2" s="1"/>
  <c r="K926" i="2"/>
  <c r="M926" i="2" s="1"/>
  <c r="K882" i="2"/>
  <c r="M882" i="2" s="1"/>
  <c r="K862" i="2"/>
  <c r="M862" i="2" s="1"/>
  <c r="K818" i="2"/>
  <c r="M818" i="2" s="1"/>
  <c r="K798" i="2"/>
  <c r="M798" i="2" s="1"/>
  <c r="K754" i="2"/>
  <c r="M754" i="2" s="1"/>
  <c r="K734" i="2"/>
  <c r="M734" i="2" s="1"/>
  <c r="K675" i="2"/>
  <c r="M675" i="2" s="1"/>
  <c r="K635" i="2"/>
  <c r="M635" i="2" s="1"/>
  <c r="K1473" i="2"/>
  <c r="M1473" i="2" s="1"/>
  <c r="K1245" i="2"/>
  <c r="M1245" i="2" s="1"/>
  <c r="K1103" i="2"/>
  <c r="M1103" i="2" s="1"/>
  <c r="K1080" i="2"/>
  <c r="M1080" i="2" s="1"/>
  <c r="K1037" i="2"/>
  <c r="M1037" i="2" s="1"/>
  <c r="K1017" i="2"/>
  <c r="M1017" i="2" s="1"/>
  <c r="K973" i="2"/>
  <c r="M973" i="2" s="1"/>
  <c r="K953" i="2"/>
  <c r="M953" i="2" s="1"/>
  <c r="K909" i="2"/>
  <c r="M909" i="2" s="1"/>
  <c r="K889" i="2"/>
  <c r="M889" i="2" s="1"/>
  <c r="K845" i="2"/>
  <c r="M845" i="2" s="1"/>
  <c r="K825" i="2"/>
  <c r="M825" i="2" s="1"/>
  <c r="K753" i="2"/>
  <c r="M753" i="2" s="1"/>
  <c r="K1209" i="2"/>
  <c r="M1209" i="2" s="1"/>
  <c r="K1083" i="2"/>
  <c r="M1083" i="2" s="1"/>
  <c r="K1024" i="2"/>
  <c r="M1024" i="2" s="1"/>
  <c r="K880" i="2"/>
  <c r="M880" i="2" s="1"/>
  <c r="K824" i="2"/>
  <c r="M824" i="2" s="1"/>
  <c r="K768" i="2"/>
  <c r="M768" i="2" s="1"/>
  <c r="K1047" i="2"/>
  <c r="M1047" i="2" s="1"/>
  <c r="K823" i="2"/>
  <c r="M823" i="2" s="1"/>
  <c r="K569" i="2"/>
  <c r="M569" i="2" s="1"/>
  <c r="K386" i="2"/>
  <c r="M386" i="2" s="1"/>
  <c r="K330" i="2"/>
  <c r="M330" i="2" s="1"/>
  <c r="K274" i="2"/>
  <c r="M274" i="2" s="1"/>
  <c r="K130" i="2"/>
  <c r="M130" i="2" s="1"/>
  <c r="K995" i="2"/>
  <c r="M995" i="2" s="1"/>
  <c r="K771" i="2"/>
  <c r="M771" i="2" s="1"/>
  <c r="K433" i="2"/>
  <c r="M433" i="2" s="1"/>
  <c r="K377" i="2"/>
  <c r="M377" i="2" s="1"/>
  <c r="K321" i="2"/>
  <c r="M321" i="2" s="1"/>
  <c r="K177" i="2"/>
  <c r="M177" i="2" s="1"/>
  <c r="K121" i="2"/>
  <c r="M121" i="2" s="1"/>
  <c r="K783" i="2"/>
  <c r="M783" i="2" s="1"/>
  <c r="K460" i="2"/>
  <c r="M460" i="2" s="1"/>
  <c r="K412" i="2"/>
  <c r="M412" i="2" s="1"/>
  <c r="K244" i="2"/>
  <c r="M244" i="2" s="1"/>
  <c r="K159" i="2"/>
  <c r="M159" i="2" s="1"/>
  <c r="K379" i="2"/>
  <c r="M379" i="2" s="1"/>
  <c r="K30" i="2"/>
  <c r="M30" i="2" s="1"/>
  <c r="K247" i="2"/>
  <c r="M247" i="2" s="1"/>
  <c r="K1965" i="2"/>
  <c r="M1965" i="2" s="1"/>
  <c r="M1829" i="2"/>
  <c r="K1829" i="2"/>
  <c r="K564" i="2"/>
  <c r="M564" i="2" s="1"/>
  <c r="K1739" i="2"/>
  <c r="M1739" i="2" s="1"/>
  <c r="K1714" i="2"/>
  <c r="M1714" i="2" s="1"/>
  <c r="K1896" i="2"/>
  <c r="M1896" i="2" s="1"/>
  <c r="K1766" i="2"/>
  <c r="M1766" i="2" s="1"/>
  <c r="K1655" i="2"/>
  <c r="M1655" i="2" s="1"/>
  <c r="K1630" i="2"/>
  <c r="M1630" i="2" s="1"/>
  <c r="K1577" i="2"/>
  <c r="M1577" i="2" s="1"/>
  <c r="K1559" i="2"/>
  <c r="M1559" i="2" s="1"/>
  <c r="K1506" i="2"/>
  <c r="M1506" i="2" s="1"/>
  <c r="K1481" i="2"/>
  <c r="M1481" i="2" s="1"/>
  <c r="K1417" i="2"/>
  <c r="M1417" i="2" s="1"/>
  <c r="K1377" i="2"/>
  <c r="M1377" i="2" s="1"/>
  <c r="K1288" i="2"/>
  <c r="M1288" i="2" s="1"/>
  <c r="K1263" i="2"/>
  <c r="M1263" i="2" s="1"/>
  <c r="K1217" i="2"/>
  <c r="M1217" i="2" s="1"/>
  <c r="K1870" i="2"/>
  <c r="M1870" i="2" s="1"/>
  <c r="M1672" i="2"/>
  <c r="K1672" i="2"/>
  <c r="K1651" i="2"/>
  <c r="M1651" i="2" s="1"/>
  <c r="K1597" i="2"/>
  <c r="M1597" i="2" s="1"/>
  <c r="K1576" i="2"/>
  <c r="M1576" i="2" s="1"/>
  <c r="K1759" i="2"/>
  <c r="M1759" i="2" s="1"/>
  <c r="K1678" i="2"/>
  <c r="M1678" i="2" s="1"/>
  <c r="K1625" i="2"/>
  <c r="M1625" i="2" s="1"/>
  <c r="K1607" i="2"/>
  <c r="M1607" i="2" s="1"/>
  <c r="K1554" i="2"/>
  <c r="M1554" i="2" s="1"/>
  <c r="K1529" i="2"/>
  <c r="M1529" i="2" s="1"/>
  <c r="K1483" i="2"/>
  <c r="M1483" i="2" s="1"/>
  <c r="K1453" i="2"/>
  <c r="M1453" i="2" s="1"/>
  <c r="K1357" i="2"/>
  <c r="M1357" i="2" s="1"/>
  <c r="K1269" i="2"/>
  <c r="M1269" i="2" s="1"/>
  <c r="K1247" i="2"/>
  <c r="M1247" i="2" s="1"/>
  <c r="K1215" i="2"/>
  <c r="M1215" i="2" s="1"/>
  <c r="K1667" i="2"/>
  <c r="M1667" i="2" s="1"/>
  <c r="K1478" i="2"/>
  <c r="M1478" i="2" s="1"/>
  <c r="K1319" i="2"/>
  <c r="M1319" i="2" s="1"/>
  <c r="K1160" i="2"/>
  <c r="M1160" i="2" s="1"/>
  <c r="K1116" i="2"/>
  <c r="M1116" i="2" s="1"/>
  <c r="K1512" i="2"/>
  <c r="M1512" i="2" s="1"/>
  <c r="K1371" i="2"/>
  <c r="M1371" i="2" s="1"/>
  <c r="K1179" i="2"/>
  <c r="M1179" i="2" s="1"/>
  <c r="K1645" i="2"/>
  <c r="M1645" i="2" s="1"/>
  <c r="K1375" i="2"/>
  <c r="M1375" i="2" s="1"/>
  <c r="K1239" i="2"/>
  <c r="M1239" i="2" s="1"/>
  <c r="K1138" i="2"/>
  <c r="M1138" i="2" s="1"/>
  <c r="K1571" i="2"/>
  <c r="M1571" i="2" s="1"/>
  <c r="K1085" i="2"/>
  <c r="M1085" i="2" s="1"/>
  <c r="K1042" i="2"/>
  <c r="M1042" i="2" s="1"/>
  <c r="K958" i="2"/>
  <c r="M958" i="2" s="1"/>
  <c r="M914" i="2"/>
  <c r="K914" i="2"/>
  <c r="K830" i="2"/>
  <c r="M830" i="2" s="1"/>
  <c r="K786" i="2"/>
  <c r="M786" i="2" s="1"/>
  <c r="K699" i="2"/>
  <c r="M699" i="2" s="1"/>
  <c r="K611" i="2"/>
  <c r="M611" i="2" s="1"/>
  <c r="K1127" i="2"/>
  <c r="M1127" i="2" s="1"/>
  <c r="K1068" i="2"/>
  <c r="M1068" i="2" s="1"/>
  <c r="K985" i="2"/>
  <c r="M985" i="2" s="1"/>
  <c r="K941" i="2"/>
  <c r="M941" i="2" s="1"/>
  <c r="K857" i="2"/>
  <c r="M857" i="2" s="1"/>
  <c r="K813" i="2"/>
  <c r="M813" i="2" s="1"/>
  <c r="K737" i="2"/>
  <c r="M737" i="2" s="1"/>
  <c r="K653" i="2"/>
  <c r="M653" i="2" s="1"/>
  <c r="K1443" i="2"/>
  <c r="M1443" i="2" s="1"/>
  <c r="K752" i="2"/>
  <c r="M752" i="2" s="1"/>
  <c r="K679" i="2"/>
  <c r="M679" i="2" s="1"/>
  <c r="K1123" i="2"/>
  <c r="M1123" i="2" s="1"/>
  <c r="K537" i="2"/>
  <c r="M537" i="2" s="1"/>
  <c r="K458" i="2"/>
  <c r="M458" i="2" s="1"/>
  <c r="K402" i="2"/>
  <c r="M402" i="2" s="1"/>
  <c r="K697" i="2"/>
  <c r="M697" i="2" s="1"/>
  <c r="K507" i="2"/>
  <c r="M507" i="2" s="1"/>
  <c r="M449" i="2"/>
  <c r="K449" i="2"/>
  <c r="K305" i="2"/>
  <c r="M305" i="2" s="1"/>
  <c r="K193" i="2"/>
  <c r="M193" i="2" s="1"/>
  <c r="K1173" i="2"/>
  <c r="M1173" i="2" s="1"/>
  <c r="K387" i="2"/>
  <c r="M387" i="2" s="1"/>
  <c r="K114" i="2"/>
  <c r="M114" i="2" s="1"/>
  <c r="K73" i="2"/>
  <c r="M73" i="2" s="1"/>
  <c r="K2053" i="2"/>
  <c r="M2053" i="2" s="1"/>
  <c r="K2031" i="2"/>
  <c r="M2031" i="2" s="1"/>
  <c r="K1950" i="2"/>
  <c r="M1950" i="2" s="1"/>
  <c r="K1910" i="2"/>
  <c r="M1910" i="2" s="1"/>
  <c r="K1985" i="2"/>
  <c r="M1985" i="2" s="1"/>
  <c r="K1872" i="2"/>
  <c r="M1872" i="2" s="1"/>
  <c r="K1847" i="2"/>
  <c r="M1847" i="2" s="1"/>
  <c r="K1822" i="2"/>
  <c r="M1822" i="2" s="1"/>
  <c r="K1769" i="2"/>
  <c r="M1769" i="2" s="1"/>
  <c r="K1751" i="2"/>
  <c r="M1751" i="2" s="1"/>
  <c r="K1698" i="2"/>
  <c r="M1698" i="2" s="1"/>
  <c r="K2123" i="2"/>
  <c r="M2123" i="2" s="1"/>
  <c r="K1882" i="2"/>
  <c r="M1882" i="2" s="1"/>
  <c r="K1846" i="2"/>
  <c r="M1846" i="2" s="1"/>
  <c r="K1800" i="2"/>
  <c r="M1800" i="2" s="1"/>
  <c r="K1775" i="2"/>
  <c r="M1775" i="2" s="1"/>
  <c r="K1686" i="2"/>
  <c r="M1686" i="2" s="1"/>
  <c r="K2043" i="2"/>
  <c r="M2043" i="2" s="1"/>
  <c r="K1852" i="2"/>
  <c r="M1852" i="2" s="1"/>
  <c r="M1831" i="2"/>
  <c r="K1831" i="2"/>
  <c r="K1781" i="2"/>
  <c r="M1781" i="2" s="1"/>
  <c r="K1760" i="2"/>
  <c r="M1760" i="2" s="1"/>
  <c r="K1710" i="2"/>
  <c r="M1710" i="2" s="1"/>
  <c r="K1685" i="2"/>
  <c r="M1685" i="2" s="1"/>
  <c r="K1752" i="2"/>
  <c r="M1752" i="2" s="1"/>
  <c r="K1673" i="2"/>
  <c r="M1673" i="2" s="1"/>
  <c r="K1627" i="2"/>
  <c r="M1627" i="2" s="1"/>
  <c r="K1602" i="2"/>
  <c r="M1602" i="2" s="1"/>
  <c r="K1552" i="2"/>
  <c r="M1552" i="2" s="1"/>
  <c r="K1531" i="2"/>
  <c r="M1531" i="2" s="1"/>
  <c r="K1477" i="2"/>
  <c r="M1477" i="2" s="1"/>
  <c r="K1457" i="2"/>
  <c r="M1457" i="2" s="1"/>
  <c r="K1305" i="2"/>
  <c r="M1305" i="2" s="1"/>
  <c r="K1274" i="2"/>
  <c r="M1274" i="2" s="1"/>
  <c r="K1848" i="2"/>
  <c r="M1848" i="2" s="1"/>
  <c r="K1763" i="2"/>
  <c r="M1763" i="2" s="1"/>
  <c r="K1608" i="2"/>
  <c r="M1608" i="2" s="1"/>
  <c r="K1587" i="2"/>
  <c r="M1587" i="2" s="1"/>
  <c r="K1569" i="2"/>
  <c r="M1569" i="2" s="1"/>
  <c r="K1830" i="2"/>
  <c r="M1830" i="2" s="1"/>
  <c r="K1675" i="2"/>
  <c r="M1675" i="2" s="1"/>
  <c r="K1650" i="2"/>
  <c r="M1650" i="2" s="1"/>
  <c r="K1600" i="2"/>
  <c r="M1600" i="2" s="1"/>
  <c r="K1579" i="2"/>
  <c r="M1579" i="2" s="1"/>
  <c r="K1525" i="2"/>
  <c r="M1525" i="2" s="1"/>
  <c r="K1504" i="2"/>
  <c r="M1504" i="2" s="1"/>
  <c r="K1445" i="2"/>
  <c r="M1445" i="2" s="1"/>
  <c r="K1405" i="2"/>
  <c r="M1405" i="2" s="1"/>
  <c r="K1349" i="2"/>
  <c r="M1349" i="2" s="1"/>
  <c r="K1293" i="2"/>
  <c r="M1293" i="2" s="1"/>
  <c r="K1244" i="2"/>
  <c r="M1244" i="2" s="1"/>
  <c r="K1212" i="2"/>
  <c r="M1212" i="2" s="1"/>
  <c r="K1638" i="2"/>
  <c r="M1638" i="2" s="1"/>
  <c r="K1535" i="2"/>
  <c r="M1535" i="2" s="1"/>
  <c r="K1464" i="2"/>
  <c r="M1464" i="2" s="1"/>
  <c r="K1271" i="2"/>
  <c r="M1271" i="2" s="1"/>
  <c r="K1841" i="2"/>
  <c r="M1841" i="2" s="1"/>
  <c r="K1533" i="2"/>
  <c r="M1533" i="2" s="1"/>
  <c r="K1498" i="2"/>
  <c r="M1498" i="2" s="1"/>
  <c r="K1339" i="2"/>
  <c r="M1339" i="2" s="1"/>
  <c r="K1171" i="2"/>
  <c r="M1171" i="2" s="1"/>
  <c r="K1617" i="2"/>
  <c r="M1617" i="2" s="1"/>
  <c r="K1343" i="2"/>
  <c r="M1343" i="2" s="1"/>
  <c r="K1225" i="2"/>
  <c r="M1225" i="2" s="1"/>
  <c r="K1223" i="2"/>
  <c r="M1223" i="2" s="1"/>
  <c r="K1098" i="2"/>
  <c r="M1098" i="2" s="1"/>
  <c r="K1014" i="2"/>
  <c r="M1014" i="2" s="1"/>
  <c r="M970" i="2"/>
  <c r="K970" i="2"/>
  <c r="K886" i="2"/>
  <c r="M886" i="2" s="1"/>
  <c r="K842" i="2"/>
  <c r="M842" i="2" s="1"/>
  <c r="K758" i="2"/>
  <c r="M758" i="2" s="1"/>
  <c r="K714" i="2"/>
  <c r="M714" i="2" s="1"/>
  <c r="K1501" i="2"/>
  <c r="M1501" i="2" s="1"/>
  <c r="K1151" i="2"/>
  <c r="M1151" i="2" s="1"/>
  <c r="K1041" i="2"/>
  <c r="M1041" i="2" s="1"/>
  <c r="K997" i="2"/>
  <c r="M997" i="2" s="1"/>
  <c r="K913" i="2"/>
  <c r="M913" i="2" s="1"/>
  <c r="K869" i="2"/>
  <c r="M869" i="2" s="1"/>
  <c r="K849" i="2"/>
  <c r="M849" i="2" s="1"/>
  <c r="K805" i="2"/>
  <c r="M805" i="2" s="1"/>
  <c r="K1551" i="2"/>
  <c r="M1551" i="2" s="1"/>
  <c r="K599" i="2"/>
  <c r="M599" i="2" s="1"/>
  <c r="K951" i="2"/>
  <c r="M951" i="2" s="1"/>
  <c r="K727" i="2"/>
  <c r="M727" i="2" s="1"/>
  <c r="K418" i="2"/>
  <c r="M418" i="2" s="1"/>
  <c r="K162" i="2"/>
  <c r="M162" i="2" s="1"/>
  <c r="K1147" i="2"/>
  <c r="M1147" i="2" s="1"/>
  <c r="K899" i="2"/>
  <c r="M899" i="2" s="1"/>
  <c r="K153" i="2"/>
  <c r="M153" i="2" s="1"/>
  <c r="K1107" i="2"/>
  <c r="M1107" i="2" s="1"/>
  <c r="K815" i="2"/>
  <c r="M815" i="2" s="1"/>
  <c r="K260" i="2"/>
  <c r="M260" i="2" s="1"/>
  <c r="K66" i="2"/>
  <c r="M66" i="2" s="1"/>
  <c r="K1956" i="2"/>
  <c r="M1956" i="2" s="1"/>
  <c r="K2095" i="2"/>
  <c r="M2095" i="2" s="1"/>
  <c r="K2079" i="2"/>
  <c r="M2079" i="2" s="1"/>
  <c r="K2050" i="2"/>
  <c r="M2050" i="2" s="1"/>
  <c r="K2034" i="2"/>
  <c r="M2034" i="2" s="1"/>
  <c r="K2005" i="2"/>
  <c r="M2005" i="2" s="1"/>
  <c r="K1989" i="2"/>
  <c r="M1989" i="2" s="1"/>
  <c r="K1942" i="2"/>
  <c r="M1942" i="2" s="1"/>
  <c r="K1918" i="2"/>
  <c r="M1918" i="2" s="1"/>
  <c r="K2126" i="2"/>
  <c r="M2126" i="2" s="1"/>
  <c r="K2062" i="2"/>
  <c r="M2062" i="2" s="1"/>
  <c r="K1936" i="2"/>
  <c r="M1936" i="2" s="1"/>
  <c r="K1880" i="2"/>
  <c r="M1880" i="2" s="1"/>
  <c r="K1844" i="2"/>
  <c r="M1844" i="2" s="1"/>
  <c r="K1826" i="2"/>
  <c r="M1826" i="2" s="1"/>
  <c r="K1808" i="2"/>
  <c r="M1808" i="2" s="1"/>
  <c r="K1790" i="2"/>
  <c r="M1790" i="2" s="1"/>
  <c r="K1765" i="2"/>
  <c r="M1765" i="2" s="1"/>
  <c r="K1755" i="2"/>
  <c r="M1755" i="2" s="1"/>
  <c r="K1730" i="2"/>
  <c r="M1730" i="2" s="1"/>
  <c r="K1719" i="2"/>
  <c r="M1719" i="2" s="1"/>
  <c r="K1694" i="2"/>
  <c r="M1694" i="2" s="1"/>
  <c r="K1680" i="2"/>
  <c r="M1680" i="2" s="1"/>
  <c r="K2046" i="2"/>
  <c r="M2046" i="2" s="1"/>
  <c r="K1982" i="2"/>
  <c r="M1982" i="2" s="1"/>
  <c r="K1874" i="2"/>
  <c r="M1874" i="2" s="1"/>
  <c r="K1850" i="2"/>
  <c r="M1850" i="2" s="1"/>
  <c r="K1832" i="2"/>
  <c r="M1832" i="2" s="1"/>
  <c r="K1814" i="2"/>
  <c r="M1814" i="2" s="1"/>
  <c r="K1793" i="2"/>
  <c r="M1793" i="2" s="1"/>
  <c r="K1779" i="2"/>
  <c r="M1779" i="2" s="1"/>
  <c r="K1754" i="2"/>
  <c r="M1754" i="2" s="1"/>
  <c r="K1743" i="2"/>
  <c r="M1743" i="2" s="1"/>
  <c r="K1718" i="2"/>
  <c r="M1718" i="2" s="1"/>
  <c r="K1704" i="2"/>
  <c r="M1704" i="2" s="1"/>
  <c r="K1683" i="2"/>
  <c r="M1683" i="2" s="1"/>
  <c r="K2081" i="2"/>
  <c r="M2081" i="2" s="1"/>
  <c r="K1952" i="2"/>
  <c r="M1952" i="2" s="1"/>
  <c r="K1884" i="2"/>
  <c r="M1884" i="2" s="1"/>
  <c r="K1849" i="2"/>
  <c r="M1849" i="2" s="1"/>
  <c r="K1835" i="2"/>
  <c r="M1835" i="2" s="1"/>
  <c r="K1810" i="2"/>
  <c r="M1810" i="2" s="1"/>
  <c r="K1799" i="2"/>
  <c r="M1799" i="2" s="1"/>
  <c r="K1778" i="2"/>
  <c r="M1778" i="2" s="1"/>
  <c r="K1767" i="2"/>
  <c r="M1767" i="2" s="1"/>
  <c r="K1742" i="2"/>
  <c r="M1742" i="2" s="1"/>
  <c r="K1728" i="2"/>
  <c r="M1728" i="2" s="1"/>
  <c r="K1707" i="2"/>
  <c r="M1707" i="2" s="1"/>
  <c r="K1689" i="2"/>
  <c r="M1689" i="2" s="1"/>
  <c r="M2027" i="2"/>
  <c r="K2027" i="2"/>
  <c r="K1823" i="2"/>
  <c r="M1823" i="2" s="1"/>
  <c r="K1738" i="2"/>
  <c r="M1738" i="2" s="1"/>
  <c r="K1681" i="2"/>
  <c r="M1681" i="2" s="1"/>
  <c r="K1659" i="2"/>
  <c r="M1659" i="2" s="1"/>
  <c r="K1641" i="2"/>
  <c r="M1641" i="2" s="1"/>
  <c r="K1623" i="2"/>
  <c r="M1623" i="2" s="1"/>
  <c r="K1605" i="2"/>
  <c r="M1605" i="2" s="1"/>
  <c r="K1584" i="2"/>
  <c r="M1584" i="2" s="1"/>
  <c r="K1570" i="2"/>
  <c r="M1570" i="2" s="1"/>
  <c r="K1545" i="2"/>
  <c r="M1545" i="2" s="1"/>
  <c r="K1534" i="2"/>
  <c r="M1534" i="2" s="1"/>
  <c r="K1509" i="2"/>
  <c r="M1509" i="2" s="1"/>
  <c r="K1499" i="2"/>
  <c r="M1499" i="2" s="1"/>
  <c r="K1474" i="2"/>
  <c r="M1474" i="2" s="1"/>
  <c r="K1463" i="2"/>
  <c r="M1463" i="2" s="1"/>
  <c r="K1425" i="2"/>
  <c r="M1425" i="2" s="1"/>
  <c r="K1401" i="2"/>
  <c r="M1401" i="2" s="1"/>
  <c r="K1361" i="2"/>
  <c r="M1361" i="2" s="1"/>
  <c r="K1337" i="2"/>
  <c r="M1337" i="2" s="1"/>
  <c r="K1297" i="2"/>
  <c r="M1297" i="2" s="1"/>
  <c r="K1281" i="2"/>
  <c r="M1281" i="2" s="1"/>
  <c r="K1256" i="2"/>
  <c r="M1256" i="2" s="1"/>
  <c r="K1242" i="2"/>
  <c r="M1242" i="2" s="1"/>
  <c r="M1221" i="2"/>
  <c r="K1221" i="2"/>
  <c r="K2065" i="2"/>
  <c r="M2065" i="2" s="1"/>
  <c r="K1834" i="2"/>
  <c r="M1834" i="2" s="1"/>
  <c r="K1777" i="2"/>
  <c r="M1777" i="2" s="1"/>
  <c r="K1679" i="2"/>
  <c r="M1679" i="2" s="1"/>
  <c r="K1661" i="2"/>
  <c r="M1661" i="2" s="1"/>
  <c r="K1640" i="2"/>
  <c r="M1640" i="2" s="1"/>
  <c r="K1626" i="2"/>
  <c r="M1626" i="2" s="1"/>
  <c r="K1601" i="2"/>
  <c r="M1601" i="2" s="1"/>
  <c r="K1590" i="2"/>
  <c r="M1590" i="2" s="1"/>
  <c r="K1565" i="2"/>
  <c r="M1565" i="2" s="1"/>
  <c r="K1878" i="2"/>
  <c r="M1878" i="2" s="1"/>
  <c r="K1773" i="2"/>
  <c r="M1773" i="2" s="1"/>
  <c r="K1731" i="2"/>
  <c r="M1731" i="2" s="1"/>
  <c r="M1671" i="2"/>
  <c r="K1671" i="2"/>
  <c r="K1653" i="2"/>
  <c r="M1653" i="2" s="1"/>
  <c r="K1632" i="2"/>
  <c r="M1632" i="2" s="1"/>
  <c r="K1618" i="2"/>
  <c r="M1618" i="2" s="1"/>
  <c r="K1593" i="2"/>
  <c r="M1593" i="2" s="1"/>
  <c r="K1582" i="2"/>
  <c r="M1582" i="2" s="1"/>
  <c r="K1557" i="2"/>
  <c r="M1557" i="2" s="1"/>
  <c r="K1547" i="2"/>
  <c r="M1547" i="2" s="1"/>
  <c r="K1522" i="2"/>
  <c r="M1522" i="2" s="1"/>
  <c r="K1511" i="2"/>
  <c r="M1511" i="2" s="1"/>
  <c r="M1486" i="2"/>
  <c r="K1486" i="2"/>
  <c r="K1472" i="2"/>
  <c r="M1472" i="2" s="1"/>
  <c r="K1437" i="2"/>
  <c r="M1437" i="2" s="1"/>
  <c r="K1413" i="2"/>
  <c r="M1413" i="2" s="1"/>
  <c r="K1333" i="2"/>
  <c r="M1333" i="2" s="1"/>
  <c r="K1309" i="2"/>
  <c r="M1309" i="2" s="1"/>
  <c r="K1283" i="2"/>
  <c r="M1283" i="2" s="1"/>
  <c r="K1251" i="2"/>
  <c r="M1251" i="2" s="1"/>
  <c r="K1237" i="2"/>
  <c r="M1237" i="2" s="1"/>
  <c r="K1219" i="2"/>
  <c r="M1219" i="2" s="1"/>
  <c r="K1610" i="2"/>
  <c r="M1610" i="2" s="1"/>
  <c r="K1549" i="2"/>
  <c r="M1549" i="2" s="1"/>
  <c r="K1521" i="2"/>
  <c r="M1521" i="2" s="1"/>
  <c r="K1415" i="2"/>
  <c r="M1415" i="2" s="1"/>
  <c r="K1335" i="2"/>
  <c r="M1335" i="2" s="1"/>
  <c r="K1204" i="2"/>
  <c r="M1204" i="2" s="1"/>
  <c r="K1184" i="2"/>
  <c r="M1184" i="2" s="1"/>
  <c r="K1140" i="2"/>
  <c r="M1140" i="2" s="1"/>
  <c r="K1120" i="2"/>
  <c r="M1120" i="2" s="1"/>
  <c r="K1677" i="2"/>
  <c r="M1677" i="2" s="1"/>
  <c r="K1592" i="2"/>
  <c r="M1592" i="2" s="1"/>
  <c r="K1462" i="2"/>
  <c r="M1462" i="2" s="1"/>
  <c r="K1387" i="2"/>
  <c r="M1387" i="2" s="1"/>
  <c r="K1241" i="2"/>
  <c r="M1241" i="2" s="1"/>
  <c r="K1203" i="2"/>
  <c r="M1203" i="2" s="1"/>
  <c r="K1159" i="2"/>
  <c r="M1159" i="2" s="1"/>
  <c r="K1674" i="2"/>
  <c r="M1674" i="2" s="1"/>
  <c r="K1510" i="2"/>
  <c r="M1510" i="2" s="1"/>
  <c r="K1475" i="2"/>
  <c r="M1475" i="2" s="1"/>
  <c r="K1295" i="2"/>
  <c r="M1295" i="2" s="1"/>
  <c r="M1261" i="2"/>
  <c r="K1261" i="2"/>
  <c r="K1182" i="2"/>
  <c r="M1182" i="2" s="1"/>
  <c r="K1162" i="2"/>
  <c r="M1162" i="2" s="1"/>
  <c r="K1118" i="2"/>
  <c r="M1118" i="2" s="1"/>
  <c r="K1699" i="2"/>
  <c r="M1699" i="2" s="1"/>
  <c r="K1169" i="2"/>
  <c r="M1169" i="2" s="1"/>
  <c r="K1121" i="2"/>
  <c r="M1121" i="2" s="1"/>
  <c r="K1065" i="2"/>
  <c r="M1065" i="2" s="1"/>
  <c r="K1046" i="2"/>
  <c r="M1046" i="2" s="1"/>
  <c r="K1002" i="2"/>
  <c r="M1002" i="2" s="1"/>
  <c r="K982" i="2"/>
  <c r="M982" i="2" s="1"/>
  <c r="K938" i="2"/>
  <c r="M938" i="2" s="1"/>
  <c r="K918" i="2"/>
  <c r="M918" i="2" s="1"/>
  <c r="K874" i="2"/>
  <c r="M874" i="2" s="1"/>
  <c r="K854" i="2"/>
  <c r="M854" i="2" s="1"/>
  <c r="K810" i="2"/>
  <c r="M810" i="2" s="1"/>
  <c r="K790" i="2"/>
  <c r="M790" i="2" s="1"/>
  <c r="K746" i="2"/>
  <c r="M746" i="2" s="1"/>
  <c r="K726" i="2"/>
  <c r="M726" i="2" s="1"/>
  <c r="K659" i="2"/>
  <c r="M659" i="2" s="1"/>
  <c r="K619" i="2"/>
  <c r="M619" i="2" s="1"/>
  <c r="K1363" i="2"/>
  <c r="M1363" i="2" s="1"/>
  <c r="K1197" i="2"/>
  <c r="M1197" i="2" s="1"/>
  <c r="K1092" i="2"/>
  <c r="M1092" i="2" s="1"/>
  <c r="K1072" i="2"/>
  <c r="M1072" i="2" s="1"/>
  <c r="K1029" i="2"/>
  <c r="M1029" i="2" s="1"/>
  <c r="K1009" i="2"/>
  <c r="M1009" i="2" s="1"/>
  <c r="K965" i="2"/>
  <c r="M965" i="2" s="1"/>
  <c r="K945" i="2"/>
  <c r="M945" i="2" s="1"/>
  <c r="K901" i="2"/>
  <c r="M901" i="2" s="1"/>
  <c r="K881" i="2"/>
  <c r="M881" i="2" s="1"/>
  <c r="K837" i="2"/>
  <c r="M837" i="2" s="1"/>
  <c r="K817" i="2"/>
  <c r="M817" i="2" s="1"/>
  <c r="K769" i="2"/>
  <c r="M769" i="2" s="1"/>
  <c r="K713" i="2"/>
  <c r="M713" i="2" s="1"/>
  <c r="K605" i="2"/>
  <c r="M605" i="2" s="1"/>
  <c r="K1040" i="2"/>
  <c r="M1040" i="2" s="1"/>
  <c r="K984" i="2"/>
  <c r="M984" i="2" s="1"/>
  <c r="K928" i="2"/>
  <c r="M928" i="2" s="1"/>
  <c r="K784" i="2"/>
  <c r="M784" i="2" s="1"/>
  <c r="K728" i="2"/>
  <c r="M728" i="2" s="1"/>
  <c r="K631" i="2"/>
  <c r="M631" i="2" s="1"/>
  <c r="M625" i="2"/>
  <c r="K625" i="2"/>
  <c r="K490" i="2"/>
  <c r="M490" i="2" s="1"/>
  <c r="K434" i="2"/>
  <c r="M434" i="2" s="1"/>
  <c r="K290" i="2"/>
  <c r="M290" i="2" s="1"/>
  <c r="K234" i="2"/>
  <c r="M234" i="2" s="1"/>
  <c r="K178" i="2"/>
  <c r="M178" i="2" s="1"/>
  <c r="K835" i="2"/>
  <c r="M835" i="2" s="1"/>
  <c r="K571" i="2"/>
  <c r="M571" i="2" s="1"/>
  <c r="K481" i="2"/>
  <c r="M481" i="2" s="1"/>
  <c r="K337" i="2"/>
  <c r="M337" i="2" s="1"/>
  <c r="K281" i="2"/>
  <c r="M281" i="2" s="1"/>
  <c r="K225" i="2"/>
  <c r="M225" i="2" s="1"/>
  <c r="K1039" i="2"/>
  <c r="M1039" i="2" s="1"/>
  <c r="K549" i="2"/>
  <c r="M549" i="2" s="1"/>
  <c r="K388" i="2"/>
  <c r="M388" i="2" s="1"/>
  <c r="K132" i="2"/>
  <c r="M132" i="2" s="1"/>
  <c r="M891" i="2"/>
  <c r="K891" i="2"/>
  <c r="K219" i="2"/>
  <c r="M219" i="2" s="1"/>
  <c r="K105" i="2"/>
  <c r="M105" i="2" s="1"/>
  <c r="K2064" i="2"/>
  <c r="M2064" i="2" s="1"/>
  <c r="K1887" i="2"/>
  <c r="M1887" i="2" s="1"/>
  <c r="K1389" i="2"/>
  <c r="M1389" i="2" s="1"/>
  <c r="K1365" i="2"/>
  <c r="M1365" i="2" s="1"/>
  <c r="K1325" i="2"/>
  <c r="M1325" i="2" s="1"/>
  <c r="K1301" i="2"/>
  <c r="M1301" i="2" s="1"/>
  <c r="K1276" i="2"/>
  <c r="M1276" i="2" s="1"/>
  <c r="M1265" i="2"/>
  <c r="K1265" i="2"/>
  <c r="K1240" i="2"/>
  <c r="M1240" i="2" s="1"/>
  <c r="K1226" i="2"/>
  <c r="M1226" i="2" s="1"/>
  <c r="K2091" i="2"/>
  <c r="M2091" i="2" s="1"/>
  <c r="K1741" i="2"/>
  <c r="M1741" i="2" s="1"/>
  <c r="K1581" i="2"/>
  <c r="M1581" i="2" s="1"/>
  <c r="K1542" i="2"/>
  <c r="M1542" i="2" s="1"/>
  <c r="K1507" i="2"/>
  <c r="M1507" i="2" s="1"/>
  <c r="K1471" i="2"/>
  <c r="M1471" i="2" s="1"/>
  <c r="K1399" i="2"/>
  <c r="M1399" i="2" s="1"/>
  <c r="K1351" i="2"/>
  <c r="M1351" i="2" s="1"/>
  <c r="K1264" i="2"/>
  <c r="M1264" i="2" s="1"/>
  <c r="K1243" i="2"/>
  <c r="M1243" i="2" s="1"/>
  <c r="K1200" i="2"/>
  <c r="M1200" i="2" s="1"/>
  <c r="K1188" i="2"/>
  <c r="M1188" i="2" s="1"/>
  <c r="K1168" i="2"/>
  <c r="M1168" i="2" s="1"/>
  <c r="K1156" i="2"/>
  <c r="M1156" i="2" s="1"/>
  <c r="K1136" i="2"/>
  <c r="M1136" i="2" s="1"/>
  <c r="K1124" i="2"/>
  <c r="M1124" i="2" s="1"/>
  <c r="K1104" i="2"/>
  <c r="M1104" i="2" s="1"/>
  <c r="K1886" i="2"/>
  <c r="M1886" i="2" s="1"/>
  <c r="K1663" i="2"/>
  <c r="M1663" i="2" s="1"/>
  <c r="K1606" i="2"/>
  <c r="M1606" i="2" s="1"/>
  <c r="K1526" i="2"/>
  <c r="M1526" i="2" s="1"/>
  <c r="K1505" i="2"/>
  <c r="M1505" i="2" s="1"/>
  <c r="K1451" i="2"/>
  <c r="M1451" i="2" s="1"/>
  <c r="K1403" i="2"/>
  <c r="M1403" i="2" s="1"/>
  <c r="K1323" i="2"/>
  <c r="M1323" i="2" s="1"/>
  <c r="K1284" i="2"/>
  <c r="M1284" i="2" s="1"/>
  <c r="K1234" i="2"/>
  <c r="M1234" i="2" s="1"/>
  <c r="K1213" i="2"/>
  <c r="M1213" i="2" s="1"/>
  <c r="K1187" i="2"/>
  <c r="M1187" i="2" s="1"/>
  <c r="K1175" i="2"/>
  <c r="M1175" i="2" s="1"/>
  <c r="K1155" i="2"/>
  <c r="M1155" i="2" s="1"/>
  <c r="K1713" i="2"/>
  <c r="M1713" i="2" s="1"/>
  <c r="K1603" i="2"/>
  <c r="M1603" i="2" s="1"/>
  <c r="K1553" i="2"/>
  <c r="M1553" i="2" s="1"/>
  <c r="K1503" i="2"/>
  <c r="M1503" i="2" s="1"/>
  <c r="K1482" i="2"/>
  <c r="M1482" i="2" s="1"/>
  <c r="K1407" i="2"/>
  <c r="M1407" i="2" s="1"/>
  <c r="K1359" i="2"/>
  <c r="M1359" i="2" s="1"/>
  <c r="K1289" i="2"/>
  <c r="M1289" i="2" s="1"/>
  <c r="K1268" i="2"/>
  <c r="M1268" i="2" s="1"/>
  <c r="K1218" i="2"/>
  <c r="M1218" i="2" s="1"/>
  <c r="K1198" i="2"/>
  <c r="M1198" i="2" s="1"/>
  <c r="K1178" i="2"/>
  <c r="M1178" i="2" s="1"/>
  <c r="K1166" i="2"/>
  <c r="M1166" i="2" s="1"/>
  <c r="M1146" i="2"/>
  <c r="K1146" i="2"/>
  <c r="K1134" i="2"/>
  <c r="M1134" i="2" s="1"/>
  <c r="K1114" i="2"/>
  <c r="M1114" i="2" s="1"/>
  <c r="K1102" i="2"/>
  <c r="M1102" i="2" s="1"/>
  <c r="K1411" i="2"/>
  <c r="M1411" i="2" s="1"/>
  <c r="K1252" i="2"/>
  <c r="M1252" i="2" s="1"/>
  <c r="K1153" i="2"/>
  <c r="M1153" i="2" s="1"/>
  <c r="K1129" i="2"/>
  <c r="M1129" i="2" s="1"/>
  <c r="K1093" i="2"/>
  <c r="M1093" i="2" s="1"/>
  <c r="K1081" i="2"/>
  <c r="M1081" i="2" s="1"/>
  <c r="K1061" i="2"/>
  <c r="M1061" i="2" s="1"/>
  <c r="K1050" i="2"/>
  <c r="M1050" i="2" s="1"/>
  <c r="K1030" i="2"/>
  <c r="M1030" i="2" s="1"/>
  <c r="K1018" i="2"/>
  <c r="M1018" i="2" s="1"/>
  <c r="K998" i="2"/>
  <c r="M998" i="2" s="1"/>
  <c r="K986" i="2"/>
  <c r="M986" i="2" s="1"/>
  <c r="K966" i="2"/>
  <c r="M966" i="2" s="1"/>
  <c r="K954" i="2"/>
  <c r="M954" i="2" s="1"/>
  <c r="K934" i="2"/>
  <c r="M934" i="2" s="1"/>
  <c r="K922" i="2"/>
  <c r="M922" i="2" s="1"/>
  <c r="M902" i="2"/>
  <c r="K902" i="2"/>
  <c r="K890" i="2"/>
  <c r="M890" i="2" s="1"/>
  <c r="K870" i="2"/>
  <c r="M870" i="2" s="1"/>
  <c r="K858" i="2"/>
  <c r="M858" i="2" s="1"/>
  <c r="K838" i="2"/>
  <c r="M838" i="2" s="1"/>
  <c r="K826" i="2"/>
  <c r="M826" i="2" s="1"/>
  <c r="K806" i="2"/>
  <c r="M806" i="2" s="1"/>
  <c r="K794" i="2"/>
  <c r="M794" i="2" s="1"/>
  <c r="K774" i="2"/>
  <c r="M774" i="2" s="1"/>
  <c r="K762" i="2"/>
  <c r="M762" i="2" s="1"/>
  <c r="M742" i="2"/>
  <c r="K742" i="2"/>
  <c r="K730" i="2"/>
  <c r="M730" i="2" s="1"/>
  <c r="K710" i="2"/>
  <c r="M710" i="2" s="1"/>
  <c r="K691" i="2"/>
  <c r="M691" i="2" s="1"/>
  <c r="K651" i="2"/>
  <c r="M651" i="2" s="1"/>
  <c r="K627" i="2"/>
  <c r="M627" i="2" s="1"/>
  <c r="K1670" i="2"/>
  <c r="M1670" i="2" s="1"/>
  <c r="K1530" i="2"/>
  <c r="M1530" i="2" s="1"/>
  <c r="K1299" i="2"/>
  <c r="M1299" i="2" s="1"/>
  <c r="K1216" i="2"/>
  <c r="M1216" i="2" s="1"/>
  <c r="K1143" i="2"/>
  <c r="M1143" i="2" s="1"/>
  <c r="K1119" i="2"/>
  <c r="M1119" i="2" s="1"/>
  <c r="K1088" i="2"/>
  <c r="M1088" i="2" s="1"/>
  <c r="K1076" i="2"/>
  <c r="M1076" i="2" s="1"/>
  <c r="K1056" i="2"/>
  <c r="M1056" i="2" s="1"/>
  <c r="K1045" i="2"/>
  <c r="M1045" i="2" s="1"/>
  <c r="M1025" i="2"/>
  <c r="K1025" i="2"/>
  <c r="K1013" i="2"/>
  <c r="M1013" i="2" s="1"/>
  <c r="K993" i="2"/>
  <c r="M993" i="2" s="1"/>
  <c r="K981" i="2"/>
  <c r="M981" i="2" s="1"/>
  <c r="K961" i="2"/>
  <c r="M961" i="2" s="1"/>
  <c r="K949" i="2"/>
  <c r="M949" i="2" s="1"/>
  <c r="K929" i="2"/>
  <c r="M929" i="2" s="1"/>
  <c r="K917" i="2"/>
  <c r="M917" i="2" s="1"/>
  <c r="K897" i="2"/>
  <c r="M897" i="2" s="1"/>
  <c r="K885" i="2"/>
  <c r="M885" i="2" s="1"/>
  <c r="M865" i="2"/>
  <c r="K865" i="2"/>
  <c r="K853" i="2"/>
  <c r="M853" i="2" s="1"/>
  <c r="K833" i="2"/>
  <c r="M833" i="2" s="1"/>
  <c r="K821" i="2"/>
  <c r="M821" i="2" s="1"/>
  <c r="K801" i="2"/>
  <c r="M801" i="2" s="1"/>
  <c r="K789" i="2"/>
  <c r="M789" i="2" s="1"/>
  <c r="K777" i="2"/>
  <c r="M777" i="2" s="1"/>
  <c r="K721" i="2"/>
  <c r="M721" i="2" s="1"/>
  <c r="K701" i="2"/>
  <c r="M701" i="2" s="1"/>
  <c r="K1656" i="2"/>
  <c r="M1656" i="2" s="1"/>
  <c r="K1149" i="2"/>
  <c r="M1149" i="2" s="1"/>
  <c r="K1117" i="2"/>
  <c r="M1117" i="2" s="1"/>
  <c r="K1048" i="2"/>
  <c r="M1048" i="2" s="1"/>
  <c r="K992" i="2"/>
  <c r="M992" i="2" s="1"/>
  <c r="K976" i="2"/>
  <c r="M976" i="2" s="1"/>
  <c r="K920" i="2"/>
  <c r="M920" i="2" s="1"/>
  <c r="K864" i="2"/>
  <c r="M864" i="2" s="1"/>
  <c r="K848" i="2"/>
  <c r="M848" i="2" s="1"/>
  <c r="K792" i="2"/>
  <c r="M792" i="2" s="1"/>
  <c r="K736" i="2"/>
  <c r="M736" i="2" s="1"/>
  <c r="K720" i="2"/>
  <c r="M720" i="2" s="1"/>
  <c r="K615" i="2"/>
  <c r="M615" i="2" s="1"/>
  <c r="K983" i="2"/>
  <c r="M983" i="2" s="1"/>
  <c r="K919" i="2"/>
  <c r="M919" i="2" s="1"/>
  <c r="K689" i="2"/>
  <c r="M689" i="2" s="1"/>
  <c r="K498" i="2"/>
  <c r="M498" i="2" s="1"/>
  <c r="K482" i="2"/>
  <c r="M482" i="2" s="1"/>
  <c r="K426" i="2"/>
  <c r="M426" i="2" s="1"/>
  <c r="M370" i="2"/>
  <c r="K370" i="2"/>
  <c r="K354" i="2"/>
  <c r="M354" i="2" s="1"/>
  <c r="K298" i="2"/>
  <c r="M298" i="2" s="1"/>
  <c r="K242" i="2"/>
  <c r="M242" i="2" s="1"/>
  <c r="K226" i="2"/>
  <c r="M226" i="2" s="1"/>
  <c r="K170" i="2"/>
  <c r="M170" i="2" s="1"/>
  <c r="K1395" i="2"/>
  <c r="M1395" i="2" s="1"/>
  <c r="K1090" i="2"/>
  <c r="M1090" i="2" s="1"/>
  <c r="K867" i="2"/>
  <c r="M867" i="2" s="1"/>
  <c r="K587" i="2"/>
  <c r="M587" i="2" s="1"/>
  <c r="M555" i="2"/>
  <c r="K555" i="2"/>
  <c r="K473" i="2"/>
  <c r="M473" i="2" s="1"/>
  <c r="K417" i="2"/>
  <c r="M417" i="2" s="1"/>
  <c r="K401" i="2"/>
  <c r="M401" i="2" s="1"/>
  <c r="K345" i="2"/>
  <c r="M345" i="2" s="1"/>
  <c r="K289" i="2"/>
  <c r="M289" i="2" s="1"/>
  <c r="K273" i="2"/>
  <c r="M273" i="2" s="1"/>
  <c r="K217" i="2"/>
  <c r="M217" i="2" s="1"/>
  <c r="K161" i="2"/>
  <c r="M161" i="2" s="1"/>
  <c r="K145" i="2"/>
  <c r="M145" i="2" s="1"/>
  <c r="K1070" i="2"/>
  <c r="M1070" i="2" s="1"/>
  <c r="K943" i="2"/>
  <c r="M943" i="2" s="1"/>
  <c r="K673" i="2"/>
  <c r="M673" i="2" s="1"/>
  <c r="K500" i="2"/>
  <c r="M500" i="2" s="1"/>
  <c r="K436" i="2"/>
  <c r="M436" i="2" s="1"/>
  <c r="K324" i="2"/>
  <c r="M324" i="2" s="1"/>
  <c r="M196" i="2"/>
  <c r="K196" i="2"/>
  <c r="K479" i="2"/>
  <c r="M479" i="2" s="1"/>
  <c r="K83" i="2"/>
  <c r="M83" i="2" s="1"/>
  <c r="K52" i="2"/>
  <c r="M52" i="2" s="1"/>
  <c r="K499" i="2"/>
  <c r="M499" i="2" s="1"/>
  <c r="K843" i="2"/>
  <c r="M843" i="2" s="1"/>
  <c r="K57" i="2"/>
  <c r="M57" i="2" s="1"/>
  <c r="K147" i="2"/>
  <c r="M147" i="2" s="1"/>
  <c r="K1957" i="2"/>
  <c r="M1957" i="2" s="1"/>
  <c r="K1976" i="2"/>
  <c r="M1976" i="2" s="1"/>
  <c r="M2004" i="2"/>
  <c r="K2004" i="2"/>
  <c r="K1644" i="2"/>
  <c r="M1644" i="2" s="1"/>
  <c r="K1867" i="2"/>
  <c r="M1867" i="2" s="1"/>
  <c r="K610" i="2"/>
  <c r="M610" i="2" s="1"/>
  <c r="K1431" i="2"/>
  <c r="M1431" i="2" s="1"/>
  <c r="K1383" i="2"/>
  <c r="M1383" i="2" s="1"/>
  <c r="K1303" i="2"/>
  <c r="M1303" i="2" s="1"/>
  <c r="K1257" i="2"/>
  <c r="M1257" i="2" s="1"/>
  <c r="K1207" i="2"/>
  <c r="M1207" i="2" s="1"/>
  <c r="K1196" i="2"/>
  <c r="M1196" i="2" s="1"/>
  <c r="K1176" i="2"/>
  <c r="M1176" i="2" s="1"/>
  <c r="K1164" i="2"/>
  <c r="M1164" i="2" s="1"/>
  <c r="K1144" i="2"/>
  <c r="M1144" i="2" s="1"/>
  <c r="K1132" i="2"/>
  <c r="M1132" i="2" s="1"/>
  <c r="M1112" i="2"/>
  <c r="K1112" i="2"/>
  <c r="K1100" i="2"/>
  <c r="M1100" i="2" s="1"/>
  <c r="K1727" i="2"/>
  <c r="M1727" i="2" s="1"/>
  <c r="K1649" i="2"/>
  <c r="M1649" i="2" s="1"/>
  <c r="K1555" i="2"/>
  <c r="M1555" i="2" s="1"/>
  <c r="K1519" i="2"/>
  <c r="M1519" i="2" s="1"/>
  <c r="K1469" i="2"/>
  <c r="M1469" i="2" s="1"/>
  <c r="K1435" i="2"/>
  <c r="M1435" i="2" s="1"/>
  <c r="K1355" i="2"/>
  <c r="M1355" i="2" s="1"/>
  <c r="K1307" i="2"/>
  <c r="M1307" i="2" s="1"/>
  <c r="K1248" i="2"/>
  <c r="M1248" i="2" s="1"/>
  <c r="K1227" i="2"/>
  <c r="M1227" i="2" s="1"/>
  <c r="K1195" i="2"/>
  <c r="M1195" i="2" s="1"/>
  <c r="K1183" i="2"/>
  <c r="M1183" i="2" s="1"/>
  <c r="K1163" i="2"/>
  <c r="M1163" i="2" s="1"/>
  <c r="K1827" i="2"/>
  <c r="M1827" i="2" s="1"/>
  <c r="K1631" i="2"/>
  <c r="M1631" i="2" s="1"/>
  <c r="K1574" i="2"/>
  <c r="M1574" i="2" s="1"/>
  <c r="K1517" i="2"/>
  <c r="M1517" i="2" s="1"/>
  <c r="K1496" i="2"/>
  <c r="M1496" i="2" s="1"/>
  <c r="K1439" i="2"/>
  <c r="M1439" i="2" s="1"/>
  <c r="K1391" i="2"/>
  <c r="M1391" i="2" s="1"/>
  <c r="K1311" i="2"/>
  <c r="M1311" i="2" s="1"/>
  <c r="K1282" i="2"/>
  <c r="M1282" i="2" s="1"/>
  <c r="M1232" i="2"/>
  <c r="K1232" i="2"/>
  <c r="K1211" i="2"/>
  <c r="M1211" i="2" s="1"/>
  <c r="K1186" i="2"/>
  <c r="M1186" i="2" s="1"/>
  <c r="K1174" i="2"/>
  <c r="M1174" i="2" s="1"/>
  <c r="K1154" i="2"/>
  <c r="M1154" i="2" s="1"/>
  <c r="K1142" i="2"/>
  <c r="M1142" i="2" s="1"/>
  <c r="K1122" i="2"/>
  <c r="M1122" i="2" s="1"/>
  <c r="K1110" i="2"/>
  <c r="M1110" i="2" s="1"/>
  <c r="K1537" i="2"/>
  <c r="M1537" i="2" s="1"/>
  <c r="K1347" i="2"/>
  <c r="M1347" i="2" s="1"/>
  <c r="K1185" i="2"/>
  <c r="M1185" i="2" s="1"/>
  <c r="K1145" i="2"/>
  <c r="M1145" i="2" s="1"/>
  <c r="K1105" i="2"/>
  <c r="M1105" i="2" s="1"/>
  <c r="K1089" i="2"/>
  <c r="M1089" i="2" s="1"/>
  <c r="K1069" i="2"/>
  <c r="M1069" i="2" s="1"/>
  <c r="K1057" i="2"/>
  <c r="M1057" i="2" s="1"/>
  <c r="K1038" i="2"/>
  <c r="M1038" i="2" s="1"/>
  <c r="K1026" i="2"/>
  <c r="M1026" i="2" s="1"/>
  <c r="K1006" i="2"/>
  <c r="M1006" i="2" s="1"/>
  <c r="K994" i="2"/>
  <c r="M994" i="2" s="1"/>
  <c r="K974" i="2"/>
  <c r="M974" i="2" s="1"/>
  <c r="K962" i="2"/>
  <c r="M962" i="2" s="1"/>
  <c r="K942" i="2"/>
  <c r="M942" i="2" s="1"/>
  <c r="K930" i="2"/>
  <c r="M930" i="2" s="1"/>
  <c r="K910" i="2"/>
  <c r="M910" i="2" s="1"/>
  <c r="K898" i="2"/>
  <c r="M898" i="2" s="1"/>
  <c r="M878" i="2"/>
  <c r="K878" i="2"/>
  <c r="K866" i="2"/>
  <c r="M866" i="2" s="1"/>
  <c r="K846" i="2"/>
  <c r="M846" i="2" s="1"/>
  <c r="K834" i="2"/>
  <c r="M834" i="2" s="1"/>
  <c r="K814" i="2"/>
  <c r="M814" i="2" s="1"/>
  <c r="K802" i="2"/>
  <c r="M802" i="2" s="1"/>
  <c r="K782" i="2"/>
  <c r="M782" i="2" s="1"/>
  <c r="K770" i="2"/>
  <c r="M770" i="2" s="1"/>
  <c r="K750" i="2"/>
  <c r="M750" i="2" s="1"/>
  <c r="K738" i="2"/>
  <c r="M738" i="2" s="1"/>
  <c r="K718" i="2"/>
  <c r="M718" i="2" s="1"/>
  <c r="K707" i="2"/>
  <c r="M707" i="2" s="1"/>
  <c r="K667" i="2"/>
  <c r="M667" i="2" s="1"/>
  <c r="K643" i="2"/>
  <c r="M643" i="2" s="1"/>
  <c r="M603" i="2"/>
  <c r="K603" i="2"/>
  <c r="K1613" i="2"/>
  <c r="M1613" i="2" s="1"/>
  <c r="K1427" i="2"/>
  <c r="M1427" i="2" s="1"/>
  <c r="K1273" i="2"/>
  <c r="M1273" i="2" s="1"/>
  <c r="K1165" i="2"/>
  <c r="M1165" i="2" s="1"/>
  <c r="K1135" i="2"/>
  <c r="M1135" i="2" s="1"/>
  <c r="K1097" i="2"/>
  <c r="M1097" i="2" s="1"/>
  <c r="K1084" i="2"/>
  <c r="M1084" i="2" s="1"/>
  <c r="K1064" i="2"/>
  <c r="M1064" i="2" s="1"/>
  <c r="K1052" i="2"/>
  <c r="M1052" i="2" s="1"/>
  <c r="K1033" i="2"/>
  <c r="M1033" i="2" s="1"/>
  <c r="K1021" i="2"/>
  <c r="M1021" i="2" s="1"/>
  <c r="K1001" i="2"/>
  <c r="M1001" i="2" s="1"/>
  <c r="K989" i="2"/>
  <c r="M989" i="2" s="1"/>
  <c r="M969" i="2"/>
  <c r="K969" i="2"/>
  <c r="K957" i="2"/>
  <c r="M957" i="2" s="1"/>
  <c r="K937" i="2"/>
  <c r="M937" i="2" s="1"/>
  <c r="K925" i="2"/>
  <c r="M925" i="2" s="1"/>
  <c r="K905" i="2"/>
  <c r="M905" i="2" s="1"/>
  <c r="K893" i="2"/>
  <c r="M893" i="2" s="1"/>
  <c r="K873" i="2"/>
  <c r="M873" i="2" s="1"/>
  <c r="K861" i="2"/>
  <c r="M861" i="2" s="1"/>
  <c r="K841" i="2"/>
  <c r="M841" i="2" s="1"/>
  <c r="K829" i="2"/>
  <c r="M829" i="2" s="1"/>
  <c r="K809" i="2"/>
  <c r="M809" i="2" s="1"/>
  <c r="K797" i="2"/>
  <c r="M797" i="2" s="1"/>
  <c r="K745" i="2"/>
  <c r="M745" i="2" s="1"/>
  <c r="K669" i="2"/>
  <c r="M669" i="2" s="1"/>
  <c r="K637" i="2"/>
  <c r="M637" i="2" s="1"/>
  <c r="K1315" i="2"/>
  <c r="M1315" i="2" s="1"/>
  <c r="K1091" i="2"/>
  <c r="M1091" i="2" s="1"/>
  <c r="K1075" i="2"/>
  <c r="M1075" i="2" s="1"/>
  <c r="K1016" i="2"/>
  <c r="M1016" i="2" s="1"/>
  <c r="K960" i="2"/>
  <c r="M960" i="2" s="1"/>
  <c r="K944" i="2"/>
  <c r="M944" i="2" s="1"/>
  <c r="K888" i="2"/>
  <c r="M888" i="2" s="1"/>
  <c r="K832" i="2"/>
  <c r="M832" i="2" s="1"/>
  <c r="K816" i="2"/>
  <c r="M816" i="2" s="1"/>
  <c r="K760" i="2"/>
  <c r="M760" i="2" s="1"/>
  <c r="K695" i="2"/>
  <c r="M695" i="2" s="1"/>
  <c r="M663" i="2"/>
  <c r="K663" i="2"/>
  <c r="K1078" i="2"/>
  <c r="M1078" i="2" s="1"/>
  <c r="K855" i="2"/>
  <c r="M855" i="2" s="1"/>
  <c r="K791" i="2"/>
  <c r="M791" i="2" s="1"/>
  <c r="K553" i="2"/>
  <c r="M553" i="2" s="1"/>
  <c r="K466" i="2"/>
  <c r="M466" i="2" s="1"/>
  <c r="K450" i="2"/>
  <c r="M450" i="2" s="1"/>
  <c r="K394" i="2"/>
  <c r="M394" i="2" s="1"/>
  <c r="K338" i="2"/>
  <c r="M338" i="2" s="1"/>
  <c r="K322" i="2"/>
  <c r="M322" i="2" s="1"/>
  <c r="K266" i="2"/>
  <c r="M266" i="2" s="1"/>
  <c r="K210" i="2"/>
  <c r="M210" i="2" s="1"/>
  <c r="K194" i="2"/>
  <c r="M194" i="2" s="1"/>
  <c r="K138" i="2"/>
  <c r="M138" i="2" s="1"/>
  <c r="K1027" i="2"/>
  <c r="M1027" i="2" s="1"/>
  <c r="K963" i="2"/>
  <c r="M963" i="2" s="1"/>
  <c r="K739" i="2"/>
  <c r="M739" i="2" s="1"/>
  <c r="K523" i="2"/>
  <c r="M523" i="2" s="1"/>
  <c r="K497" i="2"/>
  <c r="M497" i="2" s="1"/>
  <c r="K441" i="2"/>
  <c r="M441" i="2" s="1"/>
  <c r="K385" i="2"/>
  <c r="M385" i="2" s="1"/>
  <c r="K369" i="2"/>
  <c r="M369" i="2" s="1"/>
  <c r="K313" i="2"/>
  <c r="M313" i="2" s="1"/>
  <c r="K257" i="2"/>
  <c r="M257" i="2" s="1"/>
  <c r="M241" i="2"/>
  <c r="K241" i="2"/>
  <c r="K185" i="2"/>
  <c r="M185" i="2" s="1"/>
  <c r="K129" i="2"/>
  <c r="M129" i="2" s="1"/>
  <c r="K1459" i="2"/>
  <c r="M1459" i="2" s="1"/>
  <c r="K911" i="2"/>
  <c r="M911" i="2" s="1"/>
  <c r="K609" i="2"/>
  <c r="M609" i="2" s="1"/>
  <c r="K492" i="2"/>
  <c r="M492" i="2" s="1"/>
  <c r="K308" i="2"/>
  <c r="M308" i="2" s="1"/>
  <c r="K180" i="2"/>
  <c r="M180" i="2" s="1"/>
  <c r="K415" i="2"/>
  <c r="M415" i="2" s="1"/>
  <c r="K67" i="2"/>
  <c r="M67" i="2" s="1"/>
  <c r="K987" i="2"/>
  <c r="M987" i="2" s="1"/>
  <c r="K283" i="2"/>
  <c r="M283" i="2" s="1"/>
  <c r="K112" i="2"/>
  <c r="M112" i="2" s="1"/>
  <c r="M439" i="2"/>
  <c r="K439" i="2"/>
  <c r="K1082" i="2"/>
  <c r="M1082" i="2" s="1"/>
  <c r="K2128" i="2"/>
  <c r="M2128" i="2" s="1"/>
  <c r="K1905" i="2"/>
  <c r="M1905" i="2" s="1"/>
  <c r="K2100" i="2"/>
  <c r="M2100" i="2" s="1"/>
  <c r="K1865" i="2"/>
  <c r="M1865" i="2" s="1"/>
  <c r="K1402" i="2"/>
  <c r="M1402" i="2" s="1"/>
  <c r="K1524" i="2"/>
  <c r="M1524" i="2" s="1"/>
  <c r="K534" i="2"/>
  <c r="M534" i="2" s="1"/>
  <c r="K975" i="2"/>
  <c r="M975" i="2" s="1"/>
  <c r="M847" i="2"/>
  <c r="K847" i="2"/>
  <c r="K719" i="2"/>
  <c r="M719" i="2" s="1"/>
  <c r="K565" i="2"/>
  <c r="M565" i="2" s="1"/>
  <c r="K506" i="2"/>
  <c r="M506" i="2" s="1"/>
  <c r="K476" i="2"/>
  <c r="M476" i="2" s="1"/>
  <c r="K444" i="2"/>
  <c r="M444" i="2" s="1"/>
  <c r="K404" i="2"/>
  <c r="M404" i="2" s="1"/>
  <c r="K340" i="2"/>
  <c r="M340" i="2" s="1"/>
  <c r="K276" i="2"/>
  <c r="M276" i="2" s="1"/>
  <c r="K212" i="2"/>
  <c r="M212" i="2" s="1"/>
  <c r="K148" i="2"/>
  <c r="M148" i="2" s="1"/>
  <c r="K583" i="2"/>
  <c r="M583" i="2" s="1"/>
  <c r="K287" i="2"/>
  <c r="M287" i="2" s="1"/>
  <c r="K99" i="2"/>
  <c r="M99" i="2" s="1"/>
  <c r="K35" i="2"/>
  <c r="M35" i="2" s="1"/>
  <c r="K92" i="2"/>
  <c r="M92" i="2" s="1"/>
  <c r="M505" i="2"/>
  <c r="K505" i="2"/>
  <c r="K98" i="2"/>
  <c r="M98" i="2" s="1"/>
  <c r="K50" i="2"/>
  <c r="M50" i="2" s="1"/>
  <c r="K64" i="2"/>
  <c r="M64" i="2" s="1"/>
  <c r="K535" i="2"/>
  <c r="M535" i="2" s="1"/>
  <c r="K183" i="2"/>
  <c r="M183" i="2" s="1"/>
  <c r="K89" i="2"/>
  <c r="M89" i="2" s="1"/>
  <c r="K511" i="2"/>
  <c r="M511" i="2" s="1"/>
  <c r="K84" i="2"/>
  <c r="M84" i="2" s="1"/>
  <c r="K1903" i="2"/>
  <c r="M1903" i="2" s="1"/>
  <c r="K1980" i="2"/>
  <c r="M1980" i="2" s="1"/>
  <c r="K2104" i="2"/>
  <c r="M2104" i="2" s="1"/>
  <c r="K1923" i="2"/>
  <c r="M1923" i="2" s="1"/>
  <c r="K1708" i="2"/>
  <c r="M1708" i="2" s="1"/>
  <c r="M1855" i="2"/>
  <c r="K1855" i="2"/>
  <c r="K1756" i="2"/>
  <c r="M1756" i="2" s="1"/>
  <c r="K1294" i="2"/>
  <c r="M1294" i="2" s="1"/>
  <c r="K1278" i="2"/>
  <c r="M1278" i="2" s="1"/>
  <c r="K1368" i="2"/>
  <c r="M1368" i="2" s="1"/>
  <c r="K628" i="2"/>
  <c r="M628" i="2" s="1"/>
  <c r="K18" i="2"/>
  <c r="M18" i="2" s="1"/>
  <c r="K761" i="2"/>
  <c r="M761" i="2" s="1"/>
  <c r="K729" i="2"/>
  <c r="M729" i="2" s="1"/>
  <c r="K685" i="2"/>
  <c r="M685" i="2" s="1"/>
  <c r="K621" i="2"/>
  <c r="M621" i="2" s="1"/>
  <c r="K1494" i="2"/>
  <c r="M1494" i="2" s="1"/>
  <c r="K1177" i="2"/>
  <c r="M1177" i="2" s="1"/>
  <c r="K1101" i="2"/>
  <c r="M1101" i="2" s="1"/>
  <c r="K1067" i="2"/>
  <c r="M1067" i="2" s="1"/>
  <c r="K1032" i="2"/>
  <c r="M1032" i="2" s="1"/>
  <c r="K1000" i="2"/>
  <c r="M1000" i="2" s="1"/>
  <c r="K968" i="2"/>
  <c r="M968" i="2" s="1"/>
  <c r="K936" i="2"/>
  <c r="M936" i="2" s="1"/>
  <c r="K904" i="2"/>
  <c r="M904" i="2" s="1"/>
  <c r="K872" i="2"/>
  <c r="M872" i="2" s="1"/>
  <c r="K840" i="2"/>
  <c r="M840" i="2" s="1"/>
  <c r="K808" i="2"/>
  <c r="M808" i="2" s="1"/>
  <c r="K776" i="2"/>
  <c r="M776" i="2" s="1"/>
  <c r="K744" i="2"/>
  <c r="M744" i="2" s="1"/>
  <c r="K712" i="2"/>
  <c r="M712" i="2" s="1"/>
  <c r="K647" i="2"/>
  <c r="M647" i="2" s="1"/>
  <c r="K1331" i="2"/>
  <c r="M1331" i="2" s="1"/>
  <c r="K1015" i="2"/>
  <c r="M1015" i="2" s="1"/>
  <c r="K887" i="2"/>
  <c r="M887" i="2" s="1"/>
  <c r="K759" i="2"/>
  <c r="M759" i="2" s="1"/>
  <c r="K585" i="2"/>
  <c r="M585" i="2" s="1"/>
  <c r="K521" i="2"/>
  <c r="M521" i="2" s="1"/>
  <c r="K474" i="2"/>
  <c r="M474" i="2" s="1"/>
  <c r="K442" i="2"/>
  <c r="M442" i="2" s="1"/>
  <c r="K410" i="2"/>
  <c r="M410" i="2" s="1"/>
  <c r="M378" i="2"/>
  <c r="K378" i="2"/>
  <c r="K346" i="2"/>
  <c r="M346" i="2" s="1"/>
  <c r="K314" i="2"/>
  <c r="M314" i="2" s="1"/>
  <c r="K282" i="2"/>
  <c r="M282" i="2" s="1"/>
  <c r="K250" i="2"/>
  <c r="M250" i="2" s="1"/>
  <c r="K218" i="2"/>
  <c r="M218" i="2" s="1"/>
  <c r="K186" i="2"/>
  <c r="M186" i="2" s="1"/>
  <c r="K154" i="2"/>
  <c r="M154" i="2" s="1"/>
  <c r="K1642" i="2"/>
  <c r="M1642" i="2" s="1"/>
  <c r="K1058" i="2"/>
  <c r="M1058" i="2" s="1"/>
  <c r="K931" i="2"/>
  <c r="M931" i="2" s="1"/>
  <c r="K803" i="2"/>
  <c r="M803" i="2" s="1"/>
  <c r="K633" i="2"/>
  <c r="M633" i="2" s="1"/>
  <c r="K539" i="2"/>
  <c r="M539" i="2" s="1"/>
  <c r="K489" i="2"/>
  <c r="M489" i="2" s="1"/>
  <c r="K457" i="2"/>
  <c r="M457" i="2" s="1"/>
  <c r="K425" i="2"/>
  <c r="M425" i="2" s="1"/>
  <c r="K393" i="2"/>
  <c r="M393" i="2" s="1"/>
  <c r="K361" i="2"/>
  <c r="M361" i="2" s="1"/>
  <c r="K329" i="2"/>
  <c r="M329" i="2" s="1"/>
  <c r="K297" i="2"/>
  <c r="M297" i="2" s="1"/>
  <c r="K265" i="2"/>
  <c r="M265" i="2" s="1"/>
  <c r="K233" i="2"/>
  <c r="M233" i="2" s="1"/>
  <c r="K201" i="2"/>
  <c r="M201" i="2" s="1"/>
  <c r="K169" i="2"/>
  <c r="M169" i="2" s="1"/>
  <c r="K137" i="2"/>
  <c r="M137" i="2" s="1"/>
  <c r="K1189" i="2"/>
  <c r="M1189" i="2" s="1"/>
  <c r="K1007" i="2"/>
  <c r="M1007" i="2" s="1"/>
  <c r="M879" i="2"/>
  <c r="K879" i="2"/>
  <c r="K751" i="2"/>
  <c r="M751" i="2" s="1"/>
  <c r="K581" i="2"/>
  <c r="M581" i="2" s="1"/>
  <c r="K517" i="2"/>
  <c r="M517" i="2" s="1"/>
  <c r="K484" i="2"/>
  <c r="M484" i="2" s="1"/>
  <c r="K452" i="2"/>
  <c r="M452" i="2" s="1"/>
  <c r="K428" i="2"/>
  <c r="M428" i="2" s="1"/>
  <c r="K356" i="2"/>
  <c r="M356" i="2" s="1"/>
  <c r="K292" i="2"/>
  <c r="M292" i="2" s="1"/>
  <c r="K228" i="2"/>
  <c r="M228" i="2" s="1"/>
  <c r="K164" i="2"/>
  <c r="M164" i="2" s="1"/>
  <c r="K875" i="2"/>
  <c r="M875" i="2" s="1"/>
  <c r="K351" i="2"/>
  <c r="M351" i="2" s="1"/>
  <c r="K115" i="2"/>
  <c r="M115" i="2" s="1"/>
  <c r="K51" i="2"/>
  <c r="M51" i="2" s="1"/>
  <c r="K179" i="2"/>
  <c r="M179" i="2" s="1"/>
  <c r="K731" i="2"/>
  <c r="M731" i="2" s="1"/>
  <c r="K155" i="2"/>
  <c r="M155" i="2" s="1"/>
  <c r="K82" i="2"/>
  <c r="M82" i="2" s="1"/>
  <c r="K307" i="2"/>
  <c r="M307" i="2" s="1"/>
  <c r="K1099" i="2"/>
  <c r="M1099" i="2" s="1"/>
  <c r="K311" i="2"/>
  <c r="M311" i="2" s="1"/>
  <c r="K122" i="2"/>
  <c r="M122" i="2" s="1"/>
  <c r="K41" i="2"/>
  <c r="M41" i="2" s="1"/>
  <c r="K323" i="2"/>
  <c r="M323" i="2" s="1"/>
  <c r="K2000" i="2"/>
  <c r="M2000" i="2" s="1"/>
  <c r="K2108" i="2"/>
  <c r="M2108" i="2" s="1"/>
  <c r="K1937" i="2"/>
  <c r="M1937" i="2" s="1"/>
  <c r="K2040" i="2"/>
  <c r="M2040" i="2" s="1"/>
  <c r="K1877" i="2"/>
  <c r="M1877" i="2" s="1"/>
  <c r="K1962" i="2"/>
  <c r="M1962" i="2" s="1"/>
  <c r="K1909" i="2"/>
  <c r="M1909" i="2" s="1"/>
  <c r="K1851" i="2"/>
  <c r="M1851" i="2" s="1"/>
  <c r="K1422" i="2"/>
  <c r="M1422" i="2" s="1"/>
  <c r="K1222" i="2"/>
  <c r="M1222" i="2" s="1"/>
  <c r="K1456" i="2"/>
  <c r="M1456" i="2" s="1"/>
  <c r="K592" i="2"/>
  <c r="M592" i="2" s="1"/>
  <c r="K514" i="2"/>
  <c r="M514" i="2" s="1"/>
  <c r="K781" i="2"/>
  <c r="M781" i="2" s="1"/>
  <c r="K773" i="2"/>
  <c r="M773" i="2" s="1"/>
  <c r="K765" i="2"/>
  <c r="M765" i="2" s="1"/>
  <c r="K757" i="2"/>
  <c r="M757" i="2" s="1"/>
  <c r="K749" i="2"/>
  <c r="M749" i="2" s="1"/>
  <c r="K741" i="2"/>
  <c r="M741" i="2" s="1"/>
  <c r="K733" i="2"/>
  <c r="M733" i="2" s="1"/>
  <c r="K725" i="2"/>
  <c r="M725" i="2" s="1"/>
  <c r="K717" i="2"/>
  <c r="M717" i="2" s="1"/>
  <c r="K709" i="2"/>
  <c r="M709" i="2" s="1"/>
  <c r="K693" i="2"/>
  <c r="M693" i="2" s="1"/>
  <c r="K677" i="2"/>
  <c r="M677" i="2" s="1"/>
  <c r="K661" i="2"/>
  <c r="M661" i="2" s="1"/>
  <c r="K645" i="2"/>
  <c r="M645" i="2" s="1"/>
  <c r="M629" i="2"/>
  <c r="K629" i="2"/>
  <c r="K613" i="2"/>
  <c r="M613" i="2" s="1"/>
  <c r="K597" i="2"/>
  <c r="M597" i="2" s="1"/>
  <c r="K1599" i="2"/>
  <c r="M1599" i="2" s="1"/>
  <c r="K1523" i="2"/>
  <c r="M1523" i="2" s="1"/>
  <c r="K1466" i="2"/>
  <c r="M1466" i="2" s="1"/>
  <c r="K1379" i="2"/>
  <c r="M1379" i="2" s="1"/>
  <c r="K1266" i="2"/>
  <c r="M1266" i="2" s="1"/>
  <c r="K1193" i="2"/>
  <c r="M1193" i="2" s="1"/>
  <c r="K1161" i="2"/>
  <c r="M1161" i="2" s="1"/>
  <c r="M1141" i="2"/>
  <c r="K1141" i="2"/>
  <c r="K1125" i="2"/>
  <c r="M1125" i="2" s="1"/>
  <c r="K1109" i="2"/>
  <c r="M1109" i="2" s="1"/>
  <c r="K1095" i="2"/>
  <c r="M1095" i="2" s="1"/>
  <c r="K1087" i="2"/>
  <c r="M1087" i="2" s="1"/>
  <c r="K1079" i="2"/>
  <c r="M1079" i="2" s="1"/>
  <c r="K1071" i="2"/>
  <c r="M1071" i="2" s="1"/>
  <c r="K1063" i="2"/>
  <c r="M1063" i="2" s="1"/>
  <c r="K1055" i="2"/>
  <c r="M1055" i="2" s="1"/>
  <c r="K1044" i="2"/>
  <c r="M1044" i="2" s="1"/>
  <c r="K1036" i="2"/>
  <c r="M1036" i="2" s="1"/>
  <c r="K1028" i="2"/>
  <c r="M1028" i="2" s="1"/>
  <c r="K1020" i="2"/>
  <c r="M1020" i="2" s="1"/>
  <c r="K1012" i="2"/>
  <c r="M1012" i="2" s="1"/>
  <c r="K1004" i="2"/>
  <c r="M1004" i="2" s="1"/>
  <c r="K996" i="2"/>
  <c r="M996" i="2" s="1"/>
  <c r="M988" i="2"/>
  <c r="K988" i="2"/>
  <c r="K980" i="2"/>
  <c r="M980" i="2" s="1"/>
  <c r="K972" i="2"/>
  <c r="M972" i="2" s="1"/>
  <c r="K964" i="2"/>
  <c r="M964" i="2" s="1"/>
  <c r="K956" i="2"/>
  <c r="M956" i="2" s="1"/>
  <c r="K948" i="2"/>
  <c r="M948" i="2" s="1"/>
  <c r="K940" i="2"/>
  <c r="M940" i="2" s="1"/>
  <c r="K932" i="2"/>
  <c r="M932" i="2" s="1"/>
  <c r="K924" i="2"/>
  <c r="M924" i="2" s="1"/>
  <c r="K916" i="2"/>
  <c r="M916" i="2" s="1"/>
  <c r="K908" i="2"/>
  <c r="M908" i="2" s="1"/>
  <c r="K900" i="2"/>
  <c r="M900" i="2" s="1"/>
  <c r="K892" i="2"/>
  <c r="M892" i="2" s="1"/>
  <c r="K884" i="2"/>
  <c r="M884" i="2" s="1"/>
  <c r="M876" i="2"/>
  <c r="K876" i="2"/>
  <c r="K868" i="2"/>
  <c r="M868" i="2" s="1"/>
  <c r="K860" i="2"/>
  <c r="M860" i="2" s="1"/>
  <c r="K852" i="2"/>
  <c r="M852" i="2" s="1"/>
  <c r="K844" i="2"/>
  <c r="M844" i="2" s="1"/>
  <c r="K836" i="2"/>
  <c r="M836" i="2" s="1"/>
  <c r="K828" i="2"/>
  <c r="M828" i="2" s="1"/>
  <c r="K820" i="2"/>
  <c r="M820" i="2" s="1"/>
  <c r="K812" i="2"/>
  <c r="M812" i="2" s="1"/>
  <c r="K804" i="2"/>
  <c r="M804" i="2" s="1"/>
  <c r="K796" i="2"/>
  <c r="M796" i="2" s="1"/>
  <c r="K788" i="2"/>
  <c r="M788" i="2" s="1"/>
  <c r="K780" i="2"/>
  <c r="M780" i="2" s="1"/>
  <c r="K772" i="2"/>
  <c r="M772" i="2" s="1"/>
  <c r="K764" i="2"/>
  <c r="M764" i="2" s="1"/>
  <c r="K756" i="2"/>
  <c r="M756" i="2" s="1"/>
  <c r="M748" i="2"/>
  <c r="K748" i="2"/>
  <c r="K740" i="2"/>
  <c r="M740" i="2" s="1"/>
  <c r="K732" i="2"/>
  <c r="M732" i="2" s="1"/>
  <c r="K724" i="2"/>
  <c r="M724" i="2" s="1"/>
  <c r="K716" i="2"/>
  <c r="M716" i="2" s="1"/>
  <c r="K703" i="2"/>
  <c r="M703" i="2" s="1"/>
  <c r="K687" i="2"/>
  <c r="M687" i="2" s="1"/>
  <c r="K671" i="2"/>
  <c r="M671" i="2" s="1"/>
  <c r="K655" i="2"/>
  <c r="M655" i="2" s="1"/>
  <c r="K639" i="2"/>
  <c r="M639" i="2" s="1"/>
  <c r="K623" i="2"/>
  <c r="M623" i="2" s="1"/>
  <c r="K607" i="2"/>
  <c r="M607" i="2" s="1"/>
  <c r="K591" i="2"/>
  <c r="M591" i="2" s="1"/>
  <c r="K1157" i="2"/>
  <c r="M1157" i="2" s="1"/>
  <c r="K1094" i="2"/>
  <c r="M1094" i="2" s="1"/>
  <c r="K1062" i="2"/>
  <c r="M1062" i="2" s="1"/>
  <c r="K1031" i="2"/>
  <c r="M1031" i="2" s="1"/>
  <c r="K999" i="2"/>
  <c r="M999" i="2" s="1"/>
  <c r="K967" i="2"/>
  <c r="M967" i="2" s="1"/>
  <c r="K935" i="2"/>
  <c r="M935" i="2" s="1"/>
  <c r="K903" i="2"/>
  <c r="M903" i="2" s="1"/>
  <c r="K871" i="2"/>
  <c r="M871" i="2" s="1"/>
  <c r="K839" i="2"/>
  <c r="M839" i="2" s="1"/>
  <c r="K807" i="2"/>
  <c r="M807" i="2" s="1"/>
  <c r="M775" i="2"/>
  <c r="K775" i="2"/>
  <c r="K743" i="2"/>
  <c r="M743" i="2" s="1"/>
  <c r="K711" i="2"/>
  <c r="M711" i="2" s="1"/>
  <c r="K657" i="2"/>
  <c r="M657" i="2" s="1"/>
  <c r="K593" i="2"/>
  <c r="M593" i="2" s="1"/>
  <c r="K577" i="2"/>
  <c r="M577" i="2" s="1"/>
  <c r="K561" i="2"/>
  <c r="M561" i="2" s="1"/>
  <c r="K545" i="2"/>
  <c r="M545" i="2" s="1"/>
  <c r="K529" i="2"/>
  <c r="M529" i="2" s="1"/>
  <c r="K513" i="2"/>
  <c r="M513" i="2" s="1"/>
  <c r="K494" i="2"/>
  <c r="M494" i="2" s="1"/>
  <c r="K486" i="2"/>
  <c r="M486" i="2" s="1"/>
  <c r="K478" i="2"/>
  <c r="M478" i="2" s="1"/>
  <c r="K470" i="2"/>
  <c r="M470" i="2" s="1"/>
  <c r="K462" i="2"/>
  <c r="M462" i="2" s="1"/>
  <c r="K454" i="2"/>
  <c r="M454" i="2" s="1"/>
  <c r="M446" i="2"/>
  <c r="K446" i="2"/>
  <c r="K438" i="2"/>
  <c r="M438" i="2" s="1"/>
  <c r="K430" i="2"/>
  <c r="M430" i="2" s="1"/>
  <c r="K422" i="2"/>
  <c r="M422" i="2" s="1"/>
  <c r="K414" i="2"/>
  <c r="M414" i="2" s="1"/>
  <c r="K406" i="2"/>
  <c r="M406" i="2" s="1"/>
  <c r="K398" i="2"/>
  <c r="M398" i="2" s="1"/>
  <c r="K390" i="2"/>
  <c r="M390" i="2" s="1"/>
  <c r="K382" i="2"/>
  <c r="M382" i="2" s="1"/>
  <c r="K374" i="2"/>
  <c r="M374" i="2" s="1"/>
  <c r="M366" i="2"/>
  <c r="K366" i="2"/>
  <c r="K358" i="2"/>
  <c r="M358" i="2" s="1"/>
  <c r="K350" i="2"/>
  <c r="M350" i="2" s="1"/>
  <c r="K342" i="2"/>
  <c r="M342" i="2" s="1"/>
  <c r="K334" i="2"/>
  <c r="M334" i="2" s="1"/>
  <c r="K326" i="2"/>
  <c r="M326" i="2" s="1"/>
  <c r="K318" i="2"/>
  <c r="M318" i="2" s="1"/>
  <c r="K310" i="2"/>
  <c r="M310" i="2" s="1"/>
  <c r="K302" i="2"/>
  <c r="M302" i="2" s="1"/>
  <c r="K294" i="2"/>
  <c r="M294" i="2" s="1"/>
  <c r="K286" i="2"/>
  <c r="M286" i="2" s="1"/>
  <c r="K278" i="2"/>
  <c r="M278" i="2" s="1"/>
  <c r="K270" i="2"/>
  <c r="M270" i="2" s="1"/>
  <c r="K262" i="2"/>
  <c r="M262" i="2" s="1"/>
  <c r="K254" i="2"/>
  <c r="M254" i="2" s="1"/>
  <c r="K246" i="2"/>
  <c r="M246" i="2" s="1"/>
  <c r="M238" i="2"/>
  <c r="K238" i="2"/>
  <c r="K230" i="2"/>
  <c r="M230" i="2" s="1"/>
  <c r="K222" i="2"/>
  <c r="M222" i="2" s="1"/>
  <c r="K214" i="2"/>
  <c r="M214" i="2" s="1"/>
  <c r="K206" i="2"/>
  <c r="M206" i="2" s="1"/>
  <c r="K198" i="2"/>
  <c r="M198" i="2" s="1"/>
  <c r="K190" i="2"/>
  <c r="M190" i="2" s="1"/>
  <c r="K182" i="2"/>
  <c r="M182" i="2" s="1"/>
  <c r="K174" i="2"/>
  <c r="M174" i="2" s="1"/>
  <c r="K166" i="2"/>
  <c r="M166" i="2" s="1"/>
  <c r="K158" i="2"/>
  <c r="M158" i="2" s="1"/>
  <c r="K150" i="2"/>
  <c r="M150" i="2" s="1"/>
  <c r="K142" i="2"/>
  <c r="M142" i="2" s="1"/>
  <c r="K134" i="2"/>
  <c r="M134" i="2" s="1"/>
  <c r="M126" i="2"/>
  <c r="K126" i="2"/>
  <c r="K1487" i="2"/>
  <c r="M1487" i="2" s="1"/>
  <c r="K1205" i="2"/>
  <c r="M1205" i="2" s="1"/>
  <c r="K1115" i="2"/>
  <c r="M1115" i="2" s="1"/>
  <c r="K1074" i="2"/>
  <c r="M1074" i="2" s="1"/>
  <c r="K1043" i="2"/>
  <c r="M1043" i="2" s="1"/>
  <c r="K1011" i="2"/>
  <c r="M1011" i="2" s="1"/>
  <c r="K979" i="2"/>
  <c r="M979" i="2" s="1"/>
  <c r="K947" i="2"/>
  <c r="M947" i="2" s="1"/>
  <c r="K915" i="2"/>
  <c r="M915" i="2" s="1"/>
  <c r="K883" i="2"/>
  <c r="M883" i="2" s="1"/>
  <c r="K851" i="2"/>
  <c r="M851" i="2" s="1"/>
  <c r="K819" i="2"/>
  <c r="M819" i="2" s="1"/>
  <c r="K787" i="2"/>
  <c r="M787" i="2" s="1"/>
  <c r="K755" i="2"/>
  <c r="M755" i="2" s="1"/>
  <c r="K723" i="2"/>
  <c r="M723" i="2" s="1"/>
  <c r="K665" i="2"/>
  <c r="M665" i="2" s="1"/>
  <c r="K601" i="2"/>
  <c r="M601" i="2" s="1"/>
  <c r="K579" i="2"/>
  <c r="M579" i="2" s="1"/>
  <c r="K563" i="2"/>
  <c r="M563" i="2" s="1"/>
  <c r="K547" i="2"/>
  <c r="M547" i="2" s="1"/>
  <c r="K531" i="2"/>
  <c r="M531" i="2" s="1"/>
  <c r="K515" i="2"/>
  <c r="M515" i="2" s="1"/>
  <c r="K501" i="2"/>
  <c r="M501" i="2" s="1"/>
  <c r="K493" i="2"/>
  <c r="M493" i="2" s="1"/>
  <c r="K485" i="2"/>
  <c r="M485" i="2" s="1"/>
  <c r="K477" i="2"/>
  <c r="M477" i="2" s="1"/>
  <c r="K469" i="2"/>
  <c r="M469" i="2" s="1"/>
  <c r="K461" i="2"/>
  <c r="M461" i="2" s="1"/>
  <c r="K453" i="2"/>
  <c r="M453" i="2" s="1"/>
  <c r="K445" i="2"/>
  <c r="M445" i="2" s="1"/>
  <c r="K437" i="2"/>
  <c r="M437" i="2" s="1"/>
  <c r="K429" i="2"/>
  <c r="M429" i="2" s="1"/>
  <c r="K421" i="2"/>
  <c r="M421" i="2" s="1"/>
  <c r="M413" i="2"/>
  <c r="K413" i="2"/>
  <c r="K405" i="2"/>
  <c r="M405" i="2" s="1"/>
  <c r="K397" i="2"/>
  <c r="M397" i="2" s="1"/>
  <c r="K389" i="2"/>
  <c r="M389" i="2" s="1"/>
  <c r="K381" i="2"/>
  <c r="M381" i="2" s="1"/>
  <c r="K373" i="2"/>
  <c r="M373" i="2" s="1"/>
  <c r="K365" i="2"/>
  <c r="M365" i="2" s="1"/>
  <c r="K357" i="2"/>
  <c r="M357" i="2" s="1"/>
  <c r="K349" i="2"/>
  <c r="M349" i="2" s="1"/>
  <c r="K341" i="2"/>
  <c r="M341" i="2" s="1"/>
  <c r="K333" i="2"/>
  <c r="M333" i="2" s="1"/>
  <c r="K325" i="2"/>
  <c r="M325" i="2" s="1"/>
  <c r="K317" i="2"/>
  <c r="M317" i="2" s="1"/>
  <c r="K309" i="2"/>
  <c r="M309" i="2" s="1"/>
  <c r="K301" i="2"/>
  <c r="M301" i="2" s="1"/>
  <c r="K293" i="2"/>
  <c r="M293" i="2" s="1"/>
  <c r="M285" i="2"/>
  <c r="K285" i="2"/>
  <c r="K277" i="2"/>
  <c r="M277" i="2" s="1"/>
  <c r="K269" i="2"/>
  <c r="M269" i="2" s="1"/>
  <c r="K261" i="2"/>
  <c r="M261" i="2" s="1"/>
  <c r="K253" i="2"/>
  <c r="M253" i="2" s="1"/>
  <c r="K245" i="2"/>
  <c r="M245" i="2" s="1"/>
  <c r="K237" i="2"/>
  <c r="M237" i="2" s="1"/>
  <c r="K229" i="2"/>
  <c r="M229" i="2" s="1"/>
  <c r="K221" i="2"/>
  <c r="M221" i="2" s="1"/>
  <c r="K213" i="2"/>
  <c r="M213" i="2" s="1"/>
  <c r="K205" i="2"/>
  <c r="M205" i="2" s="1"/>
  <c r="K197" i="2"/>
  <c r="M197" i="2" s="1"/>
  <c r="K189" i="2"/>
  <c r="M189" i="2" s="1"/>
  <c r="K181" i="2"/>
  <c r="M181" i="2" s="1"/>
  <c r="K173" i="2"/>
  <c r="M173" i="2" s="1"/>
  <c r="K165" i="2"/>
  <c r="M165" i="2" s="1"/>
  <c r="K157" i="2"/>
  <c r="M157" i="2" s="1"/>
  <c r="K149" i="2"/>
  <c r="M149" i="2" s="1"/>
  <c r="K141" i="2"/>
  <c r="M141" i="2" s="1"/>
  <c r="K133" i="2"/>
  <c r="M133" i="2" s="1"/>
  <c r="K125" i="2"/>
  <c r="M125" i="2" s="1"/>
  <c r="K1585" i="2"/>
  <c r="M1585" i="2" s="1"/>
  <c r="M1287" i="2"/>
  <c r="K1287" i="2"/>
  <c r="K1139" i="2"/>
  <c r="M1139" i="2" s="1"/>
  <c r="K1086" i="2"/>
  <c r="M1086" i="2" s="1"/>
  <c r="K1054" i="2"/>
  <c r="M1054" i="2" s="1"/>
  <c r="K1023" i="2"/>
  <c r="M1023" i="2" s="1"/>
  <c r="K991" i="2"/>
  <c r="M991" i="2" s="1"/>
  <c r="K959" i="2"/>
  <c r="M959" i="2" s="1"/>
  <c r="K927" i="2"/>
  <c r="M927" i="2" s="1"/>
  <c r="K895" i="2"/>
  <c r="M895" i="2" s="1"/>
  <c r="K863" i="2"/>
  <c r="M863" i="2" s="1"/>
  <c r="K831" i="2"/>
  <c r="M831" i="2" s="1"/>
  <c r="K799" i="2"/>
  <c r="M799" i="2" s="1"/>
  <c r="K767" i="2"/>
  <c r="M767" i="2" s="1"/>
  <c r="K735" i="2"/>
  <c r="M735" i="2" s="1"/>
  <c r="K705" i="2"/>
  <c r="M705" i="2" s="1"/>
  <c r="K641" i="2"/>
  <c r="M641" i="2" s="1"/>
  <c r="M589" i="2"/>
  <c r="K589" i="2"/>
  <c r="K573" i="2"/>
  <c r="M573" i="2" s="1"/>
  <c r="K557" i="2"/>
  <c r="M557" i="2" s="1"/>
  <c r="K541" i="2"/>
  <c r="M541" i="2" s="1"/>
  <c r="K525" i="2"/>
  <c r="M525" i="2" s="1"/>
  <c r="K509" i="2"/>
  <c r="M509" i="2" s="1"/>
  <c r="K503" i="2"/>
  <c r="M503" i="2" s="1"/>
  <c r="K496" i="2"/>
  <c r="M496" i="2" s="1"/>
  <c r="M488" i="2"/>
  <c r="K488" i="2"/>
  <c r="K480" i="2"/>
  <c r="M480" i="2" s="1"/>
  <c r="K472" i="2"/>
  <c r="M472" i="2" s="1"/>
  <c r="K464" i="2"/>
  <c r="M464" i="2" s="1"/>
  <c r="K456" i="2"/>
  <c r="M456" i="2" s="1"/>
  <c r="K448" i="2"/>
  <c r="M448" i="2" s="1"/>
  <c r="K440" i="2"/>
  <c r="M440" i="2" s="1"/>
  <c r="K420" i="2"/>
  <c r="M420" i="2" s="1"/>
  <c r="K396" i="2"/>
  <c r="M396" i="2" s="1"/>
  <c r="K380" i="2"/>
  <c r="M380" i="2" s="1"/>
  <c r="K364" i="2"/>
  <c r="M364" i="2" s="1"/>
  <c r="K348" i="2"/>
  <c r="M348" i="2" s="1"/>
  <c r="K332" i="2"/>
  <c r="M332" i="2" s="1"/>
  <c r="K316" i="2"/>
  <c r="M316" i="2" s="1"/>
  <c r="K300" i="2"/>
  <c r="M300" i="2" s="1"/>
  <c r="K284" i="2"/>
  <c r="M284" i="2" s="1"/>
  <c r="K268" i="2"/>
  <c r="M268" i="2" s="1"/>
  <c r="K252" i="2"/>
  <c r="M252" i="2" s="1"/>
  <c r="K236" i="2"/>
  <c r="M236" i="2" s="1"/>
  <c r="K220" i="2"/>
  <c r="M220" i="2" s="1"/>
  <c r="K204" i="2"/>
  <c r="M204" i="2" s="1"/>
  <c r="K188" i="2"/>
  <c r="M188" i="2" s="1"/>
  <c r="K172" i="2"/>
  <c r="M172" i="2" s="1"/>
  <c r="K156" i="2"/>
  <c r="M156" i="2" s="1"/>
  <c r="K140" i="2"/>
  <c r="M140" i="2" s="1"/>
  <c r="K124" i="2"/>
  <c r="M124" i="2" s="1"/>
  <c r="K1003" i="2"/>
  <c r="M1003" i="2" s="1"/>
  <c r="K747" i="2"/>
  <c r="M747" i="2" s="1"/>
  <c r="M519" i="2"/>
  <c r="K519" i="2"/>
  <c r="K447" i="2"/>
  <c r="M447" i="2" s="1"/>
  <c r="K383" i="2"/>
  <c r="M383" i="2" s="1"/>
  <c r="K319" i="2"/>
  <c r="M319" i="2" s="1"/>
  <c r="K255" i="2"/>
  <c r="M255" i="2" s="1"/>
  <c r="K191" i="2"/>
  <c r="M191" i="2" s="1"/>
  <c r="K127" i="2"/>
  <c r="M127" i="2" s="1"/>
  <c r="K107" i="2"/>
  <c r="M107" i="2" s="1"/>
  <c r="K91" i="2"/>
  <c r="M91" i="2" s="1"/>
  <c r="K75" i="2"/>
  <c r="M75" i="2" s="1"/>
  <c r="K59" i="2"/>
  <c r="M59" i="2" s="1"/>
  <c r="K43" i="2"/>
  <c r="M43" i="2" s="1"/>
  <c r="K34" i="2"/>
  <c r="M34" i="2" s="1"/>
  <c r="K483" i="2"/>
  <c r="M483" i="2" s="1"/>
  <c r="K291" i="2"/>
  <c r="M291" i="2" s="1"/>
  <c r="K116" i="2"/>
  <c r="M116" i="2" s="1"/>
  <c r="K72" i="2"/>
  <c r="M72" i="2" s="1"/>
  <c r="K28" i="2"/>
  <c r="M28" i="2" s="1"/>
  <c r="K859" i="2"/>
  <c r="M859" i="2" s="1"/>
  <c r="K559" i="2"/>
  <c r="M559" i="2" s="1"/>
  <c r="K475" i="2"/>
  <c r="M475" i="2" s="1"/>
  <c r="K411" i="2"/>
  <c r="M411" i="2" s="1"/>
  <c r="M347" i="2"/>
  <c r="K347" i="2"/>
  <c r="K1358" i="2"/>
  <c r="M1358" i="2" s="1"/>
  <c r="K1748" i="2"/>
  <c r="M1748" i="2" s="1"/>
  <c r="K1468" i="2"/>
  <c r="M1468" i="2" s="1"/>
  <c r="K1338" i="2"/>
  <c r="M1338" i="2" s="1"/>
  <c r="K1404" i="2"/>
  <c r="M1404" i="2" s="1"/>
  <c r="K432" i="2"/>
  <c r="M432" i="2" s="1"/>
  <c r="K424" i="2"/>
  <c r="M424" i="2" s="1"/>
  <c r="K416" i="2"/>
  <c r="M416" i="2" s="1"/>
  <c r="K408" i="2"/>
  <c r="M408" i="2" s="1"/>
  <c r="K400" i="2"/>
  <c r="M400" i="2" s="1"/>
  <c r="K392" i="2"/>
  <c r="M392" i="2" s="1"/>
  <c r="K384" i="2"/>
  <c r="M384" i="2" s="1"/>
  <c r="K376" i="2"/>
  <c r="M376" i="2" s="1"/>
  <c r="K368" i="2"/>
  <c r="M368" i="2" s="1"/>
  <c r="K360" i="2"/>
  <c r="M360" i="2" s="1"/>
  <c r="M352" i="2"/>
  <c r="K352" i="2"/>
  <c r="K344" i="2"/>
  <c r="M344" i="2" s="1"/>
  <c r="K336" i="2"/>
  <c r="M336" i="2" s="1"/>
  <c r="K328" i="2"/>
  <c r="M328" i="2" s="1"/>
  <c r="K320" i="2"/>
  <c r="M320" i="2" s="1"/>
  <c r="K312" i="2"/>
  <c r="M312" i="2" s="1"/>
  <c r="K304" i="2"/>
  <c r="M304" i="2" s="1"/>
  <c r="K296" i="2"/>
  <c r="M296" i="2" s="1"/>
  <c r="K288" i="2"/>
  <c r="M288" i="2" s="1"/>
  <c r="K280" i="2"/>
  <c r="M280" i="2" s="1"/>
  <c r="K272" i="2"/>
  <c r="M272" i="2" s="1"/>
  <c r="K264" i="2"/>
  <c r="M264" i="2" s="1"/>
  <c r="K256" i="2"/>
  <c r="M256" i="2" s="1"/>
  <c r="K248" i="2"/>
  <c r="M248" i="2" s="1"/>
  <c r="K240" i="2"/>
  <c r="M240" i="2" s="1"/>
  <c r="K232" i="2"/>
  <c r="M232" i="2" s="1"/>
  <c r="M224" i="2"/>
  <c r="K224" i="2"/>
  <c r="K216" i="2"/>
  <c r="M216" i="2" s="1"/>
  <c r="K208" i="2"/>
  <c r="M208" i="2" s="1"/>
  <c r="K200" i="2"/>
  <c r="M200" i="2" s="1"/>
  <c r="K192" i="2"/>
  <c r="M192" i="2" s="1"/>
  <c r="K184" i="2"/>
  <c r="M184" i="2" s="1"/>
  <c r="K176" i="2"/>
  <c r="M176" i="2" s="1"/>
  <c r="K168" i="2"/>
  <c r="M168" i="2" s="1"/>
  <c r="K160" i="2"/>
  <c r="M160" i="2" s="1"/>
  <c r="K152" i="2"/>
  <c r="M152" i="2" s="1"/>
  <c r="K144" i="2"/>
  <c r="M144" i="2" s="1"/>
  <c r="K136" i="2"/>
  <c r="M136" i="2" s="1"/>
  <c r="K128" i="2"/>
  <c r="M128" i="2" s="1"/>
  <c r="K1544" i="2"/>
  <c r="M1544" i="2" s="1"/>
  <c r="K1066" i="2"/>
  <c r="M1066" i="2" s="1"/>
  <c r="K939" i="2"/>
  <c r="M939" i="2" s="1"/>
  <c r="K811" i="2"/>
  <c r="M811" i="2" s="1"/>
  <c r="K649" i="2"/>
  <c r="M649" i="2" s="1"/>
  <c r="K551" i="2"/>
  <c r="M551" i="2" s="1"/>
  <c r="K495" i="2"/>
  <c r="M495" i="2" s="1"/>
  <c r="K463" i="2"/>
  <c r="M463" i="2" s="1"/>
  <c r="K431" i="2"/>
  <c r="M431" i="2" s="1"/>
  <c r="M399" i="2"/>
  <c r="K399" i="2"/>
  <c r="K367" i="2"/>
  <c r="M367" i="2" s="1"/>
  <c r="K335" i="2"/>
  <c r="M335" i="2" s="1"/>
  <c r="K303" i="2"/>
  <c r="M303" i="2" s="1"/>
  <c r="K271" i="2"/>
  <c r="M271" i="2" s="1"/>
  <c r="K239" i="2"/>
  <c r="M239" i="2" s="1"/>
  <c r="K207" i="2"/>
  <c r="M207" i="2" s="1"/>
  <c r="K175" i="2"/>
  <c r="M175" i="2" s="1"/>
  <c r="K143" i="2"/>
  <c r="M143" i="2" s="1"/>
  <c r="K119" i="2"/>
  <c r="M119" i="2" s="1"/>
  <c r="K111" i="2"/>
  <c r="M111" i="2" s="1"/>
  <c r="K103" i="2"/>
  <c r="M103" i="2" s="1"/>
  <c r="K95" i="2"/>
  <c r="M95" i="2" s="1"/>
  <c r="K87" i="2"/>
  <c r="M87" i="2" s="1"/>
  <c r="K79" i="2"/>
  <c r="M79" i="2" s="1"/>
  <c r="K71" i="2"/>
  <c r="M71" i="2" s="1"/>
  <c r="M63" i="2"/>
  <c r="K63" i="2"/>
  <c r="K55" i="2"/>
  <c r="M55" i="2" s="1"/>
  <c r="K47" i="2"/>
  <c r="M47" i="2" s="1"/>
  <c r="K39" i="2"/>
  <c r="M39" i="2" s="1"/>
  <c r="K31" i="2"/>
  <c r="M31" i="2" s="1"/>
  <c r="K1259" i="2"/>
  <c r="M1259" i="2" s="1"/>
  <c r="K617" i="2"/>
  <c r="M617" i="2" s="1"/>
  <c r="K435" i="2"/>
  <c r="M435" i="2" s="1"/>
  <c r="K339" i="2"/>
  <c r="M339" i="2" s="1"/>
  <c r="K243" i="2"/>
  <c r="M243" i="2" s="1"/>
  <c r="K131" i="2"/>
  <c r="M131" i="2" s="1"/>
  <c r="K104" i="2"/>
  <c r="M104" i="2" s="1"/>
  <c r="K80" i="2"/>
  <c r="M80" i="2" s="1"/>
  <c r="K60" i="2"/>
  <c r="M60" i="2" s="1"/>
  <c r="K40" i="2"/>
  <c r="M40" i="2" s="1"/>
  <c r="K1131" i="2"/>
  <c r="M1131" i="2" s="1"/>
  <c r="K923" i="2"/>
  <c r="M923" i="2" s="1"/>
  <c r="K795" i="2"/>
  <c r="M795" i="2" s="1"/>
  <c r="K681" i="2"/>
  <c r="M681" i="2" s="1"/>
  <c r="K527" i="2"/>
  <c r="M527" i="2" s="1"/>
  <c r="K491" i="2"/>
  <c r="M491" i="2" s="1"/>
  <c r="K459" i="2"/>
  <c r="M459" i="2" s="1"/>
  <c r="K427" i="2"/>
  <c r="M427" i="2" s="1"/>
  <c r="K395" i="2"/>
  <c r="M395" i="2" s="1"/>
  <c r="M363" i="2"/>
  <c r="K363" i="2"/>
  <c r="K331" i="2"/>
  <c r="M331" i="2" s="1"/>
  <c r="K1454" i="2"/>
  <c r="M1454" i="2" s="1"/>
  <c r="K1390" i="2"/>
  <c r="M1390" i="2" s="1"/>
  <c r="K1326" i="2"/>
  <c r="M1326" i="2" s="1"/>
  <c r="K1966" i="2"/>
  <c r="M1966" i="2" s="1"/>
  <c r="K1572" i="2"/>
  <c r="M1572" i="2" s="1"/>
  <c r="K1596" i="2"/>
  <c r="M1596" i="2" s="1"/>
  <c r="K1434" i="2"/>
  <c r="M1434" i="2" s="1"/>
  <c r="K1370" i="2"/>
  <c r="M1370" i="2" s="1"/>
  <c r="K1306" i="2"/>
  <c r="M1306" i="2" s="1"/>
  <c r="K1492" i="2"/>
  <c r="M1492" i="2" s="1"/>
  <c r="M1340" i="2"/>
  <c r="K1340" i="2"/>
  <c r="K315" i="2"/>
  <c r="M315" i="2" s="1"/>
  <c r="K251" i="2"/>
  <c r="M251" i="2" s="1"/>
  <c r="K187" i="2"/>
  <c r="M187" i="2" s="1"/>
  <c r="K123" i="2"/>
  <c r="M123" i="2" s="1"/>
  <c r="K106" i="2"/>
  <c r="M106" i="2" s="1"/>
  <c r="M90" i="2"/>
  <c r="K90" i="2"/>
  <c r="K74" i="2"/>
  <c r="M74" i="2" s="1"/>
  <c r="K58" i="2"/>
  <c r="M58" i="2" s="1"/>
  <c r="K42" i="2"/>
  <c r="M42" i="2" s="1"/>
  <c r="K827" i="2"/>
  <c r="M827" i="2" s="1"/>
  <c r="K403" i="2"/>
  <c r="M403" i="2" s="1"/>
  <c r="K211" i="2"/>
  <c r="M211" i="2" s="1"/>
  <c r="K88" i="2"/>
  <c r="M88" i="2" s="1"/>
  <c r="K44" i="2"/>
  <c r="M44" i="2" s="1"/>
  <c r="K971" i="2"/>
  <c r="M971" i="2" s="1"/>
  <c r="K715" i="2"/>
  <c r="M715" i="2" s="1"/>
  <c r="K471" i="2"/>
  <c r="M471" i="2" s="1"/>
  <c r="K407" i="2"/>
  <c r="M407" i="2" s="1"/>
  <c r="K343" i="2"/>
  <c r="M343" i="2" s="1"/>
  <c r="K279" i="2"/>
  <c r="M279" i="2" s="1"/>
  <c r="K215" i="2"/>
  <c r="M215" i="2" s="1"/>
  <c r="M151" i="2"/>
  <c r="K151" i="2"/>
  <c r="K113" i="2"/>
  <c r="M113" i="2" s="1"/>
  <c r="K97" i="2"/>
  <c r="M97" i="2" s="1"/>
  <c r="K81" i="2"/>
  <c r="M81" i="2" s="1"/>
  <c r="K65" i="2"/>
  <c r="M65" i="2" s="1"/>
  <c r="K49" i="2"/>
  <c r="M49" i="2" s="1"/>
  <c r="K33" i="2"/>
  <c r="M33" i="2" s="1"/>
  <c r="K763" i="2"/>
  <c r="M763" i="2" s="1"/>
  <c r="K419" i="2"/>
  <c r="M419" i="2" s="1"/>
  <c r="K227" i="2"/>
  <c r="M227" i="2" s="1"/>
  <c r="K108" i="2"/>
  <c r="M108" i="2" s="1"/>
  <c r="K48" i="2"/>
  <c r="M48" i="2" s="1"/>
  <c r="K2096" i="2"/>
  <c r="M2096" i="2" s="1"/>
  <c r="K2032" i="2"/>
  <c r="M2032" i="2" s="1"/>
  <c r="K1951" i="2"/>
  <c r="M1951" i="2" s="1"/>
  <c r="K1919" i="2"/>
  <c r="M1919" i="2" s="1"/>
  <c r="M2140" i="2"/>
  <c r="K2140" i="2"/>
  <c r="K2076" i="2"/>
  <c r="M2076" i="2" s="1"/>
  <c r="K2012" i="2"/>
  <c r="M2012" i="2" s="1"/>
  <c r="K1969" i="2"/>
  <c r="M1969" i="2" s="1"/>
  <c r="K1961" i="2"/>
  <c r="M1961" i="2" s="1"/>
  <c r="K1953" i="2"/>
  <c r="M1953" i="2" s="1"/>
  <c r="K1921" i="2"/>
  <c r="M1921" i="2" s="1"/>
  <c r="K2136" i="2"/>
  <c r="M2136" i="2" s="1"/>
  <c r="K2072" i="2"/>
  <c r="M2072" i="2" s="1"/>
  <c r="K2008" i="2"/>
  <c r="M2008" i="2" s="1"/>
  <c r="K1939" i="2"/>
  <c r="M1939" i="2" s="1"/>
  <c r="K1907" i="2"/>
  <c r="M1907" i="2" s="1"/>
  <c r="K1972" i="2"/>
  <c r="M1972" i="2" s="1"/>
  <c r="K1893" i="2"/>
  <c r="M1893" i="2" s="1"/>
  <c r="K1861" i="2"/>
  <c r="M1861" i="2" s="1"/>
  <c r="K1772" i="2"/>
  <c r="M1772" i="2" s="1"/>
  <c r="K2020" i="2"/>
  <c r="M2020" i="2" s="1"/>
  <c r="K1933" i="2"/>
  <c r="M1933" i="2" s="1"/>
  <c r="K1871" i="2"/>
  <c r="M1871" i="2" s="1"/>
  <c r="K1789" i="2"/>
  <c r="M1789" i="2" s="1"/>
  <c r="K2132" i="2"/>
  <c r="M2132" i="2" s="1"/>
  <c r="K1960" i="2"/>
  <c r="M1960" i="2" s="1"/>
  <c r="K1881" i="2"/>
  <c r="M1881" i="2" s="1"/>
  <c r="K1845" i="2"/>
  <c r="M1845" i="2" s="1"/>
  <c r="K1692" i="2"/>
  <c r="M1692" i="2" s="1"/>
  <c r="K1780" i="2"/>
  <c r="M1780" i="2" s="1"/>
  <c r="K1580" i="2"/>
  <c r="M1580" i="2" s="1"/>
  <c r="K1328" i="2"/>
  <c r="M1328" i="2" s="1"/>
  <c r="K1348" i="2"/>
  <c r="M1348" i="2" s="1"/>
  <c r="K656" i="2"/>
  <c r="M656" i="2" s="1"/>
  <c r="K674" i="2"/>
  <c r="M674" i="2" s="1"/>
  <c r="K692" i="2"/>
  <c r="M692" i="2" s="1"/>
  <c r="K646" i="2"/>
  <c r="M646" i="2" s="1"/>
  <c r="K590" i="2"/>
  <c r="M590" i="2" s="1"/>
  <c r="K578" i="2"/>
  <c r="M578" i="2" s="1"/>
  <c r="K21" i="2"/>
  <c r="M21" i="2" s="1"/>
  <c r="K588" i="2"/>
  <c r="M588" i="2" s="1"/>
  <c r="K299" i="2"/>
  <c r="M299" i="2" s="1"/>
  <c r="M267" i="2"/>
  <c r="K267" i="2"/>
  <c r="K235" i="2"/>
  <c r="M235" i="2" s="1"/>
  <c r="K203" i="2"/>
  <c r="M203" i="2" s="1"/>
  <c r="K171" i="2"/>
  <c r="M171" i="2" s="1"/>
  <c r="K139" i="2"/>
  <c r="M139" i="2" s="1"/>
  <c r="K118" i="2"/>
  <c r="M118" i="2" s="1"/>
  <c r="K110" i="2"/>
  <c r="M110" i="2" s="1"/>
  <c r="K102" i="2"/>
  <c r="M102" i="2" s="1"/>
  <c r="K94" i="2"/>
  <c r="M94" i="2" s="1"/>
  <c r="K86" i="2"/>
  <c r="M86" i="2" s="1"/>
  <c r="K78" i="2"/>
  <c r="M78" i="2" s="1"/>
  <c r="K70" i="2"/>
  <c r="M70" i="2" s="1"/>
  <c r="K62" i="2"/>
  <c r="M62" i="2" s="1"/>
  <c r="K54" i="2"/>
  <c r="M54" i="2" s="1"/>
  <c r="K46" i="2"/>
  <c r="M46" i="2" s="1"/>
  <c r="K38" i="2"/>
  <c r="M38" i="2" s="1"/>
  <c r="K1019" i="2"/>
  <c r="M1019" i="2" s="1"/>
  <c r="K575" i="2"/>
  <c r="M575" i="2" s="1"/>
  <c r="K451" i="2"/>
  <c r="M451" i="2" s="1"/>
  <c r="K355" i="2"/>
  <c r="M355" i="2" s="1"/>
  <c r="K259" i="2"/>
  <c r="M259" i="2" s="1"/>
  <c r="K163" i="2"/>
  <c r="M163" i="2" s="1"/>
  <c r="K100" i="2"/>
  <c r="M100" i="2" s="1"/>
  <c r="K76" i="2"/>
  <c r="M76" i="2" s="1"/>
  <c r="M56" i="2"/>
  <c r="K56" i="2"/>
  <c r="K32" i="2"/>
  <c r="M32" i="2" s="1"/>
  <c r="K1035" i="2"/>
  <c r="M1035" i="2" s="1"/>
  <c r="K907" i="2"/>
  <c r="M907" i="2" s="1"/>
  <c r="K779" i="2"/>
  <c r="M779" i="2" s="1"/>
  <c r="K567" i="2"/>
  <c r="M567" i="2" s="1"/>
  <c r="K487" i="2"/>
  <c r="M487" i="2" s="1"/>
  <c r="K455" i="2"/>
  <c r="M455" i="2" s="1"/>
  <c r="K423" i="2"/>
  <c r="M423" i="2" s="1"/>
  <c r="K391" i="2"/>
  <c r="M391" i="2" s="1"/>
  <c r="K359" i="2"/>
  <c r="M359" i="2" s="1"/>
  <c r="K327" i="2"/>
  <c r="M327" i="2" s="1"/>
  <c r="K295" i="2"/>
  <c r="M295" i="2" s="1"/>
  <c r="K263" i="2"/>
  <c r="M263" i="2" s="1"/>
  <c r="K231" i="2"/>
  <c r="M231" i="2" s="1"/>
  <c r="K199" i="2"/>
  <c r="M199" i="2" s="1"/>
  <c r="M167" i="2"/>
  <c r="K167" i="2"/>
  <c r="K135" i="2"/>
  <c r="M135" i="2" s="1"/>
  <c r="K117" i="2"/>
  <c r="M117" i="2" s="1"/>
  <c r="K109" i="2"/>
  <c r="M109" i="2" s="1"/>
  <c r="K101" i="2"/>
  <c r="M101" i="2" s="1"/>
  <c r="K93" i="2"/>
  <c r="M93" i="2" s="1"/>
  <c r="K85" i="2"/>
  <c r="M85" i="2" s="1"/>
  <c r="K77" i="2"/>
  <c r="M77" i="2" s="1"/>
  <c r="K69" i="2"/>
  <c r="M69" i="2" s="1"/>
  <c r="K61" i="2"/>
  <c r="M61" i="2" s="1"/>
  <c r="K53" i="2"/>
  <c r="M53" i="2" s="1"/>
  <c r="K45" i="2"/>
  <c r="M45" i="2" s="1"/>
  <c r="K37" i="2"/>
  <c r="M37" i="2" s="1"/>
  <c r="K29" i="2"/>
  <c r="M29" i="2" s="1"/>
  <c r="K955" i="2"/>
  <c r="M955" i="2" s="1"/>
  <c r="K543" i="2"/>
  <c r="M543" i="2" s="1"/>
  <c r="K467" i="2"/>
  <c r="M467" i="2" s="1"/>
  <c r="K371" i="2"/>
  <c r="M371" i="2" s="1"/>
  <c r="M275" i="2"/>
  <c r="K275" i="2"/>
  <c r="K195" i="2"/>
  <c r="M195" i="2" s="1"/>
  <c r="K120" i="2"/>
  <c r="M120" i="2" s="1"/>
  <c r="K96" i="2"/>
  <c r="M96" i="2" s="1"/>
  <c r="K68" i="2"/>
  <c r="M68" i="2" s="1"/>
  <c r="K36" i="2"/>
  <c r="M36" i="2" s="1"/>
  <c r="K2112" i="2"/>
  <c r="M2112" i="2" s="1"/>
  <c r="K2080" i="2"/>
  <c r="M2080" i="2" s="1"/>
  <c r="K2048" i="2"/>
  <c r="M2048" i="2" s="1"/>
  <c r="K2016" i="2"/>
  <c r="M2016" i="2" s="1"/>
  <c r="K1984" i="2"/>
  <c r="M1984" i="2" s="1"/>
  <c r="K1943" i="2"/>
  <c r="M1943" i="2" s="1"/>
  <c r="K1927" i="2"/>
  <c r="M1927" i="2" s="1"/>
  <c r="K1911" i="2"/>
  <c r="M1911" i="2" s="1"/>
  <c r="K1895" i="2"/>
  <c r="M1895" i="2" s="1"/>
  <c r="K2124" i="2"/>
  <c r="M2124" i="2" s="1"/>
  <c r="K2092" i="2"/>
  <c r="M2092" i="2" s="1"/>
  <c r="K2060" i="2"/>
  <c r="M2060" i="2" s="1"/>
  <c r="K2028" i="2"/>
  <c r="M2028" i="2" s="1"/>
  <c r="K1996" i="2"/>
  <c r="M1996" i="2" s="1"/>
  <c r="K1971" i="2"/>
  <c r="M1971" i="2" s="1"/>
  <c r="K1967" i="2"/>
  <c r="M1967" i="2" s="1"/>
  <c r="K1963" i="2"/>
  <c r="M1963" i="2" s="1"/>
  <c r="K1959" i="2"/>
  <c r="M1959" i="2" s="1"/>
  <c r="K1955" i="2"/>
  <c r="M1955" i="2" s="1"/>
  <c r="K1945" i="2"/>
  <c r="M1945" i="2" s="1"/>
  <c r="K1929" i="2"/>
  <c r="M1929" i="2" s="1"/>
  <c r="K1913" i="2"/>
  <c r="M1913" i="2" s="1"/>
  <c r="K1897" i="2"/>
  <c r="M1897" i="2" s="1"/>
  <c r="K2120" i="2"/>
  <c r="M2120" i="2" s="1"/>
  <c r="K2088" i="2"/>
  <c r="M2088" i="2" s="1"/>
  <c r="K2056" i="2"/>
  <c r="M2056" i="2" s="1"/>
  <c r="M2024" i="2"/>
  <c r="K2024" i="2"/>
  <c r="K1992" i="2"/>
  <c r="M1992" i="2" s="1"/>
  <c r="K1947" i="2"/>
  <c r="M1947" i="2" s="1"/>
  <c r="K1931" i="2"/>
  <c r="M1931" i="2" s="1"/>
  <c r="K1915" i="2"/>
  <c r="M1915" i="2" s="1"/>
  <c r="K1899" i="2"/>
  <c r="M1899" i="2" s="1"/>
  <c r="K2036" i="2"/>
  <c r="M2036" i="2" s="1"/>
  <c r="K1964" i="2"/>
  <c r="M1964" i="2" s="1"/>
  <c r="K1925" i="2"/>
  <c r="M1925" i="2" s="1"/>
  <c r="K1885" i="2"/>
  <c r="M1885" i="2" s="1"/>
  <c r="K1869" i="2"/>
  <c r="M1869" i="2" s="1"/>
  <c r="K1853" i="2"/>
  <c r="M1853" i="2" s="1"/>
  <c r="K1797" i="2"/>
  <c r="M1797" i="2" s="1"/>
  <c r="K1740" i="2"/>
  <c r="M1740" i="2" s="1"/>
  <c r="K2084" i="2"/>
  <c r="M2084" i="2" s="1"/>
  <c r="K1970" i="2"/>
  <c r="M1970" i="2" s="1"/>
  <c r="K1954" i="2"/>
  <c r="M1954" i="2" s="1"/>
  <c r="K1901" i="2"/>
  <c r="M1901" i="2" s="1"/>
  <c r="K1879" i="2"/>
  <c r="M1879" i="2" s="1"/>
  <c r="K1863" i="2"/>
  <c r="M1863" i="2" s="1"/>
  <c r="K1821" i="2"/>
  <c r="M1821" i="2" s="1"/>
  <c r="K1764" i="2"/>
  <c r="M1764" i="2" s="1"/>
  <c r="K1700" i="2"/>
  <c r="M1700" i="2" s="1"/>
  <c r="M2068" i="2"/>
  <c r="K2068" i="2"/>
  <c r="K1968" i="2"/>
  <c r="M1968" i="2" s="1"/>
  <c r="K1941" i="2"/>
  <c r="M1941" i="2" s="1"/>
  <c r="K1889" i="2"/>
  <c r="M1889" i="2" s="1"/>
  <c r="K1873" i="2"/>
  <c r="M1873" i="2" s="1"/>
  <c r="K1857" i="2"/>
  <c r="M1857" i="2" s="1"/>
  <c r="K1813" i="2"/>
  <c r="M1813" i="2" s="1"/>
  <c r="K1724" i="2"/>
  <c r="M1724" i="2" s="1"/>
  <c r="K1883" i="2"/>
  <c r="M1883" i="2" s="1"/>
  <c r="K1837" i="2"/>
  <c r="M1837" i="2" s="1"/>
  <c r="K1676" i="2"/>
  <c r="M1676" i="2" s="1"/>
  <c r="K1612" i="2"/>
  <c r="M1612" i="2" s="1"/>
  <c r="K1214" i="2"/>
  <c r="M1214" i="2" s="1"/>
  <c r="K1392" i="2"/>
  <c r="M1392" i="2" s="1"/>
  <c r="K1206" i="2"/>
  <c r="M1206" i="2" s="1"/>
  <c r="K1412" i="2"/>
  <c r="M1412" i="2" s="1"/>
  <c r="M1246" i="2"/>
  <c r="K1246" i="2"/>
  <c r="K688" i="2"/>
  <c r="M688" i="2" s="1"/>
  <c r="K624" i="2"/>
  <c r="M624" i="2" s="1"/>
  <c r="K706" i="2"/>
  <c r="M706" i="2" s="1"/>
  <c r="K642" i="2"/>
  <c r="M642" i="2" s="1"/>
  <c r="K1336" i="2"/>
  <c r="M1336" i="2" s="1"/>
  <c r="M660" i="2"/>
  <c r="K660" i="2"/>
  <c r="K596" i="2"/>
  <c r="M596" i="2" s="1"/>
  <c r="K566" i="2"/>
  <c r="M566" i="2" s="1"/>
  <c r="K504" i="2"/>
  <c r="M504" i="2" s="1"/>
  <c r="K560" i="2"/>
  <c r="M560" i="2" s="1"/>
  <c r="K662" i="2"/>
  <c r="M662" i="2" s="1"/>
  <c r="K546" i="2"/>
  <c r="M546" i="2" s="1"/>
  <c r="K508" i="2"/>
  <c r="M508" i="2" s="1"/>
  <c r="K13" i="2"/>
  <c r="M13" i="2" s="1"/>
  <c r="K516" i="2"/>
  <c r="M516" i="2" s="1"/>
  <c r="K26" i="2"/>
  <c r="M26" i="2" s="1"/>
  <c r="K10" i="2"/>
  <c r="M10" i="2" s="1"/>
  <c r="K1516" i="2"/>
  <c r="M1516" i="2" s="1"/>
  <c r="K1438" i="2"/>
  <c r="M1438" i="2" s="1"/>
  <c r="K1406" i="2"/>
  <c r="M1406" i="2" s="1"/>
  <c r="K1374" i="2"/>
  <c r="M1374" i="2" s="1"/>
  <c r="M1342" i="2"/>
  <c r="K1342" i="2"/>
  <c r="K1310" i="2"/>
  <c r="M1310" i="2" s="1"/>
  <c r="K1238" i="2"/>
  <c r="M1238" i="2" s="1"/>
  <c r="K1859" i="2"/>
  <c r="M1859" i="2" s="1"/>
  <c r="K1636" i="2"/>
  <c r="M1636" i="2" s="1"/>
  <c r="K1958" i="2"/>
  <c r="M1958" i="2" s="1"/>
  <c r="K1660" i="2"/>
  <c r="M1660" i="2" s="1"/>
  <c r="K1532" i="2"/>
  <c r="M1532" i="2" s="1"/>
  <c r="K1450" i="2"/>
  <c r="M1450" i="2" s="1"/>
  <c r="K1418" i="2"/>
  <c r="M1418" i="2" s="1"/>
  <c r="K1386" i="2"/>
  <c r="M1386" i="2" s="1"/>
  <c r="K1354" i="2"/>
  <c r="M1354" i="2" s="1"/>
  <c r="K1322" i="2"/>
  <c r="M1322" i="2" s="1"/>
  <c r="K1286" i="2"/>
  <c r="M1286" i="2" s="1"/>
  <c r="K1652" i="2"/>
  <c r="M1652" i="2" s="1"/>
  <c r="K1436" i="2"/>
  <c r="M1436" i="2" s="1"/>
  <c r="K1372" i="2"/>
  <c r="M1372" i="2" s="1"/>
  <c r="K1308" i="2"/>
  <c r="M1308" i="2" s="1"/>
  <c r="K1548" i="2"/>
  <c r="M1548" i="2" s="1"/>
  <c r="K1484" i="2"/>
  <c r="M1484" i="2" s="1"/>
  <c r="K1446" i="2"/>
  <c r="M1446" i="2" s="1"/>
  <c r="K1430" i="2"/>
  <c r="M1430" i="2" s="1"/>
  <c r="K1414" i="2"/>
  <c r="M1414" i="2" s="1"/>
  <c r="K1398" i="2"/>
  <c r="M1398" i="2" s="1"/>
  <c r="M1382" i="2"/>
  <c r="K1382" i="2"/>
  <c r="K1366" i="2"/>
  <c r="M1366" i="2" s="1"/>
  <c r="K1350" i="2"/>
  <c r="M1350" i="2" s="1"/>
  <c r="K1334" i="2"/>
  <c r="M1334" i="2" s="1"/>
  <c r="K1318" i="2"/>
  <c r="M1318" i="2" s="1"/>
  <c r="K1302" i="2"/>
  <c r="M1302" i="2" s="1"/>
  <c r="K1270" i="2"/>
  <c r="M1270" i="2" s="1"/>
  <c r="K2116" i="2"/>
  <c r="M2116" i="2" s="1"/>
  <c r="K1891" i="2"/>
  <c r="M1891" i="2" s="1"/>
  <c r="K1805" i="2"/>
  <c r="M1805" i="2" s="1"/>
  <c r="K1668" i="2"/>
  <c r="M1668" i="2" s="1"/>
  <c r="K1604" i="2"/>
  <c r="M1604" i="2" s="1"/>
  <c r="K2052" i="2"/>
  <c r="M2052" i="2" s="1"/>
  <c r="K1917" i="2"/>
  <c r="M1917" i="2" s="1"/>
  <c r="K1716" i="2"/>
  <c r="M1716" i="2" s="1"/>
  <c r="K1628" i="2"/>
  <c r="M1628" i="2" s="1"/>
  <c r="M1564" i="2"/>
  <c r="K1564" i="2"/>
  <c r="K1500" i="2"/>
  <c r="M1500" i="2" s="1"/>
  <c r="K1458" i="2"/>
  <c r="M1458" i="2" s="1"/>
  <c r="K1442" i="2"/>
  <c r="M1442" i="2" s="1"/>
  <c r="K1426" i="2"/>
  <c r="M1426" i="2" s="1"/>
  <c r="K1410" i="2"/>
  <c r="M1410" i="2" s="1"/>
  <c r="K1394" i="2"/>
  <c r="M1394" i="2" s="1"/>
  <c r="K1378" i="2"/>
  <c r="M1378" i="2" s="1"/>
  <c r="K1362" i="2"/>
  <c r="M1362" i="2" s="1"/>
  <c r="K1346" i="2"/>
  <c r="M1346" i="2" s="1"/>
  <c r="K1330" i="2"/>
  <c r="M1330" i="2" s="1"/>
  <c r="K1314" i="2"/>
  <c r="M1314" i="2" s="1"/>
  <c r="K1298" i="2"/>
  <c r="M1298" i="2" s="1"/>
  <c r="K1254" i="2"/>
  <c r="M1254" i="2" s="1"/>
  <c r="K1684" i="2"/>
  <c r="M1684" i="2" s="1"/>
  <c r="K1556" i="2"/>
  <c r="M1556" i="2" s="1"/>
  <c r="K1452" i="2"/>
  <c r="M1452" i="2" s="1"/>
  <c r="K1420" i="2"/>
  <c r="M1420" i="2" s="1"/>
  <c r="M1388" i="2"/>
  <c r="K1388" i="2"/>
  <c r="K1356" i="2"/>
  <c r="M1356" i="2" s="1"/>
  <c r="K1324" i="2"/>
  <c r="M1324" i="2" s="1"/>
  <c r="K1292" i="2"/>
  <c r="M1292" i="2" s="1"/>
  <c r="K1540" i="2"/>
  <c r="M1540" i="2" s="1"/>
  <c r="K1424" i="2"/>
  <c r="M1424" i="2" s="1"/>
  <c r="K1360" i="2"/>
  <c r="M1360" i="2" s="1"/>
  <c r="K1296" i="2"/>
  <c r="M1296" i="2" s="1"/>
  <c r="K1875" i="2"/>
  <c r="M1875" i="2" s="1"/>
  <c r="K1444" i="2"/>
  <c r="M1444" i="2" s="1"/>
  <c r="K1380" i="2"/>
  <c r="M1380" i="2" s="1"/>
  <c r="K1316" i="2"/>
  <c r="M1316" i="2" s="1"/>
  <c r="K1508" i="2"/>
  <c r="M1508" i="2" s="1"/>
  <c r="K704" i="2"/>
  <c r="M704" i="2" s="1"/>
  <c r="K672" i="2"/>
  <c r="M672" i="2" s="1"/>
  <c r="K640" i="2"/>
  <c r="M640" i="2" s="1"/>
  <c r="M608" i="2"/>
  <c r="K608" i="2"/>
  <c r="K1384" i="2"/>
  <c r="M1384" i="2" s="1"/>
  <c r="K690" i="2"/>
  <c r="M690" i="2" s="1"/>
  <c r="K658" i="2"/>
  <c r="M658" i="2" s="1"/>
  <c r="K626" i="2"/>
  <c r="M626" i="2" s="1"/>
  <c r="K594" i="2"/>
  <c r="M594" i="2" s="1"/>
  <c r="K708" i="2"/>
  <c r="M708" i="2" s="1"/>
  <c r="K676" i="2"/>
  <c r="M676" i="2" s="1"/>
  <c r="K644" i="2"/>
  <c r="M644" i="2" s="1"/>
  <c r="K612" i="2"/>
  <c r="M612" i="2" s="1"/>
  <c r="K1230" i="2"/>
  <c r="M1230" i="2" s="1"/>
  <c r="K582" i="2"/>
  <c r="M582" i="2" s="1"/>
  <c r="M550" i="2"/>
  <c r="K550" i="2"/>
  <c r="K518" i="2"/>
  <c r="M518" i="2" s="1"/>
  <c r="K654" i="2"/>
  <c r="M654" i="2" s="1"/>
  <c r="K576" i="2"/>
  <c r="M576" i="2" s="1"/>
  <c r="K544" i="2"/>
  <c r="M544" i="2" s="1"/>
  <c r="K512" i="2"/>
  <c r="M512" i="2" s="1"/>
  <c r="K598" i="2"/>
  <c r="M598" i="2" s="1"/>
  <c r="K562" i="2"/>
  <c r="M562" i="2" s="1"/>
  <c r="K530" i="2"/>
  <c r="M530" i="2" s="1"/>
  <c r="K572" i="2"/>
  <c r="M572" i="2" s="1"/>
  <c r="K25" i="2"/>
  <c r="M25" i="2" s="1"/>
  <c r="K17" i="2"/>
  <c r="M17" i="2" s="1"/>
  <c r="K9" i="2"/>
  <c r="M9" i="2" s="1"/>
  <c r="K580" i="2"/>
  <c r="M580" i="2" s="1"/>
  <c r="K1352" i="2"/>
  <c r="M1352" i="2" s="1"/>
  <c r="K524" i="2"/>
  <c r="M524" i="2" s="1"/>
  <c r="K22" i="2"/>
  <c r="M22" i="2" s="1"/>
  <c r="K14" i="2"/>
  <c r="M14" i="2" s="1"/>
  <c r="K1620" i="2"/>
  <c r="M1620" i="2" s="1"/>
  <c r="K1476" i="2"/>
  <c r="M1476" i="2" s="1"/>
  <c r="K1440" i="2"/>
  <c r="M1440" i="2" s="1"/>
  <c r="K1408" i="2"/>
  <c r="M1408" i="2" s="1"/>
  <c r="K1376" i="2"/>
  <c r="M1376" i="2" s="1"/>
  <c r="K1344" i="2"/>
  <c r="M1344" i="2" s="1"/>
  <c r="K1312" i="2"/>
  <c r="M1312" i="2" s="1"/>
  <c r="K1262" i="2"/>
  <c r="M1262" i="2" s="1"/>
  <c r="K1988" i="2"/>
  <c r="M1988" i="2" s="1"/>
  <c r="K1588" i="2"/>
  <c r="M1588" i="2" s="1"/>
  <c r="K1460" i="2"/>
  <c r="M1460" i="2" s="1"/>
  <c r="K1428" i="2"/>
  <c r="M1428" i="2" s="1"/>
  <c r="K1396" i="2"/>
  <c r="M1396" i="2" s="1"/>
  <c r="K1364" i="2"/>
  <c r="M1364" i="2" s="1"/>
  <c r="K1332" i="2"/>
  <c r="M1332" i="2" s="1"/>
  <c r="K1300" i="2"/>
  <c r="M1300" i="2" s="1"/>
  <c r="K1949" i="2"/>
  <c r="M1949" i="2" s="1"/>
  <c r="K1432" i="2"/>
  <c r="M1432" i="2" s="1"/>
  <c r="K1304" i="2"/>
  <c r="M1304" i="2" s="1"/>
  <c r="K696" i="2"/>
  <c r="M696" i="2" s="1"/>
  <c r="K680" i="2"/>
  <c r="M680" i="2" s="1"/>
  <c r="K664" i="2"/>
  <c r="M664" i="2" s="1"/>
  <c r="K648" i="2"/>
  <c r="M648" i="2" s="1"/>
  <c r="K632" i="2"/>
  <c r="M632" i="2" s="1"/>
  <c r="K616" i="2"/>
  <c r="M616" i="2" s="1"/>
  <c r="K600" i="2"/>
  <c r="M600" i="2" s="1"/>
  <c r="K1448" i="2"/>
  <c r="M1448" i="2" s="1"/>
  <c r="K1320" i="2"/>
  <c r="M1320" i="2" s="1"/>
  <c r="K698" i="2"/>
  <c r="M698" i="2" s="1"/>
  <c r="K682" i="2"/>
  <c r="M682" i="2" s="1"/>
  <c r="K666" i="2"/>
  <c r="M666" i="2" s="1"/>
  <c r="K650" i="2"/>
  <c r="M650" i="2" s="1"/>
  <c r="K634" i="2"/>
  <c r="M634" i="2" s="1"/>
  <c r="K618" i="2"/>
  <c r="M618" i="2" s="1"/>
  <c r="K602" i="2"/>
  <c r="M602" i="2" s="1"/>
  <c r="K1400" i="2"/>
  <c r="M1400" i="2" s="1"/>
  <c r="K1051" i="2"/>
  <c r="M1051" i="2" s="1"/>
  <c r="K700" i="2"/>
  <c r="M700" i="2" s="1"/>
  <c r="K684" i="2"/>
  <c r="M684" i="2" s="1"/>
  <c r="K668" i="2"/>
  <c r="M668" i="2" s="1"/>
  <c r="K652" i="2"/>
  <c r="M652" i="2" s="1"/>
  <c r="K636" i="2"/>
  <c r="M636" i="2" s="1"/>
  <c r="K620" i="2"/>
  <c r="M620" i="2" s="1"/>
  <c r="K604" i="2"/>
  <c r="M604" i="2" s="1"/>
  <c r="K1416" i="2"/>
  <c r="M1416" i="2" s="1"/>
  <c r="K678" i="2"/>
  <c r="M678" i="2" s="1"/>
  <c r="K614" i="2"/>
  <c r="M614" i="2" s="1"/>
  <c r="K574" i="2"/>
  <c r="M574" i="2" s="1"/>
  <c r="K558" i="2"/>
  <c r="M558" i="2" s="1"/>
  <c r="K542" i="2"/>
  <c r="M542" i="2" s="1"/>
  <c r="K526" i="2"/>
  <c r="M526" i="2" s="1"/>
  <c r="K510" i="2"/>
  <c r="M510" i="2" s="1"/>
  <c r="K686" i="2"/>
  <c r="M686" i="2" s="1"/>
  <c r="K622" i="2"/>
  <c r="M622" i="2" s="1"/>
  <c r="K584" i="2"/>
  <c r="M584" i="2" s="1"/>
  <c r="K568" i="2"/>
  <c r="M568" i="2" s="1"/>
  <c r="K552" i="2"/>
  <c r="M552" i="2" s="1"/>
  <c r="K536" i="2"/>
  <c r="M536" i="2" s="1"/>
  <c r="K520" i="2"/>
  <c r="M520" i="2" s="1"/>
  <c r="K694" i="2"/>
  <c r="M694" i="2" s="1"/>
  <c r="K630" i="2"/>
  <c r="M630" i="2" s="1"/>
  <c r="K586" i="2"/>
  <c r="M586" i="2" s="1"/>
  <c r="K570" i="2"/>
  <c r="M570" i="2" s="1"/>
  <c r="K554" i="2"/>
  <c r="M554" i="2" s="1"/>
  <c r="K538" i="2"/>
  <c r="M538" i="2" s="1"/>
  <c r="K522" i="2"/>
  <c r="M522" i="2" s="1"/>
  <c r="K606" i="2"/>
  <c r="M606" i="2" s="1"/>
  <c r="K540" i="2"/>
  <c r="M540" i="2" s="1"/>
  <c r="K27" i="2"/>
  <c r="M27" i="2" s="1"/>
  <c r="K23" i="2"/>
  <c r="M23" i="2" s="1"/>
  <c r="K19" i="2"/>
  <c r="M19" i="2" s="1"/>
  <c r="K15" i="2"/>
  <c r="M15" i="2" s="1"/>
  <c r="K11" i="2"/>
  <c r="M11" i="2" s="1"/>
  <c r="K702" i="2"/>
  <c r="M702" i="2" s="1"/>
  <c r="K638" i="2"/>
  <c r="M638" i="2" s="1"/>
  <c r="K548" i="2"/>
  <c r="M548" i="2" s="1"/>
  <c r="K532" i="2"/>
  <c r="M532" i="2" s="1"/>
  <c r="K670" i="2"/>
  <c r="M670" i="2" s="1"/>
  <c r="K556" i="2"/>
  <c r="M556" i="2" s="1"/>
  <c r="K502" i="2"/>
  <c r="M502" i="2" s="1"/>
  <c r="K24" i="2"/>
  <c r="M24" i="2" s="1"/>
  <c r="K20" i="2"/>
  <c r="M20" i="2" s="1"/>
  <c r="K16" i="2"/>
  <c r="M16" i="2" s="1"/>
  <c r="K12" i="2"/>
  <c r="M12" i="2" s="1"/>
  <c r="K7" i="2"/>
  <c r="M7" i="2" s="1"/>
  <c r="K8" i="2"/>
  <c r="M8" i="2" s="1"/>
  <c r="L4" i="2" l="1"/>
</calcChain>
</file>

<file path=xl/sharedStrings.xml><?xml version="1.0" encoding="utf-8"?>
<sst xmlns="http://schemas.openxmlformats.org/spreadsheetml/2006/main" count="13045" uniqueCount="6141">
  <si>
    <t>Rabat →</t>
  </si>
  <si>
    <t>GDD</t>
  </si>
  <si>
    <t>LP</t>
  </si>
  <si>
    <t>EAN</t>
  </si>
  <si>
    <t>Symbol</t>
  </si>
  <si>
    <t>Nazwa produktu</t>
  </si>
  <si>
    <t>Marka</t>
  </si>
  <si>
    <t>Strona w Katalogu</t>
  </si>
  <si>
    <t>J.M.</t>
  </si>
  <si>
    <t>Opak. zb
(szt.)</t>
  </si>
  <si>
    <t>Cena katalogowa</t>
  </si>
  <si>
    <t>Cena po rabacie</t>
  </si>
  <si>
    <t>ILOŚĆ</t>
  </si>
  <si>
    <t>WARTOŚĆ ZAMÓWIENIA</t>
  </si>
  <si>
    <t/>
  </si>
  <si>
    <t>4007817052211</t>
  </si>
  <si>
    <t>S 146C C12</t>
  </si>
  <si>
    <t>Kredki sześciokątne, Design Journey, 12 kol., Staedtler</t>
  </si>
  <si>
    <t>STAEDTLER</t>
  </si>
  <si>
    <t>szt</t>
  </si>
  <si>
    <t>4007817052228</t>
  </si>
  <si>
    <t>S 146C C24</t>
  </si>
  <si>
    <t>Kredki sześciokątne, Design Journey, 24 kol., Staedtler</t>
  </si>
  <si>
    <t>4007817052235</t>
  </si>
  <si>
    <t>S 146C C48</t>
  </si>
  <si>
    <t>Kredki sześciokątne, Design Journey, 48 kol., Staedtler</t>
  </si>
  <si>
    <t>4007817052242</t>
  </si>
  <si>
    <t>S 146C C72</t>
  </si>
  <si>
    <t>Kredki sześciokątne, Design Journey, 72 kol., Staedtler</t>
  </si>
  <si>
    <t>4007817052259</t>
  </si>
  <si>
    <t>S 146 10C C12</t>
  </si>
  <si>
    <t>Kredki akwarelowe, sześciokątne, Design Journey, 12 kol., Staedtler</t>
  </si>
  <si>
    <t>4007817052266</t>
  </si>
  <si>
    <t>S 146 10C C24</t>
  </si>
  <si>
    <t>Kredki akwarelowe, sześciokątne, Design Journey, 24 kol., Staedtler</t>
  </si>
  <si>
    <t>4007817042830</t>
  </si>
  <si>
    <t>S 3001 TB18</t>
  </si>
  <si>
    <t>Pisak dwustronny brush pen do akwareli, Design Journey, 1-6 i 0.5-0.6mm, 18 kol., Staedtler</t>
  </si>
  <si>
    <t>4007817042847</t>
  </si>
  <si>
    <t>S 3001 TB36</t>
  </si>
  <si>
    <t>Pisak dwustronny brush pen do akwareli, Design Journey, 1-6 i 0.5-0.6mm, 36 kol. Staedtler</t>
  </si>
  <si>
    <t>4007817188576</t>
  </si>
  <si>
    <t>S 3200 TB36</t>
  </si>
  <si>
    <t>Flamastry dwustronne, Design Journey, 3mm i 0.5-0.8 mm, 36 kol., Staedtler</t>
  </si>
  <si>
    <t>4007817042809</t>
  </si>
  <si>
    <t>S 3200 TB72</t>
  </si>
  <si>
    <t>Flamastry dwustronne, Design Journey, 3mm i 0.5-0.8 mm, 72 kol, Staedtler</t>
  </si>
  <si>
    <t>4007817042922</t>
  </si>
  <si>
    <t>S 3187 TB5</t>
  </si>
  <si>
    <t>Flamastry dwustronne, wodoodporne, Design Journey, 5 kol, Staedtler</t>
  </si>
  <si>
    <t>10</t>
  </si>
  <si>
    <t>4007817042960</t>
  </si>
  <si>
    <t>S 3187 TB18</t>
  </si>
  <si>
    <t>Flamastry dwustronne, wodoodporne, Design Journey, 18 kol, Staedtler</t>
  </si>
  <si>
    <t>6</t>
  </si>
  <si>
    <t>4007817042977</t>
  </si>
  <si>
    <t>S 3187 TB36</t>
  </si>
  <si>
    <t>Flamastry dwustronne, wodoodporne, Design Journey, 36 kol, Staedtler</t>
  </si>
  <si>
    <t>4007817043196</t>
  </si>
  <si>
    <t>S 3190 TB12</t>
  </si>
  <si>
    <t>Flamastry dwustronne, do tkanin, Design Journey, 12 kol, Staedtler</t>
  </si>
  <si>
    <t>szt.</t>
  </si>
  <si>
    <t>4007817042854</t>
  </si>
  <si>
    <t>S 3004 TB12</t>
  </si>
  <si>
    <t>Pisak dwustronny Brush Lettering, Design Journey, 1-6 i 0.5-0.8mm, 12 kol., Staedtler</t>
  </si>
  <si>
    <t>4007817042861</t>
  </si>
  <si>
    <t>S 3005 TB12</t>
  </si>
  <si>
    <t>Pisak artystyczny do kaligrafii, Design Journey, 3.5mm i 2mm, 12 kol., Staedtler</t>
  </si>
  <si>
    <t>4007817042915</t>
  </si>
  <si>
    <t>S 3005 TB24</t>
  </si>
  <si>
    <t>Pisak artystyczny do kaligrafii, Design Journey, 3.5mm i 2mm, 24 kol., Staedtler</t>
  </si>
  <si>
    <t>4007817048290</t>
  </si>
  <si>
    <t>S 100C-H</t>
  </si>
  <si>
    <t>Węgiel w ołówku Mars Lumograph carcoal, twardy, Staedtler</t>
  </si>
  <si>
    <t>4007817048283</t>
  </si>
  <si>
    <t>S 100C-M</t>
  </si>
  <si>
    <t>Węgiel w ołówku Mars Lumograph carcoal, średni, Staedtler</t>
  </si>
  <si>
    <t>4007817048276</t>
  </si>
  <si>
    <t>S 100C-S</t>
  </si>
  <si>
    <t>Węgiel w ołówku Mars Lumograph carcoal, miękki, Staedtler</t>
  </si>
  <si>
    <t>4007817052075</t>
  </si>
  <si>
    <t>S 100C SBK4</t>
  </si>
  <si>
    <t>Węgiel w ołówku Mars Lumograph carcoal, Design Journey, S, M, H + wiszer, blister, Staedtler</t>
  </si>
  <si>
    <t>4007817052198</t>
  </si>
  <si>
    <t>S 100G M6</t>
  </si>
  <si>
    <t>Grafit w sztyfcie Mars Lumograph Pure Graphite, Design Journey, 6 szt. w opak., Staedtler</t>
  </si>
  <si>
    <t>4007817052204</t>
  </si>
  <si>
    <t>S 100G M12</t>
  </si>
  <si>
    <t>Grafit w sztyfcie Mars Lumograph Pure Graphite, Design Journey, 12 szt. w opak., Staedtler</t>
  </si>
  <si>
    <t>4007817052112</t>
  </si>
  <si>
    <t>S 100P-SBK6</t>
  </si>
  <si>
    <t>Pastele suche w ołówku Mars Lumograph Pastel, Design Journey, 6 kol., blister, Staedtler</t>
  </si>
  <si>
    <t>4007817052396</t>
  </si>
  <si>
    <t>S 5426BLBK-C</t>
  </si>
  <si>
    <t>Blender w ołówku, Design Journey, blister, Staedtler</t>
  </si>
  <si>
    <t>4006608506667</t>
  </si>
  <si>
    <t>S 5427</t>
  </si>
  <si>
    <t>Gumka chlebowa, Staedtler</t>
  </si>
  <si>
    <t>4007817542002</t>
  </si>
  <si>
    <t>S 5426-S BK4</t>
  </si>
  <si>
    <t>Wiszer/rozcieracz, 4 rozm: 1, 4, 6, 8, blister, Staedtler</t>
  </si>
  <si>
    <t>4007817051580</t>
  </si>
  <si>
    <t>S 923 23BK-C</t>
  </si>
  <si>
    <t>Ostrzałka do grafitów, blister, Staedtler</t>
  </si>
  <si>
    <t>4007817035160</t>
  </si>
  <si>
    <t>S 100A-4B</t>
  </si>
  <si>
    <t>Ołówek akwarelowy Lumograph, 4B, Staedtler</t>
  </si>
  <si>
    <t>4007817035177</t>
  </si>
  <si>
    <t>S 100A-6B</t>
  </si>
  <si>
    <t>Ołówek akwarelowy Lumograph, 6B , Staedtler</t>
  </si>
  <si>
    <t>4007817035184</t>
  </si>
  <si>
    <t>S 100A-8B</t>
  </si>
  <si>
    <t>Ołówek akwarelowy Lumograph, 8B , Staedtler</t>
  </si>
  <si>
    <t>4007817052105</t>
  </si>
  <si>
    <t>S 100A SBK4</t>
  </si>
  <si>
    <t>Ołówek akwarelowy Mars Lumograph, Design Journey, 4B, 6B, 8B + pędzelek, blister, Staedtler</t>
  </si>
  <si>
    <t>4007817038871</t>
  </si>
  <si>
    <t>S 100A G6</t>
  </si>
  <si>
    <t>Ołówek akwarelowy Lumograph, 5 szt: 4B, 2x6B, 2x8B + pędzelek, metal. opak., Staedtler</t>
  </si>
  <si>
    <t>4007817048207</t>
  </si>
  <si>
    <t>S 100B-HB</t>
  </si>
  <si>
    <t>Ołówek Mars Lumograph black, sześciokątny, czarna obudowa, tw. HB, Staedtler</t>
  </si>
  <si>
    <t>4007817184882</t>
  </si>
  <si>
    <t>S 100B-2B</t>
  </si>
  <si>
    <t>Ołówek Mars Lumograph black, sześciokątny, czarna obudowa, tw. 2B, Staedtler</t>
  </si>
  <si>
    <t>4007817184929</t>
  </si>
  <si>
    <t>S 100B-4B</t>
  </si>
  <si>
    <t>Ołówek Mars Lumograph black, sześciokątny, czarna obudowa, tw. 4B, Staedtler</t>
  </si>
  <si>
    <t>4007817184967</t>
  </si>
  <si>
    <t>S 100B-6B</t>
  </si>
  <si>
    <t>Ołówek Mars Lumograph black, sześciokątny, czarna obudowa, tw. 6B, Staedtler</t>
  </si>
  <si>
    <t>4007817048214</t>
  </si>
  <si>
    <t>S 100B-7B</t>
  </si>
  <si>
    <t>Ołówek Mars Lumograph black, sześciokątny, czarna obudowa, tw. 7B, Staedtler</t>
  </si>
  <si>
    <t>4007817185353</t>
  </si>
  <si>
    <t>S 100B-8B</t>
  </si>
  <si>
    <t>Ołówek Mars Lumograph black, sześciokątny, czarna obudowa, tw. 8B, Staedtler</t>
  </si>
  <si>
    <t>4007817185568</t>
  </si>
  <si>
    <t>S 100B G6</t>
  </si>
  <si>
    <t>Ołówek Mars Lumograph black, sześciokątny, 6 szt. w metal. opk., (2B, 4B, 6B, 8B), Staedtler</t>
  </si>
  <si>
    <t>4007817104156</t>
  </si>
  <si>
    <t>S 100-HB</t>
  </si>
  <si>
    <t>Ołówek Mars Lumograph, sześciokątny, tw. HB, Staedtler</t>
  </si>
  <si>
    <t>4007817104132</t>
  </si>
  <si>
    <t>S 100-B</t>
  </si>
  <si>
    <t>Ołówek Mars Lumograph, sześciokątny, tw. B, Staedtler</t>
  </si>
  <si>
    <t>4007817104170</t>
  </si>
  <si>
    <t>S 100-F</t>
  </si>
  <si>
    <t>Ołówek Mars Lumograph, sześciokątny, tw. F, Staedtler</t>
  </si>
  <si>
    <t>4007817104194</t>
  </si>
  <si>
    <t>S 100-H</t>
  </si>
  <si>
    <t>Ołówek Mars Lumograph, sześciokątny, tw. H, Staedtler</t>
  </si>
  <si>
    <t>4007817104118</t>
  </si>
  <si>
    <t>S 100-2B</t>
  </si>
  <si>
    <t>Ołówek Mars Lumograph, sześciokątny, tw. 2B, Staedtler</t>
  </si>
  <si>
    <t>4007817104217</t>
  </si>
  <si>
    <t>S 100-2H</t>
  </si>
  <si>
    <t>Ołówek Mars Lumograph, sześciokątny, tw. 2H, Staedtler</t>
  </si>
  <si>
    <t>4007817104095</t>
  </si>
  <si>
    <t>S 100-3B</t>
  </si>
  <si>
    <t>Ołówek Mars Lumograph, sześciokątny, tw. 3B, Staedtler</t>
  </si>
  <si>
    <t>4007817104231</t>
  </si>
  <si>
    <t>S 100-3H</t>
  </si>
  <si>
    <t>Ołówek Mars Lumograph, sześciokątny, tw. 3H, Staedtler</t>
  </si>
  <si>
    <t>4007817104071</t>
  </si>
  <si>
    <t>S 100-4B</t>
  </si>
  <si>
    <t>Ołówek Mars Lumograph, sześciokątny, tw. 4B, Staedtler</t>
  </si>
  <si>
    <t>4007817104569</t>
  </si>
  <si>
    <t>S 100-4H</t>
  </si>
  <si>
    <t>Ołówek Mars Lumograph, sześciokątny, tw. 4H, Staedtler</t>
  </si>
  <si>
    <t>4007817104057</t>
  </si>
  <si>
    <t>S 100-5B</t>
  </si>
  <si>
    <t>Ołówek Mars Lumograph, sześciokątny, tw. 5B, Staedtler</t>
  </si>
  <si>
    <t>4007817104279</t>
  </si>
  <si>
    <t>S 100-5H</t>
  </si>
  <si>
    <t>Ołówek Mars Lumograph, sześciokątny, tw. 5H, Staedtler</t>
  </si>
  <si>
    <t>4007817104033</t>
  </si>
  <si>
    <t>S 100-6B</t>
  </si>
  <si>
    <t>Ołówek Mars Lumograph, sześciokątny, tw. 6B, Staedtler</t>
  </si>
  <si>
    <t>4007817104293</t>
  </si>
  <si>
    <t>S 100-6H</t>
  </si>
  <si>
    <t>Ołówek Mars Lumograph, sześciokątny, tw. 6H, Staedtler</t>
  </si>
  <si>
    <t>4007817104019</t>
  </si>
  <si>
    <t>S 100-7B</t>
  </si>
  <si>
    <t>Ołówek Mars Lumograph, sześciokątny, tw. 7B, Staedtler</t>
  </si>
  <si>
    <t>4007817184691</t>
  </si>
  <si>
    <t>S 100-7H</t>
  </si>
  <si>
    <t>Ołówek Mars Lumograph, sześciokątny, tw. 7H, Staedtler</t>
  </si>
  <si>
    <t>4007817103999</t>
  </si>
  <si>
    <t>S 100-8B</t>
  </si>
  <si>
    <t>Ołówek Mars Lumograph, sześciokątny, tw. 8B, Staedtler</t>
  </si>
  <si>
    <t>4007817184738</t>
  </si>
  <si>
    <t>S 100-8H</t>
  </si>
  <si>
    <t>Ołówek Mars Lumograph, sześciokątny, tw. 8H, Staedtler</t>
  </si>
  <si>
    <t>4007817184813</t>
  </si>
  <si>
    <t>S 100-9B</t>
  </si>
  <si>
    <t>Ołówek Mars Lumograph, sześciokątny, tw. 9B, Staedtler</t>
  </si>
  <si>
    <t>4007817184776</t>
  </si>
  <si>
    <t>S 100-9H</t>
  </si>
  <si>
    <t>Ołówek Mars Lumograph, sześciokątny, tw. 9H, Staedtler</t>
  </si>
  <si>
    <t>4007817048177</t>
  </si>
  <si>
    <t>S 100-10B</t>
  </si>
  <si>
    <t>Ołówek Lumograph, sześciokątny, 10B, Staedtler</t>
  </si>
  <si>
    <t>4007817048160</t>
  </si>
  <si>
    <t>S 100-10H</t>
  </si>
  <si>
    <t>Ołówek Lumograph, sześciokątny, 10H, Staedtler</t>
  </si>
  <si>
    <t>4007817048184</t>
  </si>
  <si>
    <t>S 100-11B</t>
  </si>
  <si>
    <t>Ołówek Lumograph, sześciokątny, 11B, Staedtler</t>
  </si>
  <si>
    <t>4007817048191</t>
  </si>
  <si>
    <t>S 100-12B</t>
  </si>
  <si>
    <t>Ołówek Lumograph, sześciokątny, 12B, Staedtler</t>
  </si>
  <si>
    <t>4007817611104</t>
  </si>
  <si>
    <t>S 61 100 C6</t>
  </si>
  <si>
    <t>Ołówki Mars Lumograph, 6 szt. w opak. (6B,4B,2B,B,HB,2H) +gumka + metalowa temperówka,  Staedtler</t>
  </si>
  <si>
    <t>4007817108710</t>
  </si>
  <si>
    <t>S 100 G6</t>
  </si>
  <si>
    <t>Ołówek Mars Lumograph, sześciokątny, 6 szt. w metal. opak., tw. 8B, 7B, 6B, 4B, 2B, B, Staedtler</t>
  </si>
  <si>
    <t>4007817104729</t>
  </si>
  <si>
    <t>S 100 G12</t>
  </si>
  <si>
    <t>Ołówek Mars Lumograph, 12 szt. w metal. opak., (6B, 5B, 4B, 3B, 2B, B, HB, F, H, 2H, 3H, 4H), Staedtler</t>
  </si>
  <si>
    <t>4007817114681</t>
  </si>
  <si>
    <t>S 100 G12S</t>
  </si>
  <si>
    <t>Ołówek Mars Lumograph, 12 szt. w metal. opak., (8B, 7B, 6B, 5B, 4B, 3B, 2B, B, HB, F, H, 2H), Staedtler</t>
  </si>
  <si>
    <t>4007817052051</t>
  </si>
  <si>
    <t>S 100 G24</t>
  </si>
  <si>
    <t>Zestaw ołówków Mars Lumograph, 12B-10H, 24 szt., w metalowym pudełku, Staedtler</t>
  </si>
  <si>
    <t>4007817125397</t>
  </si>
  <si>
    <t>S 125 M12</t>
  </si>
  <si>
    <t>Kredki akwarelowe KARAT, 12 kol. w metalowym pudełku, Staedtler</t>
  </si>
  <si>
    <t>4007817124079</t>
  </si>
  <si>
    <t>S 125 M24</t>
  </si>
  <si>
    <t>Kredki akwarelowe KARAT, 24 kol. w metalowym pudełku, Staedtler</t>
  </si>
  <si>
    <t>4007817124307</t>
  </si>
  <si>
    <t>S 125 M36</t>
  </si>
  <si>
    <t>Kredki akwarelowe KARAT, 36 kol. w metalowym pudełku, Staedtler</t>
  </si>
  <si>
    <t>4007817124314</t>
  </si>
  <si>
    <t>S 125 M48</t>
  </si>
  <si>
    <t>Kredki akwarelowe KARAT, 48 kol. w metalowym pudełku, Staedtler</t>
  </si>
  <si>
    <t>4007817123096</t>
  </si>
  <si>
    <t>S 125 M60</t>
  </si>
  <si>
    <t>Kredki akwarelowe KARAT, 60 kol. w metalowym pudełku, Staedtler</t>
  </si>
  <si>
    <t>4006608200787</t>
  </si>
  <si>
    <t>S 2420 C12</t>
  </si>
  <si>
    <t>Pastele olejne Design Journey, 11 mm, 12 kol., Staedtler</t>
  </si>
  <si>
    <t>4006608200817</t>
  </si>
  <si>
    <t>S 2420 C24</t>
  </si>
  <si>
    <t>Pastele olejne Design Journey, 11 mm, 24 kol., Staedtler</t>
  </si>
  <si>
    <t>4006608200831</t>
  </si>
  <si>
    <t>S 2420 C36</t>
  </si>
  <si>
    <t>Pastele olejne Design Journey, 11 mm, 36 kol., Staedtler</t>
  </si>
  <si>
    <t>4006608011147</t>
  </si>
  <si>
    <t>S 2420 C48</t>
  </si>
  <si>
    <t>Pastele olejne Design Journey, 11 mm, 48 kol., Staedtler</t>
  </si>
  <si>
    <t>4006608201838</t>
  </si>
  <si>
    <t>S 2430 C12</t>
  </si>
  <si>
    <t>Suche pastele Karat®, 12 kol., w kartonowym opakowaniu, Staedtler</t>
  </si>
  <si>
    <t>4006608201852</t>
  </si>
  <si>
    <t>S 2430 C24</t>
  </si>
  <si>
    <t>Suche pastele Karat®, 24 kol. w kartonowym opakowaniu, Staedtler</t>
  </si>
  <si>
    <t>4006608201876</t>
  </si>
  <si>
    <t>S 2430 C36</t>
  </si>
  <si>
    <t>Suche pastele Karat®, 36 kol. w kartonowym opakowaniu, Staedtler</t>
  </si>
  <si>
    <t>4006608201968</t>
  </si>
  <si>
    <t>S 2430 C48</t>
  </si>
  <si>
    <t>Suche pastele Karat®, 48 kol., w kartonowym opakowaniu, Staedtler</t>
  </si>
  <si>
    <t>4007817832004</t>
  </si>
  <si>
    <t>S 8323-11</t>
  </si>
  <si>
    <t>Marker metaliczny Metallic marker, okrągła końcówka, złoty, Staedtler</t>
  </si>
  <si>
    <t>4007817832042</t>
  </si>
  <si>
    <t>S 8323-81</t>
  </si>
  <si>
    <t>Marker metaliczny Metallic marker, okrągła końcówka, srebrny, Staedtler</t>
  </si>
  <si>
    <t>4007817832011</t>
  </si>
  <si>
    <t>S 8323-232</t>
  </si>
  <si>
    <t>Marker metaliczny Metallic marker, okrągła końcówka, czerwony, Staedtler</t>
  </si>
  <si>
    <t>4007817832028</t>
  </si>
  <si>
    <t>S 8323-373</t>
  </si>
  <si>
    <t>Marker metaliczny Metallic marker, okrągła końcówka, niebieski, Staedtler</t>
  </si>
  <si>
    <t>4007817832035</t>
  </si>
  <si>
    <t>S 8323-553</t>
  </si>
  <si>
    <t>Marker metaliczny Metallic marker, okrągła końcówka, zielony, Staedtler</t>
  </si>
  <si>
    <t>4007817031582</t>
  </si>
  <si>
    <t>S 8323-623</t>
  </si>
  <si>
    <t>Marker metaliczny Metallic marker, okrągła końcówka, fioletowy, Staedtler</t>
  </si>
  <si>
    <t>4007817832059</t>
  </si>
  <si>
    <t>S 8323 BK2</t>
  </si>
  <si>
    <t>Marker metaliczny Metallic marker, okragła końcówka, 2 kol.(11, 81) na blisterze, Staedtler</t>
  </si>
  <si>
    <t>4007817832066</t>
  </si>
  <si>
    <t>S 8323 BK5</t>
  </si>
  <si>
    <t>Marker metaliczny Metallic marker, okragła końcówka, 5 kol. na blistrze, Staedtler</t>
  </si>
  <si>
    <t>4007817005873</t>
  </si>
  <si>
    <t>S 8323 11 KP30</t>
  </si>
  <si>
    <t>Marker metaliczny Metallic marker, okrągła końcówka, złoty, 30 szt. w kubku, Staedtler</t>
  </si>
  <si>
    <t>4007817005866</t>
  </si>
  <si>
    <t>S 8323 81 KP30</t>
  </si>
  <si>
    <t>Marker metaliczny Metallic marker, okrągła końcówka, srebrny, 30 szt. w kubku, Staedtler</t>
  </si>
  <si>
    <t>4007817038390</t>
  </si>
  <si>
    <t>S 8323-SWP6P</t>
  </si>
  <si>
    <t>Marker metaliczny, okrągła końcówka, M, 6 szt. + 308C2-9 gratis, Staedtler</t>
  </si>
  <si>
    <t>4007817036686</t>
  </si>
  <si>
    <t>S 8323 CA100</t>
  </si>
  <si>
    <t>Marker metaliczny Metallic marker, okrągła końcówka, 6 kol., 100 szt., display, Staedtler</t>
  </si>
  <si>
    <t>4007817051245</t>
  </si>
  <si>
    <t>S 331-1</t>
  </si>
  <si>
    <t>Cienkopis triplus permanent, 0,3 mm, żółty, Staedtler</t>
  </si>
  <si>
    <t>4007817050583</t>
  </si>
  <si>
    <t>S 331-2</t>
  </si>
  <si>
    <t>Cienkopis triplus permanent, 0,3 mm, czerwony, Staedtler</t>
  </si>
  <si>
    <t>4007817051283</t>
  </si>
  <si>
    <t>S 331-20</t>
  </si>
  <si>
    <t>Cienkopis triplus permanent, 0,3 mm, magenta, Staedtler</t>
  </si>
  <si>
    <t>4007817050651</t>
  </si>
  <si>
    <t>S 331-3</t>
  </si>
  <si>
    <t>Cienkopis triplus permanent, 0,3 mm, niebieski, Staedtler</t>
  </si>
  <si>
    <t>4007817051474</t>
  </si>
  <si>
    <t>S 331-4</t>
  </si>
  <si>
    <t>Cienkopis triplus permanent, 0,3 mm, pomarańczowy, Staedtler</t>
  </si>
  <si>
    <t>4007817050699</t>
  </si>
  <si>
    <t>S 331-5</t>
  </si>
  <si>
    <t>Cienkopis triplus permanent, 0,3 mm, zielony, Staedtler</t>
  </si>
  <si>
    <t>4007817051320</t>
  </si>
  <si>
    <t>S 331-51</t>
  </si>
  <si>
    <t>Cienkopis triplus permanent, 0,3 mm, jasnozielony, Staedtler</t>
  </si>
  <si>
    <t>4007817051368</t>
  </si>
  <si>
    <t>S 331-6</t>
  </si>
  <si>
    <t>Cienkopis triplus permanent, 0,3 mm, fioletowy, Staedtler</t>
  </si>
  <si>
    <t>4007817051405</t>
  </si>
  <si>
    <t>S 331-76</t>
  </si>
  <si>
    <t>Cienkopis triplus permanent, 0,3 mm, ciemnobrązowy, Staedtler</t>
  </si>
  <si>
    <t>4007817050736</t>
  </si>
  <si>
    <t>S 331-9</t>
  </si>
  <si>
    <t>Cienkopis triplus permanent, 0,3 mm, czarny, Staedtler</t>
  </si>
  <si>
    <t>4007817051443</t>
  </si>
  <si>
    <t>S 331 SB4</t>
  </si>
  <si>
    <t>Cienkopis triplus permanent, 0,3 mm, 4 kol. w etui, Staedtler</t>
  </si>
  <si>
    <t>4007817050620</t>
  </si>
  <si>
    <t>S 331 SB10</t>
  </si>
  <si>
    <t>Cienkopis triplus permanent, 0,3 mm, 10 kol. w etui, Staedtler</t>
  </si>
  <si>
    <t>5905130038501</t>
  </si>
  <si>
    <t>S 331 KP40</t>
  </si>
  <si>
    <t>Cienkopis triplus permanent , 0,3 mm, miks 10 kol., 40 szt. w kubku, Staedtler</t>
  </si>
  <si>
    <t>4007817047477</t>
  </si>
  <si>
    <t>S 437 F-2</t>
  </si>
  <si>
    <t>Długopis triplus ball, F, czerwony, Staedtler</t>
  </si>
  <si>
    <t>4007817047514</t>
  </si>
  <si>
    <t>S 437 F-3</t>
  </si>
  <si>
    <t>Długopis triplus ball, F, niebieski, Staedtler</t>
  </si>
  <si>
    <t>4007817047552</t>
  </si>
  <si>
    <t>S 437 F-5</t>
  </si>
  <si>
    <t>Długopis triplus ball, F, zielony, Staedtler</t>
  </si>
  <si>
    <t>4007817047590</t>
  </si>
  <si>
    <t>S 437 F-9</t>
  </si>
  <si>
    <t>Długopis triplus ball, F, czarny, Staedtler</t>
  </si>
  <si>
    <t>4007817047637</t>
  </si>
  <si>
    <t>S 437 FSB4</t>
  </si>
  <si>
    <t>Długopis triplus ball, F, 4 kol. w etui, Staedtler</t>
  </si>
  <si>
    <t>4007817438169</t>
  </si>
  <si>
    <t>S 437 M-2</t>
  </si>
  <si>
    <t>Długopis triplus ball, M, czerwony, Staedtler</t>
  </si>
  <si>
    <t>4007817438206</t>
  </si>
  <si>
    <t>S 437 M-3</t>
  </si>
  <si>
    <t>Długopis triplus ball, M, niebieski, Staedtler</t>
  </si>
  <si>
    <t>4007817438244</t>
  </si>
  <si>
    <t>S 437 M-5</t>
  </si>
  <si>
    <t>Długopis triplus ball, M, zielony, Staedtler</t>
  </si>
  <si>
    <t>4007817438282</t>
  </si>
  <si>
    <t>S 437 M-9</t>
  </si>
  <si>
    <t>Długopis triplus ball, M, czarny, Staedtler</t>
  </si>
  <si>
    <t>4007817438657</t>
  </si>
  <si>
    <t>S 437 MSB4</t>
  </si>
  <si>
    <t>Długopis triplus ball, M, 4 kol. w etui, Staedtler</t>
  </si>
  <si>
    <t>4007817438855</t>
  </si>
  <si>
    <t>S 437 MSB10</t>
  </si>
  <si>
    <t>Długopis triplus ball, M, 10 kol. w etui, Staedtler</t>
  </si>
  <si>
    <t>4007817438329</t>
  </si>
  <si>
    <t>S 437 XB-2</t>
  </si>
  <si>
    <t>Długopis triplus ball, XB, czerwony, Staedtler</t>
  </si>
  <si>
    <t>4007817438367</t>
  </si>
  <si>
    <t>S 437 XB-3</t>
  </si>
  <si>
    <t>Długopis triplus ball, XB, niebieski, Staedtler</t>
  </si>
  <si>
    <t>4007817438541</t>
  </si>
  <si>
    <t>S 437 XB-5</t>
  </si>
  <si>
    <t>Długopis triplus ball, XB, zielony, Staedtler</t>
  </si>
  <si>
    <t>4007817438589</t>
  </si>
  <si>
    <t>S 437 XB-9</t>
  </si>
  <si>
    <t>Długopis triplus ball, XB, czarny, Staedtler</t>
  </si>
  <si>
    <t>4007817438626</t>
  </si>
  <si>
    <t>S 437 XBSB4</t>
  </si>
  <si>
    <t>Długopis triplus ball, XB, 4 kol. w etui, Staedtler</t>
  </si>
  <si>
    <t>4007817438688</t>
  </si>
  <si>
    <t>S 437 XBSB6</t>
  </si>
  <si>
    <t>Długopis triplus ball, XB, 6 kol. w etui, Staedtler</t>
  </si>
  <si>
    <t>4007817438824</t>
  </si>
  <si>
    <t>S 437 XBSB10</t>
  </si>
  <si>
    <t>Długopis triplus ball, XB, 10 kol. w etui, Staedtler</t>
  </si>
  <si>
    <t>4007817340004</t>
  </si>
  <si>
    <t>S 34 SB4</t>
  </si>
  <si>
    <t>Zestaw triplus mobile office w etui (334-9, 431M-3, 774, 362-1), Staedtler</t>
  </si>
  <si>
    <t>4007817340196</t>
  </si>
  <si>
    <t>S 34 SB6B</t>
  </si>
  <si>
    <t>Zestaw triplus mobile office w czarnym etui (334-3, 334-9, 431M-9, 403-9, 362-1, 774), Staedtler</t>
  </si>
  <si>
    <t>4007817334171</t>
  </si>
  <si>
    <t>S 334-1</t>
  </si>
  <si>
    <t>Cienkopis triplus, trójkątny, 0.3 mm, żółty, Staedtler</t>
  </si>
  <si>
    <t>20-22</t>
  </si>
  <si>
    <t>4007817330050</t>
  </si>
  <si>
    <t>S 334-10</t>
  </si>
  <si>
    <t>Cienkopis triplus, trójkątny, 0.3 mm, jasny żółty, Staedtler</t>
  </si>
  <si>
    <t>4007817050361</t>
  </si>
  <si>
    <t>S 334-13</t>
  </si>
  <si>
    <t>Cienkopis triplus, trójkątny, 0.3 mm, waniliowy, Staedtler</t>
  </si>
  <si>
    <t>4007817050286</t>
  </si>
  <si>
    <t>S 334-14</t>
  </si>
  <si>
    <t>Cienkopis triplus, trójkątny, 0.3 mm, musztardowy, Staedtler</t>
  </si>
  <si>
    <t>4007817330067</t>
  </si>
  <si>
    <t>S 334-16</t>
  </si>
  <si>
    <t>Cienkopis triplus, trójkątny, 0.3 mm, złocista ochra, Staedtler</t>
  </si>
  <si>
    <t>4007817187203</t>
  </si>
  <si>
    <t>S 334-110</t>
  </si>
  <si>
    <t>Cienkopis triplus, trójkątny, 0.3 mm, jaskrawy żółty, Staedtler</t>
  </si>
  <si>
    <t>4007817334072</t>
  </si>
  <si>
    <t>S 334-2</t>
  </si>
  <si>
    <t>Cienkopis triplus, trójkątny, 0.3 mm, czerwony, Staedtler</t>
  </si>
  <si>
    <t>4007817334225</t>
  </si>
  <si>
    <t>S 334-20</t>
  </si>
  <si>
    <t>Cienkopis triplus, trójkątny, 0.3 mm, magenta, Staedtler</t>
  </si>
  <si>
    <t>4007817331088</t>
  </si>
  <si>
    <t>S 334-21</t>
  </si>
  <si>
    <t>Cienkopis triplus, trójkątny, 0.3 mm, blado różowy, Staedtler</t>
  </si>
  <si>
    <t>4007817187241</t>
  </si>
  <si>
    <t>S 334-222</t>
  </si>
  <si>
    <t>Cienkopis triplus, trójkątny, 0.3 mm, łososiowy, Staedtler</t>
  </si>
  <si>
    <t>4007817334133</t>
  </si>
  <si>
    <t>S 334-23</t>
  </si>
  <si>
    <t>Cienkopis triplus, trójkątny, 0.3 mm, bordowy, Staedtler</t>
  </si>
  <si>
    <t>4007817330074</t>
  </si>
  <si>
    <t>S 334-24</t>
  </si>
  <si>
    <t>Cienkopis triplus, trójkątny, 0.3 mm, czerwień purpurowa, Staedtler</t>
  </si>
  <si>
    <t>4007817050446</t>
  </si>
  <si>
    <t>S 334-26</t>
  </si>
  <si>
    <t>Cienkopis triplus, trójkątny, 0.3 mm, antyczny róż, Staedtler</t>
  </si>
  <si>
    <t>4007817331125</t>
  </si>
  <si>
    <t>S 334-260</t>
  </si>
  <si>
    <t>Cienkopis triplus, trójkątny, 0.3 mm, czerwień toskańska, Staedtler</t>
  </si>
  <si>
    <t>4007817050040</t>
  </si>
  <si>
    <t>S 334-28</t>
  </si>
  <si>
    <t>Cienkopis triplus, trójkątny, 0.3 mm, mahoniowy, Staedtler</t>
  </si>
  <si>
    <t>4007817331163</t>
  </si>
  <si>
    <t>S 334-29</t>
  </si>
  <si>
    <t>Cienkopis triplus, trójkątny, 0.3 mm, karminowy, Staedtler</t>
  </si>
  <si>
    <t>4007817334003</t>
  </si>
  <si>
    <t>S 334-3</t>
  </si>
  <si>
    <t>Cienkopis triplus, trójkątny, 0.3 mm, niebieski, Staedtler</t>
  </si>
  <si>
    <t>4007817334331</t>
  </si>
  <si>
    <t>S 334-30</t>
  </si>
  <si>
    <t>Cienkopis triplus, trójkątny, 0.3 mm,  jasnoniebieski, Staedtler</t>
  </si>
  <si>
    <t>4007817050088</t>
  </si>
  <si>
    <t>S 334-32</t>
  </si>
  <si>
    <t>Cienkopis triplus, trójkątny, 0.3 mm, jasny lazur, Staedtler</t>
  </si>
  <si>
    <t>4007817334034</t>
  </si>
  <si>
    <t>S 334-34</t>
  </si>
  <si>
    <t>Cienkopis triplus, trójkątny, 0.3 mm, lazur, Staedtler</t>
  </si>
  <si>
    <t>4007817187364</t>
  </si>
  <si>
    <t>S 334-36</t>
  </si>
  <si>
    <t>Cienkopis triplus, trójkątny, 0.3 mm, indigo, Staedtler</t>
  </si>
  <si>
    <t>4007817334027</t>
  </si>
  <si>
    <t>S 334-37</t>
  </si>
  <si>
    <t>Cienkopis triplus, trójkątny, 0.3 mm, błękitny, Staedtler</t>
  </si>
  <si>
    <t>4007817330081</t>
  </si>
  <si>
    <t>S 334-38</t>
  </si>
  <si>
    <t>Cienkopis triplus, trójkątny 0.3 mm, zieleń morska, Staedtler</t>
  </si>
  <si>
    <t>4007817334164</t>
  </si>
  <si>
    <t>S 334-4</t>
  </si>
  <si>
    <t>Cienkopis triplus, trójkątny, 0.3 mm, pomarańczowy, Staedtler</t>
  </si>
  <si>
    <t>4007817331071</t>
  </si>
  <si>
    <t>S 334-43</t>
  </si>
  <si>
    <t>Cienkopis triplus, trójkątny, 0.3 mm,  jasnopomarańczowy, Staedtler</t>
  </si>
  <si>
    <t>4007817330104</t>
  </si>
  <si>
    <t>S 334-430</t>
  </si>
  <si>
    <t>Cienkopis triplus, trójkatny, 0.3 mm, brzoskwiniowy, Staedtler</t>
  </si>
  <si>
    <t>4007817050408</t>
  </si>
  <si>
    <t>S 334-450</t>
  </si>
  <si>
    <t>Cienkopis triplus, trójkątny, 0.3 mm, piaskowy, Staedtler</t>
  </si>
  <si>
    <t>4007817187289</t>
  </si>
  <si>
    <t>S 334-48</t>
  </si>
  <si>
    <t>Cienkopis triplus, trójkątny, 0.3 mm,  pomarańcz kalahari, Staedtler</t>
  </si>
  <si>
    <t>4007817334065</t>
  </si>
  <si>
    <t>S 334-5</t>
  </si>
  <si>
    <t>Cienkopis triplus, trójkątny, 0.3 mm, zielony, Staedtler</t>
  </si>
  <si>
    <t>4007817334041</t>
  </si>
  <si>
    <t>S 334-51</t>
  </si>
  <si>
    <t>Cienkopis triplus, trójkątny, 0.3 mm, jasnozielony, Staedtler</t>
  </si>
  <si>
    <t>4007817330098</t>
  </si>
  <si>
    <t>S 334-52</t>
  </si>
  <si>
    <t>Cienkopis triplus, trójkątny, 0.3 mm, soczysty zielony, Staedtler</t>
  </si>
  <si>
    <t>4007817331101</t>
  </si>
  <si>
    <t>S 334-53</t>
  </si>
  <si>
    <t>Cienkopis triplus, trójkątny, 0.3 mm, seledynowy, Staedtler</t>
  </si>
  <si>
    <t>4007817187326</t>
  </si>
  <si>
    <t>S 334-550</t>
  </si>
  <si>
    <t>Cienkopis triplus, trójkątny, 0.3 mm, bladozielony, Staedtler</t>
  </si>
  <si>
    <t>4007817334355</t>
  </si>
  <si>
    <t>S 334-54</t>
  </si>
  <si>
    <t>Cienkopis triplus, trójkątny, 0.3 mm, szmaragdowy, Staedtler</t>
  </si>
  <si>
    <t>4007817331149</t>
  </si>
  <si>
    <t>S 334-55</t>
  </si>
  <si>
    <t>Cienkopis triplus, trójkątny, 0.3 mm, zieleń ziemi, Staedtler</t>
  </si>
  <si>
    <t>4007817334157</t>
  </si>
  <si>
    <t>S 334-57</t>
  </si>
  <si>
    <t>Cienkopis triplus, trójkątny, 0.3 mm, oliwkowy, Staedtler</t>
  </si>
  <si>
    <t>4007817050125</t>
  </si>
  <si>
    <t>S 334-59</t>
  </si>
  <si>
    <t>Cienkopis triplus, trójkątny, 0.3 mm, opalowy, Staedtler</t>
  </si>
  <si>
    <t>4007817334096</t>
  </si>
  <si>
    <t>S 334-6</t>
  </si>
  <si>
    <t>Cienkopis triplus, trójkątny, 0.3 mm, fioletowy, Staedtler</t>
  </si>
  <si>
    <t>4007817334362</t>
  </si>
  <si>
    <t>S 334-61</t>
  </si>
  <si>
    <t>Cienkopis triplus, trójkątny, 0.3 mm, cyklamen, Staedtler</t>
  </si>
  <si>
    <t>4007817331095</t>
  </si>
  <si>
    <t>S 334-62</t>
  </si>
  <si>
    <t>Cienkopis triplus, trójkątny, 0.3 mm, lawendowy, Staedtler</t>
  </si>
  <si>
    <t>4007817331118</t>
  </si>
  <si>
    <t>S 334-63</t>
  </si>
  <si>
    <t>Cienkopis triplus, trójkątny, 0.3 mm, śliwkowy, Staedtler</t>
  </si>
  <si>
    <t>4007817050163</t>
  </si>
  <si>
    <t>S 334-68</t>
  </si>
  <si>
    <t>Cienkopis triplus, trójkatny, 0.3 mm, liliowy, Staedtler</t>
  </si>
  <si>
    <t>4007817331156</t>
  </si>
  <si>
    <t>S 334-69</t>
  </si>
  <si>
    <t>Cienkopis triplus, trójkątny, 0.3 mm, ciemny fiolet, Staedtler</t>
  </si>
  <si>
    <t>4007817334287</t>
  </si>
  <si>
    <t>S 334-7</t>
  </si>
  <si>
    <t>Cienkopis triplus, trójkątny, 0.3 mm,  brązowy, Staedtler</t>
  </si>
  <si>
    <t>4007817187401</t>
  </si>
  <si>
    <t>S 334-73</t>
  </si>
  <si>
    <t>Cienkopis triplus, trójkątny, 0.3 mm,  karmelowy, Staedtler</t>
  </si>
  <si>
    <t>4007817050002</t>
  </si>
  <si>
    <t>S 334-75</t>
  </si>
  <si>
    <t>Cienkopis triplus, trójkątny, 0.3 mm, czekoladowy, Staedtler</t>
  </si>
  <si>
    <t>4007817334379</t>
  </si>
  <si>
    <t>S 334-76</t>
  </si>
  <si>
    <t>Cienkopis triplus, trójkątny, 0.3 mm, ciemnobrązowy, Staedtler</t>
  </si>
  <si>
    <t>4007817331132</t>
  </si>
  <si>
    <t>S 334-77</t>
  </si>
  <si>
    <t>Cienkopis triplus, trójkątny, 0.3 mm, sepia, Staedtler</t>
  </si>
  <si>
    <t>4007817334058</t>
  </si>
  <si>
    <t>S 334-8</t>
  </si>
  <si>
    <t>Cienkopis triplus, trójkątny, 0.3 mm, szary, Staedtler</t>
  </si>
  <si>
    <t>4007817334386</t>
  </si>
  <si>
    <t>S 334-82</t>
  </si>
  <si>
    <t>Cienkopis triplus, trójkątny, 0.3 mm, jasnoszary, Staedtler</t>
  </si>
  <si>
    <t>4007817050248</t>
  </si>
  <si>
    <t>S 334-83</t>
  </si>
  <si>
    <t>Cienkopis triplus, trójkątny, 0.3 mm, ciepły szary, Staedtler</t>
  </si>
  <si>
    <t>4007817050323</t>
  </si>
  <si>
    <t>S 334-85</t>
  </si>
  <si>
    <t>Cienkopis triplus, trójkątny, 0.3 mm, gołębi szary, Staedtler</t>
  </si>
  <si>
    <t>4007817050200</t>
  </si>
  <si>
    <t>S 334-86</t>
  </si>
  <si>
    <t>4007817334089</t>
  </si>
  <si>
    <t>S 334-9</t>
  </si>
  <si>
    <t>Cienkopis triplus, trójkątny, 0.3 mm, czarny, Staedtler</t>
  </si>
  <si>
    <t>4007817013601</t>
  </si>
  <si>
    <t>S 334-101</t>
  </si>
  <si>
    <t>Cienkopis triplus, trójkątny, 0.3 mm, żółty neon, Staedtler</t>
  </si>
  <si>
    <t>4007817013649</t>
  </si>
  <si>
    <t>S 334-201</t>
  </si>
  <si>
    <t>Cienkopis triplus, trójkątny, 0.3 mm, czerwony neon, Staedtler</t>
  </si>
  <si>
    <t>4007817013489</t>
  </si>
  <si>
    <t>S 334-221</t>
  </si>
  <si>
    <t>Cienkopis triplus, trójkątny, 0.3 mm, różowy neon, Staedtler</t>
  </si>
  <si>
    <t>4007817013441</t>
  </si>
  <si>
    <t>S 334-301</t>
  </si>
  <si>
    <t>Cienkopis triplus, trójkątny, 0.3 mm, niebieski neon, Staedtler</t>
  </si>
  <si>
    <t>4007817013526</t>
  </si>
  <si>
    <t>S 334-401</t>
  </si>
  <si>
    <t>Cienkopis triplus, trójkątny, 0.3 mm, pomarańczowy neon, Staedtler</t>
  </si>
  <si>
    <t>4007817013564</t>
  </si>
  <si>
    <t>S 334-501</t>
  </si>
  <si>
    <t>Cienkopis triplus, trójkątny, 0.3 mm, zielony neon, Staedtler</t>
  </si>
  <si>
    <t>4007817334140</t>
  </si>
  <si>
    <t>S 334 SB4</t>
  </si>
  <si>
    <t>Cienkopis triplus, trójkątny, 0.3 mm, 4 kol. w etui box, Staedtler</t>
  </si>
  <si>
    <t>4007817334010</t>
  </si>
  <si>
    <t>S 334 SB10</t>
  </si>
  <si>
    <t>Cienkopis triplus, trójkątny, 0.3 mm, 10 kol. w etui box, Staedtler</t>
  </si>
  <si>
    <t>4007817334102</t>
  </si>
  <si>
    <t>S 334 SB20</t>
  </si>
  <si>
    <t>Cienkopis triplus, trójkątny, 0.3 mm, 20 kol. w etui box, Staedtler</t>
  </si>
  <si>
    <t>4007817336007</t>
  </si>
  <si>
    <t>S 334 SB6CS1</t>
  </si>
  <si>
    <t>Cienkopis triplus, trójkątny, 0.3 mm, 6 kol. pastelowych w etui box, Staedtler</t>
  </si>
  <si>
    <t>4007817011058</t>
  </si>
  <si>
    <t>S 334 SB6CS3</t>
  </si>
  <si>
    <t>Cienkopis triplus, trójkątny, 0.3 mm, 6 kol. NEON w etui box, Staedtler</t>
  </si>
  <si>
    <t>4007817039915</t>
  </si>
  <si>
    <t>S 334 SB6CS6</t>
  </si>
  <si>
    <t>Cienkopis triplus, 0.3 mm, kolory flamingo, 6 szt., w etui, Staedtler</t>
  </si>
  <si>
    <t>4007817051917</t>
  </si>
  <si>
    <t>S 334 SB6CS8</t>
  </si>
  <si>
    <t>Cienkopis triplus, 0.3 mm, kolory Botanical, 6 szt. w etui, Staedtler</t>
  </si>
  <si>
    <t>4007817330715</t>
  </si>
  <si>
    <t>S 334 SB6CS10</t>
  </si>
  <si>
    <t>Cienkopis triplus, DINO, 6 kol. w etui, Staedtler</t>
  </si>
  <si>
    <t>4007817330722</t>
  </si>
  <si>
    <t>S 334 SB6CS11</t>
  </si>
  <si>
    <t>Cienkopis triplus, GALAXY, 6 kol. w etui, Staedtler</t>
  </si>
  <si>
    <t>4007817063248</t>
  </si>
  <si>
    <t>S 334 SB6PA</t>
  </si>
  <si>
    <t>Cienkopis triplus, PASTEL, 6 kol. w etui, Staedtler</t>
  </si>
  <si>
    <t>4007817331217</t>
  </si>
  <si>
    <t>S 334 TB13</t>
  </si>
  <si>
    <t>Cienkopis triplus, trójkątny, 0.3 mm, 13 kol. (10+ 3 x 338 gratis), Staedtler</t>
  </si>
  <si>
    <t>4007817011096</t>
  </si>
  <si>
    <t>S 334 C15H</t>
  </si>
  <si>
    <t>Cienkopis triplus, trójkątny, 0.3 mm, 15 kol, Staedtler</t>
  </si>
  <si>
    <t>4007817020630</t>
  </si>
  <si>
    <t>S 334 C15JB</t>
  </si>
  <si>
    <t>Cienkopis triplus, trójkątny, 0.3 mm, 15 kol, kolekcja Johanna Basford, Staedtler</t>
  </si>
  <si>
    <t>4007817336175</t>
  </si>
  <si>
    <t>S 334 C30P</t>
  </si>
  <si>
    <t>Cienkopis triplus, trójkątny, 0.3 mm, 24+6 kol. gratis, Staedtler</t>
  </si>
  <si>
    <t>4007817011072</t>
  </si>
  <si>
    <t>S 334 C36</t>
  </si>
  <si>
    <t>Cienkopis triplus, trójkątny, 0.3 mm, 36 kol, Staedtler</t>
  </si>
  <si>
    <t>4007817019054</t>
  </si>
  <si>
    <t>S 334 C42</t>
  </si>
  <si>
    <t>Cienkopis triplus, trójkątny, 0.3 mm, 42 kol, Staedtler</t>
  </si>
  <si>
    <t>4007817051788</t>
  </si>
  <si>
    <t>S 334 C60</t>
  </si>
  <si>
    <t>Cienkopis triplus, trójkątny, 0.3 mm, 60 kol, Staedtler</t>
  </si>
  <si>
    <t>5905130034121</t>
  </si>
  <si>
    <t>S 34 D280-MIX</t>
  </si>
  <si>
    <t>Display Triplus, 280 szt., miks kol. (195x334, 85x338), Staedtler</t>
  </si>
  <si>
    <t>4007817337028</t>
  </si>
  <si>
    <t>S 334 M15</t>
  </si>
  <si>
    <t>Cienkopis triplus, trójkatny, 15 kol. w metalowym opakowaniu, Staedtler</t>
  </si>
  <si>
    <t>4007817337042</t>
  </si>
  <si>
    <t>S 334 M30</t>
  </si>
  <si>
    <t>Cienkopis triplus, trójkątny, 30 kol. w metalowym opakowaniu, Staedtler</t>
  </si>
  <si>
    <t>4007817338001</t>
  </si>
  <si>
    <t>S 338-1</t>
  </si>
  <si>
    <t>Pisak broadliner triplus, 0.8 mm, żółty, Staedtler</t>
  </si>
  <si>
    <t>4007817338018</t>
  </si>
  <si>
    <t>S 338-2</t>
  </si>
  <si>
    <t>Pisak broadliner triplus, 0.8 mm, czerwony, Staedtler</t>
  </si>
  <si>
    <t>4007817338025</t>
  </si>
  <si>
    <t>S 338-20</t>
  </si>
  <si>
    <t>Pisak broadliner triplus, 0.8 mm, magenta, Staedtler</t>
  </si>
  <si>
    <t>4007817338506</t>
  </si>
  <si>
    <t>S 338-23</t>
  </si>
  <si>
    <t>Pisak broadliner triplus, 0.8 mm, bordowy, Staedtler</t>
  </si>
  <si>
    <t>4007817338032</t>
  </si>
  <si>
    <t>S 338-3</t>
  </si>
  <si>
    <t>Pisak broadliner triplus, 0.8 mm, niebieski, Staedtler</t>
  </si>
  <si>
    <t>4007817338537</t>
  </si>
  <si>
    <t>S 338-30</t>
  </si>
  <si>
    <t>Pisak broadliner triplus, 0.8 mm, jasnoniebieski, Staedtler</t>
  </si>
  <si>
    <t>4007817338049</t>
  </si>
  <si>
    <t>S 338-34</t>
  </si>
  <si>
    <t>Pisak broadliner triplus, 0.8 mm, lazur, Staedtler</t>
  </si>
  <si>
    <t>4007817338582</t>
  </si>
  <si>
    <t>S 338-37</t>
  </si>
  <si>
    <t>Pisak broadliner triplus, 0.8 mm, blękitny, Staedtler</t>
  </si>
  <si>
    <t>4007817338056</t>
  </si>
  <si>
    <t>S 338-4</t>
  </si>
  <si>
    <t>Pisak broadliner triplus, 0.8 mm, pomarańczowy, Staedtler</t>
  </si>
  <si>
    <t>4007817338063</t>
  </si>
  <si>
    <t>S 338-5</t>
  </si>
  <si>
    <t>Pisak broadliner triplus, 0.8 mm, zielony, Staedtler</t>
  </si>
  <si>
    <t>4007817338070</t>
  </si>
  <si>
    <t>S 338-51</t>
  </si>
  <si>
    <t>Pisak broadliner triplus, 0.8 mm, jasnozielony, Staedtler</t>
  </si>
  <si>
    <t>4007817338629</t>
  </si>
  <si>
    <t>S 338-54</t>
  </si>
  <si>
    <t>Pisak broadliner triplus, 0.8 mm, szmaragdowy, Staedtler</t>
  </si>
  <si>
    <t>4007817338650</t>
  </si>
  <si>
    <t>S 338-57</t>
  </si>
  <si>
    <t>Pisak broadliner triplus, 0.8 mm, oliwkowy, Staedtler</t>
  </si>
  <si>
    <t>4007817338711</t>
  </si>
  <si>
    <t>S 338-6</t>
  </si>
  <si>
    <t>Pisak broadliner triplus, 0.8 mm, fioletowy, Staedtler</t>
  </si>
  <si>
    <t>4007817338742</t>
  </si>
  <si>
    <t>S 338-61</t>
  </si>
  <si>
    <t>Pisak broadliner triplus, 0.8 mm, cyklamen, Staedtler</t>
  </si>
  <si>
    <t>4007817338773</t>
  </si>
  <si>
    <t>S 338-7</t>
  </si>
  <si>
    <t>Pisak broadliner triplus, 0.8 mm, brązowy, Staedtler</t>
  </si>
  <si>
    <t>4007817338087</t>
  </si>
  <si>
    <t>S 338-76</t>
  </si>
  <si>
    <t>Pisak broadliner triplus, 0.8 mm, ciemnobrązowy, Staedtler</t>
  </si>
  <si>
    <t>4007817338803</t>
  </si>
  <si>
    <t>S 338-8</t>
  </si>
  <si>
    <t>Pisak broadliner triplus, 0.8 mm, szary, Staedtler</t>
  </si>
  <si>
    <t>4007817338834</t>
  </si>
  <si>
    <t>S 338-82</t>
  </si>
  <si>
    <t>Pisak broadliner triplus, 0.8 mm, jasnoszary, Staedtler</t>
  </si>
  <si>
    <t>4007817338094</t>
  </si>
  <si>
    <t>S 338-9</t>
  </si>
  <si>
    <t>Pisak broadliner triplus, 0.8 mm, czarny, Staedtler</t>
  </si>
  <si>
    <t>4007817338100</t>
  </si>
  <si>
    <t>S 338 SB4</t>
  </si>
  <si>
    <t>Pisak broadliner triplus 0.8 mm, 4 szt. w etui, Staedtler</t>
  </si>
  <si>
    <t>4007817338117</t>
  </si>
  <si>
    <t>S 338 SB10</t>
  </si>
  <si>
    <t>Pisak broadliner triplus 0.8 mm, 10 szt. w etui, Staedtler</t>
  </si>
  <si>
    <t>4007817338865</t>
  </si>
  <si>
    <t>S 338 SB20</t>
  </si>
  <si>
    <t>Pisak broadliner triplus 0.8 mm, 20 szt. w etui, Staedtler</t>
  </si>
  <si>
    <t>4007817055403</t>
  </si>
  <si>
    <t>S 338 TB10-C</t>
  </si>
  <si>
    <t>Pisak broadliner triplus 0.8 mm, 10 kol., Staedtler</t>
  </si>
  <si>
    <t>4007817055410</t>
  </si>
  <si>
    <t>S 338 TB20-C</t>
  </si>
  <si>
    <t>Pisak broadliner triplus 0.8 mm, 20 kol., Staedtler</t>
  </si>
  <si>
    <t>4007817323052</t>
  </si>
  <si>
    <t>S 323-2</t>
  </si>
  <si>
    <t>Flamaster triplus, 1 mm, czerwony, Staedtler</t>
  </si>
  <si>
    <t>4007817323045</t>
  </si>
  <si>
    <t>S 323-5</t>
  </si>
  <si>
    <t>Flamaster triplus, 1 mm, zielony, Staedtler</t>
  </si>
  <si>
    <t>4007817323199</t>
  </si>
  <si>
    <t>S 323-9</t>
  </si>
  <si>
    <t>Flamaster triplus, 1 mm, czarny, Staedtler</t>
  </si>
  <si>
    <t>4007817323243</t>
  </si>
  <si>
    <t>S 323-3</t>
  </si>
  <si>
    <t>Flamaster Triplus, 1 mm, niebieski, Staedtler</t>
  </si>
  <si>
    <t>4007817011126</t>
  </si>
  <si>
    <t>S 323 SB6CS1</t>
  </si>
  <si>
    <t>Flamastry triplus, 6 kol. NEON w etui, Staedtler</t>
  </si>
  <si>
    <t>4007817039953</t>
  </si>
  <si>
    <t>S 323 SB6CS01</t>
  </si>
  <si>
    <t>Flamaster triplus, 1 mm, 6 szt. w etui, kolory pastelowe, Staedtler</t>
  </si>
  <si>
    <t>4007817040010</t>
  </si>
  <si>
    <t>S 323 SB6CS6</t>
  </si>
  <si>
    <t>Flamaster triplus, 1 mm, 6 szt. w etui, kolory flamingo, Staedtler</t>
  </si>
  <si>
    <t>4007817056936</t>
  </si>
  <si>
    <t>S 323 SB6CS8</t>
  </si>
  <si>
    <t>Flamaster triplus, 1 mm, 6 szt. w etui, Botanical, Staedtler</t>
  </si>
  <si>
    <t>4007817330746</t>
  </si>
  <si>
    <t>S 323 SB6CS10</t>
  </si>
  <si>
    <t>Flamaster Triplus, 1 mm, DINO, 6 szt. w etui, Staedtler</t>
  </si>
  <si>
    <t>4007817330753</t>
  </si>
  <si>
    <t>S 323 SB6CS11</t>
  </si>
  <si>
    <t>Flamaster Triplus, 1 mm, GALAXY, 6 szt. w etui, Staedtler</t>
  </si>
  <si>
    <t>4007817063064</t>
  </si>
  <si>
    <t>S 323 SB6PA</t>
  </si>
  <si>
    <t>Flamaster Triplus, 1 mm, PASTEL, 6 szt. w etui, Staedtler</t>
  </si>
  <si>
    <t>5905130010835</t>
  </si>
  <si>
    <t>S 323 KP60</t>
  </si>
  <si>
    <t>Flamaster triplus color, kolory pastelowe i neonowe, 60 szt. w doniczce, Staedtler</t>
  </si>
  <si>
    <t>4007817055694</t>
  </si>
  <si>
    <t>S 323 CL10</t>
  </si>
  <si>
    <t>Flamaster Triplus, 1 mm, 10 szt., w opak., Staedtler</t>
  </si>
  <si>
    <t>4007817055700</t>
  </si>
  <si>
    <t>S 323 CL20</t>
  </si>
  <si>
    <t>Flamaster Triplus, 1 mm, 20 szt., w opak., Staedtler</t>
  </si>
  <si>
    <t>4007817323175</t>
  </si>
  <si>
    <t>S 323 SB10</t>
  </si>
  <si>
    <t>Flamastry triplus, 10 kol. w etui, Staedtler</t>
  </si>
  <si>
    <t>4007817323182</t>
  </si>
  <si>
    <t>S 323 SB20</t>
  </si>
  <si>
    <t>Flamastry triplus, 20 kol. w etui, Staedtler</t>
  </si>
  <si>
    <t>5905130010378</t>
  </si>
  <si>
    <t>S 334 D72</t>
  </si>
  <si>
    <t>Cienkopis triplus, 0.3mm, miks kolorów, 72 szt. display-doniczka, Staedtler</t>
  </si>
  <si>
    <t>5905130010200</t>
  </si>
  <si>
    <t>S 334 D305</t>
  </si>
  <si>
    <t>Cienkopis triplus, trójkątny, 0.3 mm, miks kol., 305 szt. w display-u, Staedtler</t>
  </si>
  <si>
    <t>4007817308196</t>
  </si>
  <si>
    <t>S 308 005-9</t>
  </si>
  <si>
    <t>Pisak z atramentem pigmentowym, 0,05 mm, czarny, Staedtler</t>
  </si>
  <si>
    <t>25</t>
  </si>
  <si>
    <t>4007817330395</t>
  </si>
  <si>
    <t>S 308 01-9</t>
  </si>
  <si>
    <t>Pisak z atramentem pigmentowym, 0,1 mm, czarny, Staedtler</t>
  </si>
  <si>
    <t>4007817327081</t>
  </si>
  <si>
    <t>S 308 02-9</t>
  </si>
  <si>
    <t>Pisak z atramentem pigmentowym, 0,2 mm, czarny, Staedtler</t>
  </si>
  <si>
    <t>4007817330418</t>
  </si>
  <si>
    <t>S 308 03-9</t>
  </si>
  <si>
    <t>Pisak z atramentem pigmentowym, 0,3 mm, czarny, Staedtler</t>
  </si>
  <si>
    <t>4007817036747</t>
  </si>
  <si>
    <t>S 30803-SSB6</t>
  </si>
  <si>
    <t>Pisak z atramentem pigmentowym, 0,3 mm, 6 szt.(2,3,4,5,6,76) w etui, Staedtler</t>
  </si>
  <si>
    <t>4007817327098</t>
  </si>
  <si>
    <t>S 308 04-9</t>
  </si>
  <si>
    <t>Pisak z atramentem pigmentowym, 0,4 mm, czarny, Staedtler</t>
  </si>
  <si>
    <t>4007817330432</t>
  </si>
  <si>
    <t>S 308 05-9</t>
  </si>
  <si>
    <t>Pisak z atramentem pigmentowym, 0,5 mm, czarny, Staedtler</t>
  </si>
  <si>
    <t>4007817036761</t>
  </si>
  <si>
    <t>S 30805-SSB6</t>
  </si>
  <si>
    <t>Pisak z atramentem pigmentowym, 0,5 mm, 6 szt. (2,3,4,5,6,76)w etui, Staedtler</t>
  </si>
  <si>
    <t>4007817308363</t>
  </si>
  <si>
    <t>S 308 06-9</t>
  </si>
  <si>
    <t>Pisak z atramentem pigmentowym, 0,6 mm, czarny, Staedtler</t>
  </si>
  <si>
    <t>4007817326701</t>
  </si>
  <si>
    <t>S 308 07-9</t>
  </si>
  <si>
    <t>Pisak z atramentem pigmentowym, 0,7 mm, czarny, Staedtler</t>
  </si>
  <si>
    <t>4007817327104</t>
  </si>
  <si>
    <t>S 308 08-9</t>
  </si>
  <si>
    <t>Pisak z atramentem pigmentowym, 0,8 mm, czarny, Staedtler</t>
  </si>
  <si>
    <t>S 308 10-9</t>
  </si>
  <si>
    <t>Pisak z atramentem pigmentowym, 1.0 mm, czarny, Staedtler</t>
  </si>
  <si>
    <t>S 308 12-9</t>
  </si>
  <si>
    <t>Pisak z atramentem pigmentowym, 1.2 mm, czarny, Staedtler</t>
  </si>
  <si>
    <t>S 308 C2-9</t>
  </si>
  <si>
    <t>Pisak z atramentem pigmentowym, 2.0 mm (ścięta końcówka), czarny, Staedtler</t>
  </si>
  <si>
    <t>4007817326725</t>
  </si>
  <si>
    <t>S 308 WP4</t>
  </si>
  <si>
    <t>Pisak z atramentem pigmentowym, zestaw 4 szt. (0.1, 0.3, 0.5, 0.7mm), Staedtler</t>
  </si>
  <si>
    <t>S 308 SB6P</t>
  </si>
  <si>
    <t>Pisak z atramentem pigmentowym, zestaw 4+2 gratis (0.05, 0.1, 0.2, 0.3, 0.5, 0.8mm), Staedtler</t>
  </si>
  <si>
    <t>S 308 SB8P</t>
  </si>
  <si>
    <t>Pisak z atramentem pigmentowym, 7 szt. + ołówek 775 gratis, Staedtler</t>
  </si>
  <si>
    <t>4007817014301</t>
  </si>
  <si>
    <t>S 308 SBK3P</t>
  </si>
  <si>
    <t>Zestaw na blistrze: 3 pisaki z atramentem pigmentowym (0.3, 0.5, 0.7mm) + ołówek 2B, gumka, temperówka gratis, Staedtler</t>
  </si>
  <si>
    <t>4007817311110</t>
  </si>
  <si>
    <t>S 31 CA110P</t>
  </si>
  <si>
    <t>Display, foliopis Lumocolor, 110 szt.: 10xS318 (2,3,5,9) ,10xS318 (2,3,5,9,) + gratis 30szt., Staedtler</t>
  </si>
  <si>
    <t>28</t>
  </si>
  <si>
    <t>4007817308615</t>
  </si>
  <si>
    <t>S 313-1</t>
  </si>
  <si>
    <t>Foliopis Lumocolor, S, wodoodporny, żółty, Staedtler</t>
  </si>
  <si>
    <t>4007817308646</t>
  </si>
  <si>
    <t>S 313-2</t>
  </si>
  <si>
    <t>Foliopis Lumocolor, S, wodoodporny, czerwony, Staedtler</t>
  </si>
  <si>
    <t>4007817308677</t>
  </si>
  <si>
    <t>S 313-3</t>
  </si>
  <si>
    <t>Foliopis Lumocolor, S, wodoodporny, niebieski, Staedtler</t>
  </si>
  <si>
    <t>4007817308707</t>
  </si>
  <si>
    <t>S 313-4</t>
  </si>
  <si>
    <t>Foliopis Lumocolor, S, wodoodporny, pomarańczowy, Staedtler</t>
  </si>
  <si>
    <t>4007817308738</t>
  </si>
  <si>
    <t>S 313-5</t>
  </si>
  <si>
    <t>Foliopis Lumocolor, S, wodoodporny, zielony, Staedtler</t>
  </si>
  <si>
    <t>4007817308769</t>
  </si>
  <si>
    <t>S 313-6</t>
  </si>
  <si>
    <t>Foliopis Lumocolor, S, wodoodporny, fioletowy, Staedtler</t>
  </si>
  <si>
    <t>4007817308790</t>
  </si>
  <si>
    <t>S 313-7</t>
  </si>
  <si>
    <t>Foliopis Lumocolor, S, wodoodporny, brązowy, Staedtler</t>
  </si>
  <si>
    <t>4007817308820</t>
  </si>
  <si>
    <t>S 313-9</t>
  </si>
  <si>
    <t>Foliopis Lumocolor, S, wodoodporny, czarny, Staedtler</t>
  </si>
  <si>
    <t>4007817308431</t>
  </si>
  <si>
    <t>S 313 WP4</t>
  </si>
  <si>
    <t>Foliopis Lumocolor, S, wodoodporny, zestaw 4 kol. (2, 3, 5, 9) w etui box, Staedtler</t>
  </si>
  <si>
    <t>4007817304297</t>
  </si>
  <si>
    <t>S 314 WP4</t>
  </si>
  <si>
    <t>Foliopis Lumocolor, B, wodoodporny, zestaw 4 kol. (2, 3, 5, 9) w etui box, Staedtler</t>
  </si>
  <si>
    <t>4007817310380</t>
  </si>
  <si>
    <t>S 317 WP4</t>
  </si>
  <si>
    <t>Foliopis Lumocolor, M, wodoodporny, zestaw 4 kol. (2, 3, 5, 9) w etui box, Staedtler</t>
  </si>
  <si>
    <t>4007817310809</t>
  </si>
  <si>
    <t>S 318 WP4</t>
  </si>
  <si>
    <t>Foliopis Lumocolor, F, wodoodporny, zestaw 4 kol. (2, 3, 5, 9) w etui box, Staedtler</t>
  </si>
  <si>
    <t>4007817319123</t>
  </si>
  <si>
    <t>S 318 WP4P</t>
  </si>
  <si>
    <t>Foliopis Lumocolor, F, wodoodporny, zestaw 3+1 gratis 3 kol. (2, 3, 9) w etui box, Staedtler</t>
  </si>
  <si>
    <t>5905130039676</t>
  </si>
  <si>
    <t>S 318 KP32</t>
  </si>
  <si>
    <t>Foliopis Lumocolor, F, wodoodporny, 32 szt. w displayu, Staedtler</t>
  </si>
  <si>
    <t>4007817332238</t>
  </si>
  <si>
    <t>S 318-1</t>
  </si>
  <si>
    <t>Foliopis Lumocolor, F, wodoodporny, żółty, Staedtler</t>
  </si>
  <si>
    <t>4007817304327</t>
  </si>
  <si>
    <t>S 318-2</t>
  </si>
  <si>
    <t>Foliopis Lumocolor, F, wodoodporny, czerwony, Staedtler</t>
  </si>
  <si>
    <t>4007817304556</t>
  </si>
  <si>
    <t>S 318-3</t>
  </si>
  <si>
    <t>Foliopis Lumocolor, F, wodoodporny, niebieski, Staedtler</t>
  </si>
  <si>
    <t>4007817332351</t>
  </si>
  <si>
    <t>S 318-4</t>
  </si>
  <si>
    <t>Foliopis Lumocolor, F, wodoodporny, pomarańczowy, Staedtler</t>
  </si>
  <si>
    <t>4007817304334</t>
  </si>
  <si>
    <t>S 318-5</t>
  </si>
  <si>
    <t>Foliopis Lumocolor, F, wodoodporny, zielony, Staedtler</t>
  </si>
  <si>
    <t>4007817332412</t>
  </si>
  <si>
    <t>S 318-6</t>
  </si>
  <si>
    <t>Foliopis Lumocolor, F, wodoodporny, fioletowy, Staedtler</t>
  </si>
  <si>
    <t>4007817332436</t>
  </si>
  <si>
    <t>S 318-7</t>
  </si>
  <si>
    <t>Foliopis Lumocolor, F, wodoodporny, brązowy, Staedtler</t>
  </si>
  <si>
    <t>4007817304563</t>
  </si>
  <si>
    <t>S 318-9</t>
  </si>
  <si>
    <t>Foliopis Lumocolor, F, wodoodporny, czarny, Staedtler</t>
  </si>
  <si>
    <t>4007817310533</t>
  </si>
  <si>
    <t>S 317-1</t>
  </si>
  <si>
    <t>Foliopis Lumocolor, M, wodoodporny, żółty, Staedtler</t>
  </si>
  <si>
    <t>4007817310564</t>
  </si>
  <si>
    <t>S 317-2</t>
  </si>
  <si>
    <t>Foliopis Lumocolor, M, wodoodporny, czerwony, Staedtler</t>
  </si>
  <si>
    <t>4007817310595</t>
  </si>
  <si>
    <t>S 317-3</t>
  </si>
  <si>
    <t>Foliopis Lumocolor, M, wodoodporny, niebieski, Staedtler</t>
  </si>
  <si>
    <t>4007817310625</t>
  </si>
  <si>
    <t>S 317-4</t>
  </si>
  <si>
    <t>Foliopis Lumocolor, M, wodoodporny,pomarańczowy, Staedtler</t>
  </si>
  <si>
    <t>4007817310656</t>
  </si>
  <si>
    <t>S 317-5</t>
  </si>
  <si>
    <t>Foliopis Lumocolor, M, wodoodporny, zielony, Staedtler</t>
  </si>
  <si>
    <t>4007817310687</t>
  </si>
  <si>
    <t>S 317-6</t>
  </si>
  <si>
    <t>Foliopis Lumocolor, M, wodoodporny, fioletowy, Staedtler</t>
  </si>
  <si>
    <t>4007817310717</t>
  </si>
  <si>
    <t>S 317-7</t>
  </si>
  <si>
    <t>Foliopis Lumocolor, M, wodoodporny, brązowy, Staedtler</t>
  </si>
  <si>
    <t>4007817310748</t>
  </si>
  <si>
    <t>S 317-9</t>
  </si>
  <si>
    <t>Foliopis Lumocolor, M, wodoodporny, czarny, Staedtler</t>
  </si>
  <si>
    <t>4007817331712</t>
  </si>
  <si>
    <t>S 314-1</t>
  </si>
  <si>
    <t>Foliopis Lumocolor, B, wodoodporny, żółty, Staedtler</t>
  </si>
  <si>
    <t>4007817304273</t>
  </si>
  <si>
    <t>S 314-2</t>
  </si>
  <si>
    <t>Foliopis Lumocolor, B, wodoodporny, czerwony, Staedtler</t>
  </si>
  <si>
    <t>4007817304501</t>
  </si>
  <si>
    <t>S 314-3</t>
  </si>
  <si>
    <t>Foliopis Lumocolor, B, wodoodporny, niebieski, Staedtler</t>
  </si>
  <si>
    <t>4007817331750</t>
  </si>
  <si>
    <t>S 314-4</t>
  </si>
  <si>
    <t>Foliopis Lumocolor, B, wodoodporny, pomarańczowy, Staedtler</t>
  </si>
  <si>
    <t>4007817304280</t>
  </si>
  <si>
    <t>S 314-5</t>
  </si>
  <si>
    <t>Foliopis Lumocolor, B, wodoodporny, zielony, Staedtler</t>
  </si>
  <si>
    <t>4007817331781</t>
  </si>
  <si>
    <t>S 314-6</t>
  </si>
  <si>
    <t>Foliopis Lumocolor, B, wodoodporny, fioletowy, Staedtler</t>
  </si>
  <si>
    <t>4007817331804</t>
  </si>
  <si>
    <t>S 314-7</t>
  </si>
  <si>
    <t>Foliopis Lumocolor, B, wodoodporny, brązowy, Staedtler</t>
  </si>
  <si>
    <t>4007817304518</t>
  </si>
  <si>
    <t>S 314-9</t>
  </si>
  <si>
    <t>Foliopis Lumocolor, B, wodoodporny,czarny, Staedtler</t>
  </si>
  <si>
    <t>4007817308493</t>
  </si>
  <si>
    <t>S 313 WP6</t>
  </si>
  <si>
    <t>Foliopis Lumocolor, S, wodoodporny, zestaw 6 kol. (2, 3, 4, 5, 7, 9) w etui box, Staedtler</t>
  </si>
  <si>
    <t>4007817308585</t>
  </si>
  <si>
    <t>S 313 WP8</t>
  </si>
  <si>
    <t>Foliopis Lumocolor, S, wodoodporny, zestaw 8 kol.  (1, 2, 3, 4, 5, 6, 7, 9) w etui box, Staedtler</t>
  </si>
  <si>
    <t>4007817323496</t>
  </si>
  <si>
    <t>S 314 WP6</t>
  </si>
  <si>
    <t>Foliopis Lumocolor, B, wodoodporny, zestaw 6 kol. (2, 3, 4, 5, 7, 9) w etui box, Staedtler</t>
  </si>
  <si>
    <t>4007817323519</t>
  </si>
  <si>
    <t>S 314 WP8</t>
  </si>
  <si>
    <t>Foliopis Lumocolor, B, wodoodporny, zestaw 8 kol.  (1, 2, 3, 4, 5, 6, 7, 9) w etui box, Staedtler</t>
  </si>
  <si>
    <t>4007817310410</t>
  </si>
  <si>
    <t>S 317 WP6</t>
  </si>
  <si>
    <t>Foliopis Lumocolor, M, wodoodporny, zestaw 6 kol. (2, 3, 4, 5, 7, 9) w etui box, Staedtler</t>
  </si>
  <si>
    <t>4007817310472</t>
  </si>
  <si>
    <t>S 317 WP8</t>
  </si>
  <si>
    <t>Foliopis Lumocolor, M, wodoodporny, zestaw 8 kol.  (1, 2, 3, 4, 5, 6, 7, 9) w etui box, Staedtler</t>
  </si>
  <si>
    <t>4007817323670</t>
  </si>
  <si>
    <t>S 318 WP6</t>
  </si>
  <si>
    <t>Foliopis Lumocolor, F, wodoodporny, zestaw 6 kol. (2, 3, 4, 5, 7, 9) w etui box, Staedtler</t>
  </si>
  <si>
    <t>4007817323694</t>
  </si>
  <si>
    <t>S 318 WP8</t>
  </si>
  <si>
    <t>Foliopis Lumocolor, F, wodoodporny, zestaw 8 kol.  (1, 2, 3, 4, 5, 6, 7, 9) w etui box, Staedtler</t>
  </si>
  <si>
    <t>4007817319062</t>
  </si>
  <si>
    <t>S 319 F-2</t>
  </si>
  <si>
    <t>Foliopis Lumocolor special, F, wodoodporny, czerwony, Staedtler</t>
  </si>
  <si>
    <t>4007817319079</t>
  </si>
  <si>
    <t>S 319 F-9</t>
  </si>
  <si>
    <t>Foliopis Lumocolor special, F, wodoodporny, czarny, Staedtler</t>
  </si>
  <si>
    <t>4007817319024</t>
  </si>
  <si>
    <t>S 319 M-9</t>
  </si>
  <si>
    <t>Foliopis Lumocolor special, M, wodoodporny, czarny, Staedtler</t>
  </si>
  <si>
    <t>4007817319017</t>
  </si>
  <si>
    <t>S 319 S-9</t>
  </si>
  <si>
    <t>Foliopis Lumocolor special, S, wodoodporny, czarny, Staedtler</t>
  </si>
  <si>
    <t>4007817319154</t>
  </si>
  <si>
    <t>S 319 GM M-9</t>
  </si>
  <si>
    <t>Pisak ogrodowy Lumocolor garden, M, wodoodporny, czarny, Staedtler</t>
  </si>
  <si>
    <t>4007817319147</t>
  </si>
  <si>
    <t>S 319 LM F-9</t>
  </si>
  <si>
    <t>Pisak do tkanin Lumocolor laundry, F, wodoodporny, czarny, Staedtler</t>
  </si>
  <si>
    <t>4007817321478</t>
  </si>
  <si>
    <t>S 350-1</t>
  </si>
  <si>
    <t>Marker Lumocolor, wodoodporny, ścięty, żółty, Staedtler</t>
  </si>
  <si>
    <t>4007817321485</t>
  </si>
  <si>
    <t>S 350-2</t>
  </si>
  <si>
    <t>Marker Lumocolor, wodoodporny, ścięty, czerwony, Staedtler</t>
  </si>
  <si>
    <t>4007817321492</t>
  </si>
  <si>
    <t>S 350-3</t>
  </si>
  <si>
    <t>Marker Lumocolor, wodoodporny, ścięty, niebieski, Staedtler</t>
  </si>
  <si>
    <t>4007817321508</t>
  </si>
  <si>
    <t>S 350-4</t>
  </si>
  <si>
    <t>Marker Lumocolor, wodoodporny, ścięty, pomarańczowy, Staedtler</t>
  </si>
  <si>
    <t>4007817321515</t>
  </si>
  <si>
    <t>S 350-5</t>
  </si>
  <si>
    <t>Marker Lumocolor, wodoodporny, ścięty, zielony, Staedtler</t>
  </si>
  <si>
    <t>4007817321522</t>
  </si>
  <si>
    <t>S 350-6</t>
  </si>
  <si>
    <t>Marker Lumocolor, wodoodporny, ścięty, fioletowy, Staedtler</t>
  </si>
  <si>
    <t>4007817321539</t>
  </si>
  <si>
    <t>S 350-7</t>
  </si>
  <si>
    <t>Marker Lumocolor, wodoodporny, ścięty, brązowy, Staedtler</t>
  </si>
  <si>
    <t>4007817321546</t>
  </si>
  <si>
    <t>S 350-9</t>
  </si>
  <si>
    <t>Marker Lumocolor, wodoodporny, ścięty, czarny, Staedtler</t>
  </si>
  <si>
    <t>4007817350010</t>
  </si>
  <si>
    <t>S 350 WP4</t>
  </si>
  <si>
    <t>Marker Lumocolor, wodoodporny, ścięty, 4 kol. (2, 3, 5, 9) w etui box, Staedtler</t>
  </si>
  <si>
    <t>4007817337288</t>
  </si>
  <si>
    <t>S 350 WP6</t>
  </si>
  <si>
    <t>Marker Lumocolor wodoodporny, gruby, ścięta końcówka, 6 kol. w etui, Staedtler</t>
  </si>
  <si>
    <t>4007817186268</t>
  </si>
  <si>
    <t>S 350 WP8</t>
  </si>
  <si>
    <t>Marker Lumocolor, wodoodporny, ścięty, 8 kol. w etui box, Staedtler</t>
  </si>
  <si>
    <t>4007817321553</t>
  </si>
  <si>
    <t>S 352-1</t>
  </si>
  <si>
    <t>Marker Lumocolor, wodoodporny, okrągły, żółty, Staedtler</t>
  </si>
  <si>
    <t>4007817304396</t>
  </si>
  <si>
    <t>S 352-2</t>
  </si>
  <si>
    <t>Marker Lumocolor, wodoodporny, okrągły, czerwony, Staedtler</t>
  </si>
  <si>
    <t>4007817304631</t>
  </si>
  <si>
    <t>S 352-3</t>
  </si>
  <si>
    <t>Marker Lumocolor, wodoodporny, okrągły, niebieski, Staedtler</t>
  </si>
  <si>
    <t>4007817321584</t>
  </si>
  <si>
    <t>S 352-4</t>
  </si>
  <si>
    <t>Marker Lumocolor, wodoodporny, okrągły, Staedtler</t>
  </si>
  <si>
    <t>4007817304402</t>
  </si>
  <si>
    <t>S 352-5</t>
  </si>
  <si>
    <t>Marker Lumocolor, wodoodporny, okrągły, zielony, Staedtler</t>
  </si>
  <si>
    <t>4007817321607</t>
  </si>
  <si>
    <t>S 352-6</t>
  </si>
  <si>
    <t>Marker Lumocolor, wodoodporny, okrągły, fioletowy, Staedtler</t>
  </si>
  <si>
    <t>4007817321614</t>
  </si>
  <si>
    <t>S 352-7</t>
  </si>
  <si>
    <t>Marker Lumocolor, wodoodporny, okrągły, brązowy, Staedtler</t>
  </si>
  <si>
    <t>4007817304648</t>
  </si>
  <si>
    <t>S 352-9</t>
  </si>
  <si>
    <t>Marker Lumocolor, wodoodporny, okrągły, czarny, Staedtler</t>
  </si>
  <si>
    <t>4007817352021</t>
  </si>
  <si>
    <t>S 352 WP4</t>
  </si>
  <si>
    <t>Marker Lumocolor, wodoodporny, okrągły, 4 kol. (2, 3, 5, 9) w etui box, Staedtler</t>
  </si>
  <si>
    <t>4007817337301</t>
  </si>
  <si>
    <t>S 352 WP6</t>
  </si>
  <si>
    <t>Marker Lumocolor, wodoodporny, gruby, okrągły, 6 kol. w etui, Staedtler</t>
  </si>
  <si>
    <t>4007817186282</t>
  </si>
  <si>
    <t>S 352 WP8</t>
  </si>
  <si>
    <t>Marker Lumocolor, wodoodporny, okrągły, 8 kol. w etui box, Staedtler</t>
  </si>
  <si>
    <t>4007817064979</t>
  </si>
  <si>
    <t>S 352-9 CA30</t>
  </si>
  <si>
    <t>Marker Lumocolor, wodoodporny, gruby, okrągła końcówka, czarny, 30 szt. w displayu, Staedtler</t>
  </si>
  <si>
    <t>4007817348000</t>
  </si>
  <si>
    <t>S 348-2</t>
  </si>
  <si>
    <t>Pisak dwustronny Lumocolor duo, F i okrągła końc. M, wodoodporny, czerwony, Staedtler</t>
  </si>
  <si>
    <t>4007817348017</t>
  </si>
  <si>
    <t>S 348-3</t>
  </si>
  <si>
    <t>Pisak dwustronny Lumocolor duo, F i okrągła końc. M, wodoodporny, niebieski, Staedtler</t>
  </si>
  <si>
    <t>4007817348024</t>
  </si>
  <si>
    <t>S 348-5</t>
  </si>
  <si>
    <t>Pisak dwustronny Lumocolor duo, F i okrągła końc. M, wodoodporny, zielony, Staedtler</t>
  </si>
  <si>
    <t>4007817348031</t>
  </si>
  <si>
    <t>S 348-9</t>
  </si>
  <si>
    <t>Pisak dwustronny Lumocolor duo, F i okrągła końc. M, wodoodporny, czarny, Staedtler</t>
  </si>
  <si>
    <t>4007817348079</t>
  </si>
  <si>
    <t>S 348 WP4</t>
  </si>
  <si>
    <t>Pisak dwustronny Lumocolor Duo, wodoodporny, F 0,6 mm i M okrągła 1,5 mm, 4 szt. w etui, Staedtler</t>
  </si>
  <si>
    <t>4007817064948</t>
  </si>
  <si>
    <t>S 348-9 CA30</t>
  </si>
  <si>
    <t>Marker Lumocolor permanent duo, czarny, 30 szt. w displayu, Staedtler</t>
  </si>
  <si>
    <t>4007817356272</t>
  </si>
  <si>
    <t>S 356 B-2</t>
  </si>
  <si>
    <t>Marker Lumocolor do tablic flipchart, ścięty, czerwony, Staedtler</t>
  </si>
  <si>
    <t>4007817356173</t>
  </si>
  <si>
    <t>S 356 B-3</t>
  </si>
  <si>
    <t>Marker Lumocolor do tablic flipchart, ścięty, niebieski, Staedtler</t>
  </si>
  <si>
    <t>4007817356104</t>
  </si>
  <si>
    <t>S 356 B-4</t>
  </si>
  <si>
    <t>Marker Lumocolor do tablic flipchart, ścięty, pomarańczowy, Staedtler</t>
  </si>
  <si>
    <t>4007817356135</t>
  </si>
  <si>
    <t>S 356 B-5</t>
  </si>
  <si>
    <t>Marker Lumocolor do tablic flipchart, ścięty, zielony, Staedtler</t>
  </si>
  <si>
    <t>4007817356166</t>
  </si>
  <si>
    <t>S 356 B-6</t>
  </si>
  <si>
    <t>Marker Lumocolor do tablic flipchart, ścięty, fioletowy, Staedtler</t>
  </si>
  <si>
    <t>4007817356159</t>
  </si>
  <si>
    <t>S 356 B-9</t>
  </si>
  <si>
    <t>Marker Lumocolor do tablic flipchart, ścięty, czarny, Staedtler</t>
  </si>
  <si>
    <t>4007817356050</t>
  </si>
  <si>
    <t>S 356 B WP4</t>
  </si>
  <si>
    <t>Marker Lumocolor do tablic flipchart, ścięty, 4 kol. (2, 3, 5, 9) w etui box, Staedtler</t>
  </si>
  <si>
    <t>4007817356180</t>
  </si>
  <si>
    <t>S 356 B WP6</t>
  </si>
  <si>
    <t>Marker Lumocolor do tablic flipchart, ścięty, 6 kol. (2, 3, 4, 5, 6, 9) w etui box, Staedtler</t>
  </si>
  <si>
    <t>4007817356012</t>
  </si>
  <si>
    <t>S 356-2</t>
  </si>
  <si>
    <t>Marker Lumocolor do tablic flipchart, okrągły, czerwony, Staedtler</t>
  </si>
  <si>
    <t>4007817356043</t>
  </si>
  <si>
    <t>S 356-3</t>
  </si>
  <si>
    <t>Marker Lumocolor do tablic flipchart, okrągły, niebieski, Staedtler</t>
  </si>
  <si>
    <t>4007817356074</t>
  </si>
  <si>
    <t>S 356-4</t>
  </si>
  <si>
    <t>Marker Lumocolor do tablic flipchart, okrągły, pomarańczowy, Staedtler</t>
  </si>
  <si>
    <t>4007817356005</t>
  </si>
  <si>
    <t>S 356-5</t>
  </si>
  <si>
    <t>Marker Lumocolor do tablic flipchart, okrągły, zielony, Staedtler</t>
  </si>
  <si>
    <t>4007817356036</t>
  </si>
  <si>
    <t>S 356-6</t>
  </si>
  <si>
    <t>Marker Lumocolor do tablic flipchart, okrągły, fioletowy, Staedtler</t>
  </si>
  <si>
    <t>4007817356029</t>
  </si>
  <si>
    <t>S 356-9</t>
  </si>
  <si>
    <t>Marker Lumocolor do tablic flipchart, okrągły, czarny, Staedtler</t>
  </si>
  <si>
    <t>4007817356142</t>
  </si>
  <si>
    <t>S 356 WP4</t>
  </si>
  <si>
    <t>Marker Lumocolor do tablic flipchart, okrągły, 4 kol. (2, 3, 5, 9) w etui box, Staedtler</t>
  </si>
  <si>
    <t>4007817356067</t>
  </si>
  <si>
    <t>S 356 WP6</t>
  </si>
  <si>
    <t>Marker Lumocolor do tablic flipchart, okrągły, 6 kol. (2, 3, 4, 5, 6, 9) w etui box, Staedtler</t>
  </si>
  <si>
    <t>4007817186183</t>
  </si>
  <si>
    <t>S 351-1</t>
  </si>
  <si>
    <t>Marker Lumocolor do białych tablic whiteboard, okrągły, żółty, Staedtler</t>
  </si>
  <si>
    <t>4007817328774</t>
  </si>
  <si>
    <t>S 351-2</t>
  </si>
  <si>
    <t>Marker Lumocolor do białych tablic whiteboard, okrągły, czerwony, Staedtler</t>
  </si>
  <si>
    <t>4007817328811</t>
  </si>
  <si>
    <t>S 351-3</t>
  </si>
  <si>
    <t>Marker Lumocolor do białych tablic whiteboard, okrągły, niebieski, Staedtler</t>
  </si>
  <si>
    <t>4007817328828</t>
  </si>
  <si>
    <t>S 351-4</t>
  </si>
  <si>
    <t>Marker Lumocolor do białych tablic whiteboard, okrągły, pomarańczowy, Staedtler</t>
  </si>
  <si>
    <t>4007817328835</t>
  </si>
  <si>
    <t>S 351-5</t>
  </si>
  <si>
    <t>Marker Lumocolor do białych tablic whiteboard, okrągły, zielony, Staedtler</t>
  </si>
  <si>
    <t>4007817328842</t>
  </si>
  <si>
    <t>S 351-6</t>
  </si>
  <si>
    <t>Marker Lumocolor do białych tablic whiteboard, okrągły, fioletowy, Staedtler</t>
  </si>
  <si>
    <t>4007817186213</t>
  </si>
  <si>
    <t>S 351-7</t>
  </si>
  <si>
    <t>Marker Lumocolor do białych tablic whiteboard, okrągły, brązowy, Staedtler</t>
  </si>
  <si>
    <t>4007817328859</t>
  </si>
  <si>
    <t>S 351-9</t>
  </si>
  <si>
    <t>Marker Lumocolor do białych tablic whiteboard, okrągły, czarny, Staedtler</t>
  </si>
  <si>
    <t>4007817328934</t>
  </si>
  <si>
    <t>S 351 WP4</t>
  </si>
  <si>
    <t>Marker Lumocolor do białych tablic whiteboard, okrągły, 4 kol. (2, 3, 5, 9) w etui box, Staedtler</t>
  </si>
  <si>
    <t>4007817328941</t>
  </si>
  <si>
    <t>S 351 WP6</t>
  </si>
  <si>
    <t>Marker Lumocolor do białych tablic whiteboard, okrągły, 6 kol. (2, 3, 4, 5, 6, 9) w etui box, Staedtler</t>
  </si>
  <si>
    <t>4007817186244</t>
  </si>
  <si>
    <t>S 351 WP8</t>
  </si>
  <si>
    <t>Marker Lumocolor do białych tablic whiteboard, okrągły, 8 kol. w etui box, Staedtler</t>
  </si>
  <si>
    <t>4007817314180</t>
  </si>
  <si>
    <t>S 351 B-2</t>
  </si>
  <si>
    <t>Marker Lumocolor do białych tablic whiteboard, ścięty, czerwony, Staedtler</t>
  </si>
  <si>
    <t>4007817314203</t>
  </si>
  <si>
    <t>S 351 B-3</t>
  </si>
  <si>
    <t>Marker Lumocolor do białych tablic whiteboard, ścięty, niebieski, Staedtler</t>
  </si>
  <si>
    <t>4007817314227</t>
  </si>
  <si>
    <t>S 351 B-4</t>
  </si>
  <si>
    <t>Marker Lumocolor whiteboard, ścięta końcówka, pomarańczowy, Staedtler</t>
  </si>
  <si>
    <t>4007817314241</t>
  </si>
  <si>
    <t>S 351 B-5</t>
  </si>
  <si>
    <t>Marker Lumocolor whiteboard, ścięta końcówka, zielony, Staedtler</t>
  </si>
  <si>
    <t>4007817314265</t>
  </si>
  <si>
    <t>S 351 B-6</t>
  </si>
  <si>
    <t>Marker Lumocolor whiteboard, ścięta końcówka, fioletowy, Staedtler</t>
  </si>
  <si>
    <t>4007817314289</t>
  </si>
  <si>
    <t>S 351 B-9</t>
  </si>
  <si>
    <t>Marker Lumocolor do białych tablic whiteboard, ścięty, czarny, Staedtler</t>
  </si>
  <si>
    <t>4007817314302</t>
  </si>
  <si>
    <t>S 351 B WP4</t>
  </si>
  <si>
    <t>Marker Lumocolor do tablic whiteboard, ścięty, 4 kol. (2, 3, 5, 9) w etui box, Staedtler</t>
  </si>
  <si>
    <t>4007817314326</t>
  </si>
  <si>
    <t>S 351 B WP6</t>
  </si>
  <si>
    <t>Marker Lumocolor do tablic whiteboard, ścięty, 6 kol. (2, 3, 4, 5, 6, 9) w etui box, Staedtler</t>
  </si>
  <si>
    <t>4007817309667</t>
  </si>
  <si>
    <t>S 315-9</t>
  </si>
  <si>
    <t>Foliopis Lumocolor, M, zmywalny, czarny, Staedtler</t>
  </si>
  <si>
    <t>4007817304525</t>
  </si>
  <si>
    <t>S 316-2</t>
  </si>
  <si>
    <t>Foliopis Lumocolor, F, zmywalny, czerwony, Staedtler</t>
  </si>
  <si>
    <t>4007817304303</t>
  </si>
  <si>
    <t>S 316-3</t>
  </si>
  <si>
    <t>Foliopis Lumocolor, F, zmywalny, niebieski, Staedtler</t>
  </si>
  <si>
    <t>4007817304532</t>
  </si>
  <si>
    <t>S 316-5</t>
  </si>
  <si>
    <t>Foliopis Lumocolor, F, zmywalny, zielony, Staedtler</t>
  </si>
  <si>
    <t>4007817304310</t>
  </si>
  <si>
    <t>S 316-9</t>
  </si>
  <si>
    <t>Foliopis Lumocolor, F, zmywalny, czarny, Staedtler</t>
  </si>
  <si>
    <t>4007817309278</t>
  </si>
  <si>
    <t>S 315 WP4</t>
  </si>
  <si>
    <t>Foliopis Lumocolor, M, zmywalny, 4 kol. (2, 3, 5, 9) w etui box, Staedtler</t>
  </si>
  <si>
    <t>4007817304549</t>
  </si>
  <si>
    <t>S 316 WP4</t>
  </si>
  <si>
    <t>Foliopis Lumocolor, F, zmywalny, 4 kol. (2, 3, 5, 9) w etui box, Staedtler</t>
  </si>
  <si>
    <t>4007817323601</t>
  </si>
  <si>
    <t>S 316 WP8</t>
  </si>
  <si>
    <t>Foliopis Lumocolor, F, zmywalny, 8 kol. w etui box, Staedtler</t>
  </si>
  <si>
    <t>4007817305003</t>
  </si>
  <si>
    <t>S 305 F-3</t>
  </si>
  <si>
    <t>Pisak usuwalny Lumocolor correctable, F, niebieski, Staedtler</t>
  </si>
  <si>
    <t>4007817305010</t>
  </si>
  <si>
    <t>S 305 F-9</t>
  </si>
  <si>
    <t>Pisak usuwalny Lumocolor correctable, F, czarny, Staedtler</t>
  </si>
  <si>
    <t>4007817305027</t>
  </si>
  <si>
    <t>S 305 M-3</t>
  </si>
  <si>
    <t>Pisak usuwalny Lumocolor correctable, M, niebieski, Staedtler</t>
  </si>
  <si>
    <t>4007817305034</t>
  </si>
  <si>
    <t>S 305 M-9</t>
  </si>
  <si>
    <t>Pisak usuwalny Lumocolor correctable, M, czarny, Staedtler</t>
  </si>
  <si>
    <t>4007817131312</t>
  </si>
  <si>
    <t>S 108 20-0</t>
  </si>
  <si>
    <t>Kredka specjalistyczna glasochrom, wodoodporna, biały, Staedtler</t>
  </si>
  <si>
    <t>4007817131336</t>
  </si>
  <si>
    <t>S 108 20-1</t>
  </si>
  <si>
    <t>Kredka specjalistyczna glasochrom, wodoodporna, żółty, Staedtler</t>
  </si>
  <si>
    <t>4007817131350</t>
  </si>
  <si>
    <t>S 108 20-2</t>
  </si>
  <si>
    <t>Kredka specjalistyczna glasochrom, wodoodporna, czerwony, Staedtler</t>
  </si>
  <si>
    <t>4007817105139</t>
  </si>
  <si>
    <t>S 108 20-3</t>
  </si>
  <si>
    <t>Kredka specjalistyczna glasochrom, wodoodporna, niebieski, Staedtler</t>
  </si>
  <si>
    <t>4007817131381</t>
  </si>
  <si>
    <t>S 108 20-5</t>
  </si>
  <si>
    <t>Kredka specjalistyczna glasochrom, wodoodporna, zielony, Staedtler</t>
  </si>
  <si>
    <t>4007817131428</t>
  </si>
  <si>
    <t>S 108 20-9</t>
  </si>
  <si>
    <t>Kredka specjalistyczna glasochrom, wodoodporna, czarny, Staedtler</t>
  </si>
  <si>
    <t>4007817131480</t>
  </si>
  <si>
    <t>S 108-0</t>
  </si>
  <si>
    <t>Kredka specjalistyczna omnichrom, zmywalna, biały, Staedtler</t>
  </si>
  <si>
    <t>4007817131503</t>
  </si>
  <si>
    <t>S 108-1</t>
  </si>
  <si>
    <t>Kredka specjalistyczna omnichrom, zmywalna, żółty, Staedtler</t>
  </si>
  <si>
    <t>4007817131527</t>
  </si>
  <si>
    <t>S 108-2</t>
  </si>
  <si>
    <t>Kredka specjalistyczna omnichrom, zmywalna, czerwony, Staedtler</t>
  </si>
  <si>
    <t>4007817105191</t>
  </si>
  <si>
    <t>S 108-3</t>
  </si>
  <si>
    <t>Kredka specjalistyczna omnichrom, zmywalna, niebieski, Staedtler</t>
  </si>
  <si>
    <t>4007817131558</t>
  </si>
  <si>
    <t>S 108-5</t>
  </si>
  <si>
    <t>Kredka specjalistyczna omnichrom, zmywalna, zielony, Staedtler</t>
  </si>
  <si>
    <t>4007817131596</t>
  </si>
  <si>
    <t>S 108-9</t>
  </si>
  <si>
    <t>Kredka specjalistyczna omnichrom, zmywalna, czarny, Staedtler</t>
  </si>
  <si>
    <t>4007817231951</t>
  </si>
  <si>
    <t>S 236-0</t>
  </si>
  <si>
    <t>Kredka specjalistyczna omnigraph, wododoporna, 14 mm, biały, Staedtler</t>
  </si>
  <si>
    <t>4007817231975</t>
  </si>
  <si>
    <t>S 236-1</t>
  </si>
  <si>
    <t>Kredka specjalistyczna omnigraph, wododoporna, 14 mm, żółty, Staedtler</t>
  </si>
  <si>
    <t>4007817231999</t>
  </si>
  <si>
    <t>S 236-2</t>
  </si>
  <si>
    <t>Kredka specjalistyczna omnigraph, wododoporna, 14 mm, czerwony, Staedtler</t>
  </si>
  <si>
    <t>4007817232019</t>
  </si>
  <si>
    <t>S 236-3</t>
  </si>
  <si>
    <t>Kredka specjalistyczna omnigraph, wododoporna, 14 mm, niebieski, Staedtler</t>
  </si>
  <si>
    <t>4007817232057</t>
  </si>
  <si>
    <t>S 236-9</t>
  </si>
  <si>
    <t>Kredka specjalistyczna omnigraph, wododoporna, 14 mm, czarny, Staedtler</t>
  </si>
  <si>
    <t>4007817432013</t>
  </si>
  <si>
    <t>S 432 F-2</t>
  </si>
  <si>
    <t>Długopis jednorazowy, trójkątny, F, czerwony, Staedtler</t>
  </si>
  <si>
    <t>4007817432020</t>
  </si>
  <si>
    <t>S 432 F-3</t>
  </si>
  <si>
    <t>Długopis jednorazowy, trójkątny, F, niebieski, Staedtler</t>
  </si>
  <si>
    <t>4007817432044</t>
  </si>
  <si>
    <t>S 432 F-9</t>
  </si>
  <si>
    <t>Długopis jednorazowy, trójkątny, F, czarny, Staedtler</t>
  </si>
  <si>
    <t>4007817432051</t>
  </si>
  <si>
    <t>S 432 M-2</t>
  </si>
  <si>
    <t>Długopis jednorazowy, trójkątny, M czerwony, Staedtler</t>
  </si>
  <si>
    <t>4007817432006</t>
  </si>
  <si>
    <t>S 432 M-3</t>
  </si>
  <si>
    <t>Długopis jednorazowy, trójkątny, M niebieski, Staedtler</t>
  </si>
  <si>
    <t>4007817432075</t>
  </si>
  <si>
    <t>S 432 M-9</t>
  </si>
  <si>
    <t>Długopis jednorazowy, trójkątny, M czarny, Staedtler</t>
  </si>
  <si>
    <t>4007817432228</t>
  </si>
  <si>
    <t>S 432 35MPB10</t>
  </si>
  <si>
    <t>Długopis jednorazowy, trójkątny, M, 10 kol. w torebce, Staedtler</t>
  </si>
  <si>
    <t>4007817434376</t>
  </si>
  <si>
    <t>S 432 35MKP50</t>
  </si>
  <si>
    <t>Długopis jednorazowy, trójkątny, M, 50 szt. w kubku, miks kol., Staedtler</t>
  </si>
  <si>
    <t>4007817423004</t>
  </si>
  <si>
    <t>S 423 F-2</t>
  </si>
  <si>
    <t>Długopis jednorazowy z przyciskiem, trójkątny, F, czerwony, Staedtler</t>
  </si>
  <si>
    <t>4007817423028</t>
  </si>
  <si>
    <t>S 423 F-3</t>
  </si>
  <si>
    <t>Długopis jednorazowy z przyciskiem, trójkątny, F, niebieski, Staedtler</t>
  </si>
  <si>
    <t>4007817423042</t>
  </si>
  <si>
    <t>S 423 F-9</t>
  </si>
  <si>
    <t>Długopis jednorazowy z przyciskiem, trójkątny, F, czarny, Staedtler</t>
  </si>
  <si>
    <t>4007817185179</t>
  </si>
  <si>
    <t>S 423 35M-3</t>
  </si>
  <si>
    <t>Długopis jednorazowy, trójkątny z przyciskiem, M, niebieski, Staedtler</t>
  </si>
  <si>
    <t>4007817185186</t>
  </si>
  <si>
    <t>S 423 35M-9</t>
  </si>
  <si>
    <t>Długopis jednorazowy, trójkątny z przyciskiem, M, czarny, Staedtler</t>
  </si>
  <si>
    <t>4007817423097</t>
  </si>
  <si>
    <t>S 423 35MPB8</t>
  </si>
  <si>
    <t>Długopis jednorazowy z przyciskiem, trójkątny, M, 8 kol. w torebce, Staedtler</t>
  </si>
  <si>
    <t>4007817049419</t>
  </si>
  <si>
    <t>S 364 C-100</t>
  </si>
  <si>
    <t>Zakreślacz Classic Colors, słoneczny żółty, Staedtler</t>
  </si>
  <si>
    <t>4007817339527</t>
  </si>
  <si>
    <t>S 364 C-200</t>
  </si>
  <si>
    <t>Zakreślacz Classic Colors, mocny czerwony, Staedtler</t>
  </si>
  <si>
    <t>4007817049495</t>
  </si>
  <si>
    <t>S 364 C-210</t>
  </si>
  <si>
    <t>Zakreślacz Classic Colors, jasny karminowy, Staedtler</t>
  </si>
  <si>
    <t>4007817049655</t>
  </si>
  <si>
    <t>S 364 C-305</t>
  </si>
  <si>
    <t>Zakreślacz Classic Colors, błękitny pastelowy, Staedtler</t>
  </si>
  <si>
    <t>4007817049457</t>
  </si>
  <si>
    <t>S 364 C-405</t>
  </si>
  <si>
    <t>Zakreślacz Classic Colors, morelowy pastelowy, Staedtler</t>
  </si>
  <si>
    <t>4007817049730</t>
  </si>
  <si>
    <t>S 364 C-450</t>
  </si>
  <si>
    <t>Zakreślacz Classic Colors, piaskowy, Staedtler</t>
  </si>
  <si>
    <t>4007817049570</t>
  </si>
  <si>
    <t>S 364 C-505</t>
  </si>
  <si>
    <t>Zakreślacz Classic Colors, mietowy pastelowy, Staedtler</t>
  </si>
  <si>
    <t>4007817049617</t>
  </si>
  <si>
    <t>S 364 C-530</t>
  </si>
  <si>
    <t>Zakreślacz Classic Colors, limonkowy pastelowy, Staedtler</t>
  </si>
  <si>
    <t>4007817339589</t>
  </si>
  <si>
    <t>S 364 C-550</t>
  </si>
  <si>
    <t>Zakreślacz Classic Colors, mocny zielony, Staedtler</t>
  </si>
  <si>
    <t>4007817049532</t>
  </si>
  <si>
    <t>S 364 C-620</t>
  </si>
  <si>
    <t>Zakreślacz Classic Colors, lawendowy, Staedtler</t>
  </si>
  <si>
    <t>4007817049693</t>
  </si>
  <si>
    <t>S 364 C-820</t>
  </si>
  <si>
    <t>Zakreślacz Classic Colors, szary, Staedtler</t>
  </si>
  <si>
    <t>4007817049778</t>
  </si>
  <si>
    <t>S 364 C-9</t>
  </si>
  <si>
    <t>Zakreślacz-wykreślacz Classic Colors, czarny, Staedtler</t>
  </si>
  <si>
    <t>4007817049815</t>
  </si>
  <si>
    <t>S 364 CWP4</t>
  </si>
  <si>
    <t>Zakreślacz Classic Vintage, 4 kol. w opak., Staedtler</t>
  </si>
  <si>
    <t>4007817063552</t>
  </si>
  <si>
    <t>S 364 CWP4PA</t>
  </si>
  <si>
    <t>Zakreślacz Textsurfer classic Pastel, 4 kol. w opak., Staedtler</t>
  </si>
  <si>
    <t>4007817049846</t>
  </si>
  <si>
    <t>S 364 CWP6</t>
  </si>
  <si>
    <t>Zakreślacz Classic Colors, 6 kol. w opak., Staedtler</t>
  </si>
  <si>
    <t>4007817063583</t>
  </si>
  <si>
    <t>S 364 CWP6PA</t>
  </si>
  <si>
    <t>Zakreślacz Textsurfer classic Pastel, 6 kol. w opak., Staedtler</t>
  </si>
  <si>
    <t>4007817049877</t>
  </si>
  <si>
    <t>S 364 CWP10</t>
  </si>
  <si>
    <t>Zakreślacz Classic Colors/ Vintage, 10 kol. w opak., Staedtler</t>
  </si>
  <si>
    <t>4007817049907</t>
  </si>
  <si>
    <t>S 364 CCA60</t>
  </si>
  <si>
    <t>Zakreślacz Classic Colors/ Vintage, 60 szt. w displayu, Staedtler</t>
  </si>
  <si>
    <t>4007817304679</t>
  </si>
  <si>
    <t>S 364-1</t>
  </si>
  <si>
    <t>Zakreślacz Textsurfer classic, żółty, Staedtler</t>
  </si>
  <si>
    <t>4007817304440</t>
  </si>
  <si>
    <t>S 364-2</t>
  </si>
  <si>
    <t>Zakreślacz Textsurfer classic, czerwony, Staedtler</t>
  </si>
  <si>
    <t>4007817304686</t>
  </si>
  <si>
    <t>S 364-23</t>
  </si>
  <si>
    <t>Zakreślacz Textsurfer classic, różowy, Staedtler</t>
  </si>
  <si>
    <t>4007817304457</t>
  </si>
  <si>
    <t>S 364-3</t>
  </si>
  <si>
    <t>Zakreślacz Textsurfer classic, niebieski, Staedtler</t>
  </si>
  <si>
    <t>4007817314517</t>
  </si>
  <si>
    <t>S 364-35</t>
  </si>
  <si>
    <t>Zakreślacz Textsurfer classic, turkusowy, Staedtler</t>
  </si>
  <si>
    <t>N</t>
  </si>
  <si>
    <t>4007817304693</t>
  </si>
  <si>
    <t>S 364-4</t>
  </si>
  <si>
    <t>Zakreślacz Textsurfer classic, pomarańczowy, Staedtler</t>
  </si>
  <si>
    <t>4007817304464</t>
  </si>
  <si>
    <t>S 364-5</t>
  </si>
  <si>
    <t>Zakreślacz Textsurfer classic, zielony, Staedtler</t>
  </si>
  <si>
    <t>4007817314531</t>
  </si>
  <si>
    <t>S 364-6</t>
  </si>
  <si>
    <t>Zakreślacz Textsurfer classic, fioletowy, Staedtler</t>
  </si>
  <si>
    <t>4007817364321</t>
  </si>
  <si>
    <t>S 364P WP4</t>
  </si>
  <si>
    <t>Zakreślacz Textsurfer classic, 4 kol neon, Staedtler</t>
  </si>
  <si>
    <t>4007817364376</t>
  </si>
  <si>
    <t>S 364P WP8</t>
  </si>
  <si>
    <t>Zakreślacz Textsurfer classic, 8 kol neon, Staedtler</t>
  </si>
  <si>
    <t>4007817363300</t>
  </si>
  <si>
    <t>S 364 WP4</t>
  </si>
  <si>
    <t>Zakreślacz Textsurfer classic, 4 kol. (1, 23, 4, 5) w etui, Staedtler</t>
  </si>
  <si>
    <t>4007817339626</t>
  </si>
  <si>
    <t>S 364 CWP4-X</t>
  </si>
  <si>
    <t>Zakreślacz Textsurfer classic, Excellent colours, 4 kol w opak., Staedtler</t>
  </si>
  <si>
    <t>4007817321027</t>
  </si>
  <si>
    <t>S 364 WP4-E</t>
  </si>
  <si>
    <t>Zakreślacz Textsurfer classic, 4 kol. (1, 23, 3, 5) w etui, Staedtler</t>
  </si>
  <si>
    <t>4007817019535</t>
  </si>
  <si>
    <t>S 364-S WP4P</t>
  </si>
  <si>
    <t>Zakreślacz Textsurfer classic, 3+1 kol. (1, 4, 5) w etui, Staedtler</t>
  </si>
  <si>
    <t>4007817321041</t>
  </si>
  <si>
    <t>S 364 WP6</t>
  </si>
  <si>
    <t>Zakreślacz Textsurfer classic,  6 kol. (1, 2, 4, 6, 3, 5) w etui, Staedtler</t>
  </si>
  <si>
    <t>4007817364178</t>
  </si>
  <si>
    <t>S 364 WP8 A</t>
  </si>
  <si>
    <t>Zakreślacz Textsurfer classic,  6+2 kol. (1, 23, 4, 6, 3, 5) w etui, Staedtler</t>
  </si>
  <si>
    <t>4007817186596</t>
  </si>
  <si>
    <t>S 364 CA60</t>
  </si>
  <si>
    <t>Zakreślacz Textsurfer classic, 60 szt. w display-u, Staedtler</t>
  </si>
  <si>
    <t>5905130011535</t>
  </si>
  <si>
    <t>S 364 D32</t>
  </si>
  <si>
    <t>Zakreślacz Textsurfer classic, 32 szt. miks kolorów, w display, Staedtler</t>
  </si>
  <si>
    <t>4007817048306</t>
  </si>
  <si>
    <t>S 175 M36</t>
  </si>
  <si>
    <t>Kredki sześciokątne, 36 kol., w metalowym opakowaniu, Staedtler</t>
  </si>
  <si>
    <t>4007817048313</t>
  </si>
  <si>
    <t>S 175 M72</t>
  </si>
  <si>
    <t>Kredki sześciokątne, 72 kol., w metalowym opakowaniu, Staedtler</t>
  </si>
  <si>
    <t>4007817048481</t>
  </si>
  <si>
    <t>S 175 COC12</t>
  </si>
  <si>
    <t>Kredki sześciokątne, kolekcja Comic, 12 kol, Staedtler</t>
  </si>
  <si>
    <t>4007817048498</t>
  </si>
  <si>
    <t>S 175 COCD24</t>
  </si>
  <si>
    <t>Kredki sześciokątne, kolekcja Comic, 24 kol, Staedtler</t>
  </si>
  <si>
    <t>4007817144145</t>
  </si>
  <si>
    <t>S 144 NC12</t>
  </si>
  <si>
    <t>Kredki Noris Club, sześciokatne, 12 kol., Staedtler</t>
  </si>
  <si>
    <t>4007817144152</t>
  </si>
  <si>
    <t>S 144 NC24</t>
  </si>
  <si>
    <t>Kredki Noris Club, sześciokątne, 24 kol., Staedtler</t>
  </si>
  <si>
    <t>4007817143247</t>
  </si>
  <si>
    <t>S 144 ND36</t>
  </si>
  <si>
    <t>Kredki Noris Club, sześciokątne, 36 kol., Staedtler</t>
  </si>
  <si>
    <t>4007817144312</t>
  </si>
  <si>
    <t>S 144 50NC12</t>
  </si>
  <si>
    <t>Kredki usuwalne Noris Club, sześciokątne, z gumką, 12 kol., Staedtler</t>
  </si>
  <si>
    <t>4007817144329</t>
  </si>
  <si>
    <t>S 144 50NC24</t>
  </si>
  <si>
    <t>Kredki usuwalne Noris Club, sześciokątne, z gumką, 24 kol., Staedtler</t>
  </si>
  <si>
    <t>4007817144268</t>
  </si>
  <si>
    <t>S 144 10NC12</t>
  </si>
  <si>
    <t>Kredki akwarelowe Noris Club, sześciokątne, z pędzelkiem, 12 kol., Staedtler</t>
  </si>
  <si>
    <t>4007817144282</t>
  </si>
  <si>
    <t>S 144 10NC24</t>
  </si>
  <si>
    <t xml:space="preserve">Kredki akwarelowe Noris Club, sześciokątne, z pędzelkiem, 24 kol., Staedtler </t>
  </si>
  <si>
    <t>4007817146101</t>
  </si>
  <si>
    <t>S 144 10ND36</t>
  </si>
  <si>
    <t xml:space="preserve">Kredki akwarelowe Noris Club, sześciokątne, z pędzelkiem, 36 kol., Staedtler </t>
  </si>
  <si>
    <t>4007817185124</t>
  </si>
  <si>
    <t>S 185 C12</t>
  </si>
  <si>
    <t>Kredki Noris colour, sześciokątne, 12 kol., Staedtler</t>
  </si>
  <si>
    <t>4007817018132</t>
  </si>
  <si>
    <t>S 185 C12P</t>
  </si>
  <si>
    <t>Kredki Noris colour, sześciokątne, 12 kol. (10+2 gratis), Staedtler</t>
  </si>
  <si>
    <t>4007817051092</t>
  </si>
  <si>
    <t>S 185 C12POW</t>
  </si>
  <si>
    <t>Kredki Noris colour, sześciokątne, 12 kol. w tonacji skóry, Staedtler</t>
  </si>
  <si>
    <t>5905130036378</t>
  </si>
  <si>
    <t>S 185 C12 SET6</t>
  </si>
  <si>
    <t>Kredki szkolne Noris Colour, 12 kol. + ołówek + gumka + temperówka, Staedtler</t>
  </si>
  <si>
    <t>4007817029893</t>
  </si>
  <si>
    <t>S 185 C18</t>
  </si>
  <si>
    <t>Kredki Noris colour, sześciokątne, 18 kol., Staedtler</t>
  </si>
  <si>
    <t>4007817009215</t>
  </si>
  <si>
    <t>S 185 C24</t>
  </si>
  <si>
    <t>Kredki Noris colour, sześciokątne, 24 kol., Staedtler</t>
  </si>
  <si>
    <t>4007817018804</t>
  </si>
  <si>
    <t>S 185 C24P</t>
  </si>
  <si>
    <t>Kredki Noris colour, sześciokątne, 24 kol. (20+4 gratis), Staedtler</t>
  </si>
  <si>
    <t>4007817038734</t>
  </si>
  <si>
    <t>S 185 CD36</t>
  </si>
  <si>
    <t>Kredki Noris colour, sześciokątne, 36 kol., Staedtler</t>
  </si>
  <si>
    <t>4007817037218</t>
  </si>
  <si>
    <t>S 187 C12</t>
  </si>
  <si>
    <t>Kredki Noris colour, Wopex, trójkątne, 12 kol., Staedtler</t>
  </si>
  <si>
    <t>4007817037225</t>
  </si>
  <si>
    <t>S 187 C24</t>
  </si>
  <si>
    <t>Kredki Noris colour, Wopex, trójkątne, 24 kol., Staedtler</t>
  </si>
  <si>
    <t>4007817028377</t>
  </si>
  <si>
    <t>S 187 CD36</t>
  </si>
  <si>
    <t>Kredki Noris colour, Wopex, trójkątne, 36 kol., Staedtler</t>
  </si>
  <si>
    <t>4007817128275</t>
  </si>
  <si>
    <t>S 128 NC6</t>
  </si>
  <si>
    <t>Kredki Noris Club triplus jumbo, grube trójkątne, 6 kol., Staedtler</t>
  </si>
  <si>
    <t>4007817130087</t>
  </si>
  <si>
    <t>S 128 NC10</t>
  </si>
  <si>
    <t>Kredki Noris Club triplus jumbo, grube trójkątne, 10 kol., Staedtler</t>
  </si>
  <si>
    <t>4007817036808</t>
  </si>
  <si>
    <t>S 128 NC12P1</t>
  </si>
  <si>
    <t>Kredki Triplus jumbo, 6 kol. (10+2) w opak., Staedtler</t>
  </si>
  <si>
    <t>4006608127572</t>
  </si>
  <si>
    <t>S 1274 KP50</t>
  </si>
  <si>
    <t>Kredka tęczowa jumbo, 50 szt. w kubku, Staedtler</t>
  </si>
  <si>
    <t>4007817042397</t>
  </si>
  <si>
    <t>S 157 C6P1</t>
  </si>
  <si>
    <t>Kredki ergosoft, trójkątne, 6 kol. neon, Staedtler</t>
  </si>
  <si>
    <t>4007817042410</t>
  </si>
  <si>
    <t>S 157 C14P1</t>
  </si>
  <si>
    <t>Kredki ergosoft, trójkątne, 12 kol. + 2 kol. neon, Staedtler</t>
  </si>
  <si>
    <t>4007817042403</t>
  </si>
  <si>
    <t>S 157 C18P1</t>
  </si>
  <si>
    <t>Kredki ergosoft, trójkątne, 12 kol. + 6 kol. neon, Staedtler</t>
  </si>
  <si>
    <t>4007817157411</t>
  </si>
  <si>
    <t>S 157 SB12</t>
  </si>
  <si>
    <t>Kredki ergosoft, trójkątne, 12 kol. w etui, Staedtler</t>
  </si>
  <si>
    <t>4007817157107</t>
  </si>
  <si>
    <t>S 157 SB24</t>
  </si>
  <si>
    <t>Kredki ergosoft, trójkątne, 24 kol. w etui, Staedtler</t>
  </si>
  <si>
    <t>4007817029183</t>
  </si>
  <si>
    <t>S 140 C6</t>
  </si>
  <si>
    <t>Kredki BUDDY, jumbo, woskowe w drewnianej obudowie, dla najmłodszych dzieci, 6 kol. Staedtler</t>
  </si>
  <si>
    <t>4007817029190</t>
  </si>
  <si>
    <t>S 140 C12</t>
  </si>
  <si>
    <t>Kredki BUDDY, jumbo, woskowe w drewnianej obudowie, dla najmłodszych dzieci, 12 kol. Staedtler</t>
  </si>
  <si>
    <t>4007817029206</t>
  </si>
  <si>
    <t>S 140 C18</t>
  </si>
  <si>
    <t>Kredki BUDDY, jumbo, woskowe w drewnianej obudowie, dla najmłodszych dzieci, 18 kol. Staedtler</t>
  </si>
  <si>
    <t>4007817029220</t>
  </si>
  <si>
    <t>S 140 C36</t>
  </si>
  <si>
    <t>Kredki BUDDY, jumbo, woskowe w drewnianej obudowie, dla dzieci, 36 kol.+ 3 temperówki, Staedtler</t>
  </si>
  <si>
    <t>4007817050484</t>
  </si>
  <si>
    <t>S 514 10KP10</t>
  </si>
  <si>
    <t>Temperówka Buddy, na grube kredki, Staedtler</t>
  </si>
  <si>
    <t>4007817320006</t>
  </si>
  <si>
    <t>S 320 NWP10</t>
  </si>
  <si>
    <t>Flamastry dwustronne Noris Club, 10 kol., Staedtler</t>
  </si>
  <si>
    <t>4007817320013</t>
  </si>
  <si>
    <t>S 320 NWP12</t>
  </si>
  <si>
    <t>Flamastry dwustronne Noris Club, 12 kol., Staedtler</t>
  </si>
  <si>
    <t>4007817015711</t>
  </si>
  <si>
    <t>S 325 C12</t>
  </si>
  <si>
    <t>Flamastry szkolne Noris Club, 12 kol., Staedtler</t>
  </si>
  <si>
    <t>4007817015728</t>
  </si>
  <si>
    <t>S 325 C24</t>
  </si>
  <si>
    <t>Flamastry szkolne Noris Club, 24 kol., Staedtler</t>
  </si>
  <si>
    <t>4007817339657</t>
  </si>
  <si>
    <t>S 326 WP10</t>
  </si>
  <si>
    <t>Flamastry szkolne Noris Club, 10 kol., Staedtler</t>
  </si>
  <si>
    <t>4007817339664</t>
  </si>
  <si>
    <t>S 326 WP20</t>
  </si>
  <si>
    <t>Flamastry szkolne Noris Club, 20 kol., Staedtler</t>
  </si>
  <si>
    <t>4007817241011</t>
  </si>
  <si>
    <t>S 241 NC12</t>
  </si>
  <si>
    <t>Pastele olejne Noris Club, 12 kol, Staedtler</t>
  </si>
  <si>
    <t>4007817241059</t>
  </si>
  <si>
    <t>S 241 NC16</t>
  </si>
  <si>
    <t>Pastele olejne Noris Club, 16 kol., Staedtler</t>
  </si>
  <si>
    <t>4007817241066</t>
  </si>
  <si>
    <t>S 241 NC25</t>
  </si>
  <si>
    <t>Pastele olejne Noris Club, 25 kol., Staedtler</t>
  </si>
  <si>
    <t>4007817243008</t>
  </si>
  <si>
    <t>S 243 NC12</t>
  </si>
  <si>
    <t>Pastele olejne jumbo Noris Club, 12 kol., Staedtler</t>
  </si>
  <si>
    <t>4007817243015</t>
  </si>
  <si>
    <t>S 243 NC24</t>
  </si>
  <si>
    <t>Pastele olejne jumbo Noris Club, 24 kol., Staedtler</t>
  </si>
  <si>
    <t>4007817220085</t>
  </si>
  <si>
    <t>S 220 NC8</t>
  </si>
  <si>
    <t>Kredki woskowe Noris Club,  8 kol., Staedtler</t>
  </si>
  <si>
    <t>4007817220115</t>
  </si>
  <si>
    <t>S 220 NC12</t>
  </si>
  <si>
    <t>Kredki woskowe Noris Club, 12 kol., Staedtler</t>
  </si>
  <si>
    <t>4007817220016</t>
  </si>
  <si>
    <t>S 220 NC16</t>
  </si>
  <si>
    <t>Kredki woskowe Noris Club, 16 kol., Staedtler</t>
  </si>
  <si>
    <t>4007817220023</t>
  </si>
  <si>
    <t>S 220 NC24</t>
  </si>
  <si>
    <t>Kredki woskowe Noris Club, 24 kol., Staedtler</t>
  </si>
  <si>
    <t>4007817226025</t>
  </si>
  <si>
    <t>S 226 NC8</t>
  </si>
  <si>
    <t>Kredki woskowe Noris Club, super jumbo 14 mm, 8 kol., Staedtler</t>
  </si>
  <si>
    <t>4007817226032</t>
  </si>
  <si>
    <t>S 226 NC12</t>
  </si>
  <si>
    <t>Kredki woskowe Noris Club, super jumbo 14 mm, 12 kol., Staedtler</t>
  </si>
  <si>
    <t>4007817229088</t>
  </si>
  <si>
    <t>S 229 NC8</t>
  </si>
  <si>
    <t>Kredki woskowe Noris Club, jumbo 11 mm, 8 kol., Staedtler</t>
  </si>
  <si>
    <t>4007817229002</t>
  </si>
  <si>
    <t>S 229 NC12</t>
  </si>
  <si>
    <t>Kredki woskowe Noris Club, jumbo 11 mm, 12 kol., Staedtler</t>
  </si>
  <si>
    <t>4007817221006</t>
  </si>
  <si>
    <t>S 221 NWP12</t>
  </si>
  <si>
    <t>Twistery woskowe Noris Club, 12 kol. w etui, Staedtler</t>
  </si>
  <si>
    <t>4006608239008</t>
  </si>
  <si>
    <t>S 2390 C6</t>
  </si>
  <si>
    <t>Twistery żelowe Noris Club, 6 kol. klasycznych, Staedtler</t>
  </si>
  <si>
    <t>4006608001988</t>
  </si>
  <si>
    <t>S 2390G1 C6</t>
  </si>
  <si>
    <t>Twistery żelowe Noris Club, na szkło, 6 kol. podstawowych, Staedtler</t>
  </si>
  <si>
    <t>4006608239022</t>
  </si>
  <si>
    <t>S 2390M C6</t>
  </si>
  <si>
    <t>Twistery żelowe Noris Club, 6 kol. brokatowych, Staedtler</t>
  </si>
  <si>
    <t>4007817022870</t>
  </si>
  <si>
    <t>S 328-B WP12</t>
  </si>
  <si>
    <t>Flamastry Jumbo Noris Club, 3mm, 12 kol. w etui, Staedtler</t>
  </si>
  <si>
    <t>4007817965009</t>
  </si>
  <si>
    <t>S 965 14 NBK</t>
  </si>
  <si>
    <t>Nożyczki szkolne Noris Club 14 cm, blister, Staedtler</t>
  </si>
  <si>
    <t>4007817965023</t>
  </si>
  <si>
    <t>S 965 14L NBK</t>
  </si>
  <si>
    <t>Nożyczki szkolne Noris Club, leworęczne, 14 cm, blister, Staedtler</t>
  </si>
  <si>
    <t>4007817965016</t>
  </si>
  <si>
    <t>S 965 17 NBK</t>
  </si>
  <si>
    <t>Nożyczki szkolne Noris Club, 17 cm, blister, Staedtler</t>
  </si>
  <si>
    <t>4007817960431</t>
  </si>
  <si>
    <t>S 960 10 NCA</t>
  </si>
  <si>
    <t>Klej w sztyfcie Noris Club, 10g, 30 szt. w display'u, Staedtler</t>
  </si>
  <si>
    <t>4007817960448</t>
  </si>
  <si>
    <t>S 960 20 NCA</t>
  </si>
  <si>
    <t>Klej w sztyfcie Noris Club,  20g, 12 szt. w display'u, Staedtler</t>
  </si>
  <si>
    <t>4007817960455</t>
  </si>
  <si>
    <t>S 960 40 NCA</t>
  </si>
  <si>
    <t>Klej w sztyfcie Noris Club, 40g, 12 szt. w display'u, Staedtler</t>
  </si>
  <si>
    <t>4007817888018</t>
  </si>
  <si>
    <t>S 888 NC12</t>
  </si>
  <si>
    <t>Farby akwarelowe NC, 12 kol., Staedtler</t>
  </si>
  <si>
    <t>4007817613184</t>
  </si>
  <si>
    <t>S 180F CT90</t>
  </si>
  <si>
    <t>Ołówek WOPEX NEON, sześciokątny, tw. HB, 90 szt. w display-u, kolorowa obudowa, Staedtler</t>
  </si>
  <si>
    <t>4007817613177</t>
  </si>
  <si>
    <t>S 180F SCA</t>
  </si>
  <si>
    <t>Display NEON LINE: ołówek NEON 120szt.+ gumki NEON 60szt. + temperówki NEON 60szt., Staedtler</t>
  </si>
  <si>
    <t>4007817010532</t>
  </si>
  <si>
    <t>S 510 50FKP60</t>
  </si>
  <si>
    <t>Temperówka plastikowa, pojedyncza, 3 kol neon, 60 szt. w opk, Staedtler</t>
  </si>
  <si>
    <t>4007817182130</t>
  </si>
  <si>
    <t>S 18030-HB</t>
  </si>
  <si>
    <t>Ołówek WOPEX Noris eco, sześciokątny, tw. HB, Staedtler</t>
  </si>
  <si>
    <t>4007817183441</t>
  </si>
  <si>
    <t>S 18030-2B</t>
  </si>
  <si>
    <t>Ołówek WOPEX Noris eco, sześciokątny, tw. 2B, Staedtler</t>
  </si>
  <si>
    <t>4007817023624</t>
  </si>
  <si>
    <t>S 18030-B</t>
  </si>
  <si>
    <t>Ołówek WOPEX Noris eco, sześciokątny, tw. B, Staedtler</t>
  </si>
  <si>
    <t>4007817183458</t>
  </si>
  <si>
    <t>S 18030-2H</t>
  </si>
  <si>
    <t>Ołówek WOPEX Noris eco, sześciokątny, tw. 2H, Staedtler</t>
  </si>
  <si>
    <t>4007817023617</t>
  </si>
  <si>
    <t>S 18030-H</t>
  </si>
  <si>
    <t>Ołówek WOPEX Noris eco, sześciokątny, tw. H, Staedtler</t>
  </si>
  <si>
    <t>4007817182147</t>
  </si>
  <si>
    <t>S 18230-HB</t>
  </si>
  <si>
    <t>Ołówek WOPEX Noris eco z gumką,  tw. HB, Staedtler</t>
  </si>
  <si>
    <t>4007817104583</t>
  </si>
  <si>
    <t>S 120-2B</t>
  </si>
  <si>
    <t>Ołówek Noris, sześciokątny, tw. 2B, Staedtler</t>
  </si>
  <si>
    <t>4007817104668</t>
  </si>
  <si>
    <t>S 120-2H</t>
  </si>
  <si>
    <t>Ołówek Noris, sześciokątny, tw. 2H, Staedtler</t>
  </si>
  <si>
    <t>4007817104606</t>
  </si>
  <si>
    <t>S 120-B</t>
  </si>
  <si>
    <t>Ołówek Noris, sześciokątny, tw. B, Staedtler</t>
  </si>
  <si>
    <t>4007817104644</t>
  </si>
  <si>
    <t>S 120-H</t>
  </si>
  <si>
    <t>Ołówek Noris, sześciokątny, tw. H, Staedtler</t>
  </si>
  <si>
    <t>4007817104620</t>
  </si>
  <si>
    <t>S 120-HB</t>
  </si>
  <si>
    <t>Ołówek Noris, sześciokątny, tw. HB, Staedtler</t>
  </si>
  <si>
    <t>4007817121641</t>
  </si>
  <si>
    <t>S 120 CT90</t>
  </si>
  <si>
    <t>Ołówek Noris, sześciokątny, 90 szt. w display-u, Staedtler</t>
  </si>
  <si>
    <t>4007817011393</t>
  </si>
  <si>
    <t>S 120-HB CA1P</t>
  </si>
  <si>
    <t>Ołówek Noris, sześciokątny, 90+10 gratis w kartonowym opk., Staedtler</t>
  </si>
  <si>
    <t>4007817104460</t>
  </si>
  <si>
    <t>S 110-HB</t>
  </si>
  <si>
    <t>Ołówek tradition, sześciokątny, tw. HB, Staedtler</t>
  </si>
  <si>
    <t>4007817104446</t>
  </si>
  <si>
    <t>S 110-B</t>
  </si>
  <si>
    <t>Ołówek tradition, sześciokątny, tw. B, Staedtler</t>
  </si>
  <si>
    <t>4007817104484</t>
  </si>
  <si>
    <t>S 110-F</t>
  </si>
  <si>
    <t>Ołówek tradition, sześciokątny, tw. F, Staedtler</t>
  </si>
  <si>
    <t>4007817104507</t>
  </si>
  <si>
    <t>S 110-H</t>
  </si>
  <si>
    <t>Ołówek tradition, sześciokątny, tw. H, Staedtler</t>
  </si>
  <si>
    <t>4007817104422</t>
  </si>
  <si>
    <t>S 110-2B</t>
  </si>
  <si>
    <t>Ołówek tradition, sześciokątny, tw. 2B, Staedtler</t>
  </si>
  <si>
    <t>4007817104521</t>
  </si>
  <si>
    <t>S 110-2H</t>
  </si>
  <si>
    <t>Ołówek tradition, sześciokątny, tw. 2H, Staedtler</t>
  </si>
  <si>
    <t>4007817104408</t>
  </si>
  <si>
    <t>S 110-3B</t>
  </si>
  <si>
    <t>Ołówek tradition, sześciokątny, tw. 3B, Staedtler</t>
  </si>
  <si>
    <t>4007817104545</t>
  </si>
  <si>
    <t>S 110-3H</t>
  </si>
  <si>
    <t>Ołówek tradition, sześciokątny, tw. 3H, Staedtler</t>
  </si>
  <si>
    <t>4007817104385</t>
  </si>
  <si>
    <t>S 110-4B</t>
  </si>
  <si>
    <t>Ołówek tradition, sześciokątny, tw. 4B, Staedtler</t>
  </si>
  <si>
    <t>S 110-4H</t>
  </si>
  <si>
    <t>Ołówek tradition, sześciokątny, tw. 4H, Staedtler</t>
  </si>
  <si>
    <t>4007817105474</t>
  </si>
  <si>
    <t>S 110-5B</t>
  </si>
  <si>
    <t>Ołówek tradition, sześciokątny, tw. 5B, Staedtler</t>
  </si>
  <si>
    <t>4007817131657</t>
  </si>
  <si>
    <t>S 110-6B</t>
  </si>
  <si>
    <t>Ołówek tradition, sześciokątny, tw. 6B, Staedtler</t>
  </si>
  <si>
    <t>4007817111017</t>
  </si>
  <si>
    <t>S 110 C12-1</t>
  </si>
  <si>
    <t>Ołówek tradition, sześciokątny, zestaw 12 szt. (6B, 5B, 4B, 3B, 2B, B, HB, H, 2H, w tym 3 x 2B, 2 x 4B), Staedtler</t>
  </si>
  <si>
    <t>4007817611166</t>
  </si>
  <si>
    <t>S 61 110 C6</t>
  </si>
  <si>
    <t>Zestaw ołówków tradition, 6 szt. (2H, HB, B, 2B, 4B, 6B), + gumka + temperówka, Staedtler</t>
  </si>
  <si>
    <t>4007817130001</t>
  </si>
  <si>
    <t>S 130 46-HB</t>
  </si>
  <si>
    <t>Ołówek Norica, szeciokątny, tw. HB, Staedtler</t>
  </si>
  <si>
    <t>4007817132005</t>
  </si>
  <si>
    <t>S 132 46-HB</t>
  </si>
  <si>
    <t>Ołówek Norica, szeciokątny, z gumką, tw. HB, Staedtler</t>
  </si>
  <si>
    <t>4007817054673</t>
  </si>
  <si>
    <t>S 118 KP72PA</t>
  </si>
  <si>
    <t>Ołówek trójkątny Pastel, HB, 72 szt. w kubku, Staedtler</t>
  </si>
  <si>
    <t>4007817119006</t>
  </si>
  <si>
    <t>S 119-HB</t>
  </si>
  <si>
    <t>Ołówek triplus jumbo, trójkatny,  tw. 2B, Staedtler</t>
  </si>
  <si>
    <t>4007817183465</t>
  </si>
  <si>
    <t>S 183-HB</t>
  </si>
  <si>
    <t>Ołówek Noris, trójkątny, HB, Wopex, Staedtler</t>
  </si>
  <si>
    <t>4007817028278</t>
  </si>
  <si>
    <t>S 183-HBKP72</t>
  </si>
  <si>
    <t>Ołówek Noris, trójkątny, HB, Wopex, 72 szt.w kubku, Staedtler</t>
  </si>
  <si>
    <t>4007817133279</t>
  </si>
  <si>
    <t>S 133 S KP72</t>
  </si>
  <si>
    <t>Ołówek trójkatny, tw. HB, 72 szt. w kubku, Staedtler</t>
  </si>
  <si>
    <t>5905130039683</t>
  </si>
  <si>
    <t>S 130 43P KP35</t>
  </si>
  <si>
    <t>Ołówek Norica, Pastel Line, sześciokątny, HB, 35 szt. w kubku, Staedtler</t>
  </si>
  <si>
    <t>opk</t>
  </si>
  <si>
    <t>4007817039748</t>
  </si>
  <si>
    <t>S 130 43 SCA</t>
  </si>
  <si>
    <t>Display Pastel Line, 70 ołówków, 40 gumek, 40 linijek, 50 temperówek, Staedtler</t>
  </si>
  <si>
    <t>5905130039713</t>
  </si>
  <si>
    <t>S 510 50P KP40</t>
  </si>
  <si>
    <t>Temperówka plastikowa, Pastel Line, 40 szt. w opak., Staedtler</t>
  </si>
  <si>
    <t>4007817040256</t>
  </si>
  <si>
    <t>S 511 05P</t>
  </si>
  <si>
    <t>Temperówka z pojemnikiem, Pastel Line, Staedtler</t>
  </si>
  <si>
    <t>5905130039690</t>
  </si>
  <si>
    <t>S 526 35P KP40</t>
  </si>
  <si>
    <t>Gumka Pastel Line, 40 szt. w opak., Staedtler</t>
  </si>
  <si>
    <t>S 562 15P KP40</t>
  </si>
  <si>
    <t>Linijka 15 cm, Pastel Line, 40 szt. w kubku, Staedtler</t>
  </si>
  <si>
    <t>4007817023723</t>
  </si>
  <si>
    <t>S 526 SCA1</t>
  </si>
  <si>
    <t>Gumki rasoplast i Mars plastic w display-u, 150 gumek w mixie, Staedtler</t>
  </si>
  <si>
    <t>1</t>
  </si>
  <si>
    <t>457,53 zł</t>
  </si>
  <si>
    <t>S 526 SCA1-90</t>
  </si>
  <si>
    <t>Gumki Mars plastic i rasoplast, 90 szt.w displayu, Staedtler</t>
  </si>
  <si>
    <t>4007817504598</t>
  </si>
  <si>
    <t>S 526 50</t>
  </si>
  <si>
    <t>Gumka techniczna Mars Plastic, 65x23x13 mm, 20 szt. w opk., Staedtler</t>
  </si>
  <si>
    <t>4007817524190</t>
  </si>
  <si>
    <t>S 526 508</t>
  </si>
  <si>
    <t>Gumka techniczna Mars Plastic combi, 65x23x13 mm, 20 szt. w opk., Staedtler</t>
  </si>
  <si>
    <t>4007817527139</t>
  </si>
  <si>
    <t>S 526 53</t>
  </si>
  <si>
    <t>Gumka techniczna Mars Plastic, 43x19x13 mm, 30 szt. w opk, Staedtler</t>
  </si>
  <si>
    <t>4007817065587</t>
  </si>
  <si>
    <t>S 526 50E1-11</t>
  </si>
  <si>
    <t>Gumka techniczna Mars Plastic, żółta, 20 szt., w opak., Staedtler</t>
  </si>
  <si>
    <t>4007817065563</t>
  </si>
  <si>
    <t>S 526 50E1-35</t>
  </si>
  <si>
    <t>Gumka techniczna Mars Plastic, niebieska, 20 szt., w opak., Staedtler</t>
  </si>
  <si>
    <t>4007817065570</t>
  </si>
  <si>
    <t>S 526 50E1-61</t>
  </si>
  <si>
    <t>Gumka techniczna Mars Plastic, różowa, 20 szt., w opak., Staedtler</t>
  </si>
  <si>
    <t>4007817065556</t>
  </si>
  <si>
    <t>S 526 50E1-80</t>
  </si>
  <si>
    <t>Gumka techniczna Mars Plastic, szara, 20 szt., w opak., Staedtler</t>
  </si>
  <si>
    <t>4007817065624</t>
  </si>
  <si>
    <t>S 526E1 CA40</t>
  </si>
  <si>
    <t>Gumka techniczna Mars Plastic, miks kol., 40 szt., w displayu, Staedtler</t>
  </si>
  <si>
    <t>5905130038365</t>
  </si>
  <si>
    <t>S 526 BD120</t>
  </si>
  <si>
    <t>Gumki rasoplast, 120szt. w displayu (30x526B30, 30xBT30, 20xB20, 40xB40-9), Staedtler</t>
  </si>
  <si>
    <t>4007817524305</t>
  </si>
  <si>
    <t>S 526 B20</t>
  </si>
  <si>
    <t>Gumka Rasoplast, 65x23x13 mm, 20 szt. w opk., Staedtler</t>
  </si>
  <si>
    <t>4007817527146</t>
  </si>
  <si>
    <t>S 526 B20-9</t>
  </si>
  <si>
    <t>Gumka Rasoplast, 65x23x13 mm, czarna, 20 szt. w opk., Staedtler</t>
  </si>
  <si>
    <t>4007817525241</t>
  </si>
  <si>
    <t>S 526 N20</t>
  </si>
  <si>
    <t>Gumka Noris, 65x23x13 mm, 20 szt. w opk., Staedtler</t>
  </si>
  <si>
    <t>4007817502259</t>
  </si>
  <si>
    <t>S 526 B30</t>
  </si>
  <si>
    <t>Gumka Rasoplast, 43x19x13 mm, 30 szt. w opk., Staedtler</t>
  </si>
  <si>
    <t>4007817502167</t>
  </si>
  <si>
    <t>S 526 BT30</t>
  </si>
  <si>
    <t>Gumka Rasoplast combi, 43x19x13 mm, 30 szt. w opk., Staedtler</t>
  </si>
  <si>
    <t>4007817524206</t>
  </si>
  <si>
    <t>S 526 B40</t>
  </si>
  <si>
    <t>Gumka Rasoplast, 33x16x13 mm, 40 szt. w opk., Staedtler</t>
  </si>
  <si>
    <t>4007817524053</t>
  </si>
  <si>
    <t>S 526 B40-9</t>
  </si>
  <si>
    <t>Gumka Rasoplast, 33x16x13 mm, czarna, 40 szt. w opk., Staedtler</t>
  </si>
  <si>
    <t>4007817525302</t>
  </si>
  <si>
    <t>S 526 B45</t>
  </si>
  <si>
    <t>Gumka Rasoplast, 43x19x9 mm, 45 szt. w opk., Staedtler</t>
  </si>
  <si>
    <t>4007817523858</t>
  </si>
  <si>
    <t>S 526 S20</t>
  </si>
  <si>
    <t>Gumka soft, dust-free, 65x23x13 mm, 20 szt. w opk., Staedtler</t>
  </si>
  <si>
    <t>4007817523865</t>
  </si>
  <si>
    <t>S 526 S30</t>
  </si>
  <si>
    <t>Gumka soft, dust-free, 43x19x13 mm, 30 szt. w opk., Staedtler</t>
  </si>
  <si>
    <t>4007817523872</t>
  </si>
  <si>
    <t>S 526 S40</t>
  </si>
  <si>
    <t>Gumka soft, dust-free, 33x16x13 mm, 40 szt. w opk., Staedtler</t>
  </si>
  <si>
    <t>4007817526286</t>
  </si>
  <si>
    <t>S 526 C35</t>
  </si>
  <si>
    <t>Gumka, 40 szt.w opk., Staedtler</t>
  </si>
  <si>
    <t>4007817010594</t>
  </si>
  <si>
    <t>S 526F KP60</t>
  </si>
  <si>
    <t>Gumka C35, kolory neon, 60 szt. w opk., Staedtler</t>
  </si>
  <si>
    <t>4007817538746</t>
  </si>
  <si>
    <t>S 528 50</t>
  </si>
  <si>
    <t>Gumka Mars Plastic w obudowie, Staedtler</t>
  </si>
  <si>
    <t>4007817538722</t>
  </si>
  <si>
    <t>S 528 55</t>
  </si>
  <si>
    <t>Wkład do gumki 528 50, Staedtler</t>
  </si>
  <si>
    <t>4007817530948</t>
  </si>
  <si>
    <t>S 526 61</t>
  </si>
  <si>
    <t>Gumka RASOR w ołówku z pędzelkiem, do tuszu, 12 szt. w opk., Staedtler</t>
  </si>
  <si>
    <t>4007817510001</t>
  </si>
  <si>
    <t>S 510 10</t>
  </si>
  <si>
    <t>Temperówka metalowa, pojedyncza, Staedtler</t>
  </si>
  <si>
    <t>4007817022931</t>
  </si>
  <si>
    <t>S 510 10 PR2</t>
  </si>
  <si>
    <t>Temperówka metalowa, pojedyncza, miks kolorów: czerwony, niebieski, zielony, fioletowy, Staedtler</t>
  </si>
  <si>
    <t>4007817028131</t>
  </si>
  <si>
    <t>S 51010PR2CA</t>
  </si>
  <si>
    <t>Temperówka metalowa, pojedyncza, 100 szt. w displayu, miks kolorów, Staedtler</t>
  </si>
  <si>
    <t>4007817510018</t>
  </si>
  <si>
    <t>S 510 20</t>
  </si>
  <si>
    <t>Temperówka metalowa, podwójna, Staedtler</t>
  </si>
  <si>
    <t>4007817022948</t>
  </si>
  <si>
    <t>S 510 20 PR2</t>
  </si>
  <si>
    <t>Temperówka metalowa, podwójna, miks kolorów: czerwony, niebieski, zielony, fioletowy, Staedtler</t>
  </si>
  <si>
    <t>4007817022924</t>
  </si>
  <si>
    <t>S 512 006-37</t>
  </si>
  <si>
    <t>Temperówka z pojemnikiem, podwójna, kolor cyjan, Staedtler</t>
  </si>
  <si>
    <t>4007817037997</t>
  </si>
  <si>
    <t>S 513 001</t>
  </si>
  <si>
    <t>Temperówka z pojemnikiem, podwójna, metalowy wkład, miks kol., 10 szt. w opak, Staedtler</t>
  </si>
  <si>
    <t>4007817038024</t>
  </si>
  <si>
    <t>S 513 006</t>
  </si>
  <si>
    <t>Temperówka z pojemnikiem, podwójna, plastikowy wkład, miks kol., 10 szt. w opak, Staedtler</t>
  </si>
  <si>
    <t>4007817015216</t>
  </si>
  <si>
    <t>S 512 60F20BK</t>
  </si>
  <si>
    <t>Temperówka z pojemnikiem, podwójna, różowy neon, Staedtler</t>
  </si>
  <si>
    <t>4007817015247</t>
  </si>
  <si>
    <t>S 512 60F4BK</t>
  </si>
  <si>
    <t>Temperówka z pojemnikiem, podwójna, pomarańczowy neon, Staedtler</t>
  </si>
  <si>
    <t>4007817015278</t>
  </si>
  <si>
    <t>S 512 60F50BK</t>
  </si>
  <si>
    <t>Temperówka z pojemnikiem, podwójna, zielony neon, Staedtler</t>
  </si>
  <si>
    <t>4007817050507</t>
  </si>
  <si>
    <t>S 512 60 F-S</t>
  </si>
  <si>
    <t>Temperówka z pojemnikiem, podwójna, 3 kolory neon, Staedtler</t>
  </si>
  <si>
    <t>4007817051214</t>
  </si>
  <si>
    <t>S 569PB4CO1S</t>
  </si>
  <si>
    <t>Zestaw do geometrii: linijka 30cm, kątomierz, 2x ekierka, kolekcja Comic, Staedtler</t>
  </si>
  <si>
    <t>4007817027783</t>
  </si>
  <si>
    <t>S 569 PB4-0</t>
  </si>
  <si>
    <t>Zestaw przyborów do matematyki, linijka, kątomierz, 2 x ekierka, Staedtler</t>
  </si>
  <si>
    <t>4007817027820</t>
  </si>
  <si>
    <t>S 569 PB4N18</t>
  </si>
  <si>
    <t>Zestaw kolorowych przyborów do matematyki (linijka, kątomierz, 2 x ekierka), display: 6 zestawów x 3 kolory, Staedtler</t>
  </si>
  <si>
    <t>4007817027776</t>
  </si>
  <si>
    <t>S 562 152 PB</t>
  </si>
  <si>
    <t>Zestaw 2 linijek, 15 cm, Staedtler</t>
  </si>
  <si>
    <t>4007817027769</t>
  </si>
  <si>
    <t>S 562 300 PB</t>
  </si>
  <si>
    <t>Linijka, 30 cm, Staedtler</t>
  </si>
  <si>
    <t>4007817051122</t>
  </si>
  <si>
    <t>S 569PB4UF-S</t>
  </si>
  <si>
    <t>Zestaw do geometrii: linijka 30cm, kątomierz, 2x ekierka, 3 kolory, Staedtler</t>
  </si>
  <si>
    <t>4007817054468</t>
  </si>
  <si>
    <t>S 562 30UF-S</t>
  </si>
  <si>
    <t>Linijka elastyczna, 30 cm, miks kolorów, Staedtler</t>
  </si>
  <si>
    <t>4007817046869</t>
  </si>
  <si>
    <t>S 569120P2MS</t>
  </si>
  <si>
    <t>Zestaw przyborów do matematyki, Staedtler</t>
  </si>
  <si>
    <t>4007817557112</t>
  </si>
  <si>
    <t>S 557 10</t>
  </si>
  <si>
    <t>Zestaw geometryczny, Staedtler</t>
  </si>
  <si>
    <t>4007817185698</t>
  </si>
  <si>
    <t>S 550 60 S8</t>
  </si>
  <si>
    <t>4007817046708</t>
  </si>
  <si>
    <t>S 550 50 M1</t>
  </si>
  <si>
    <t>Cyrkiel szkolny, z etui na grafity, niebieski, Staedtler</t>
  </si>
  <si>
    <t>4007817046739</t>
  </si>
  <si>
    <t>S 550 50 M2</t>
  </si>
  <si>
    <t>Cyrkiel szkolny, z etui na grafity, czerwony, Staedtler</t>
  </si>
  <si>
    <t>4007817046760</t>
  </si>
  <si>
    <t>S 550 50 M3</t>
  </si>
  <si>
    <t>Cyrkiel szkolny, z etui na grafity, zielony, Staedtler</t>
  </si>
  <si>
    <t>4007817046791</t>
  </si>
  <si>
    <t>S 550 50 M4</t>
  </si>
  <si>
    <t>Cyrkiel szkolny, z etui na grafity, fioletowy, Staedtler</t>
  </si>
  <si>
    <t>4007817550021</t>
  </si>
  <si>
    <t>S 550 50</t>
  </si>
  <si>
    <t>Cyrkiel szkolny z etui na grafity, Staedtler</t>
  </si>
  <si>
    <t>4007817550038</t>
  </si>
  <si>
    <t>S 550 55</t>
  </si>
  <si>
    <t>Cyrkiel szkolny z uniwersalnym adapterem do pisaków i ołówków, Staedtler</t>
  </si>
  <si>
    <t>4007817550045</t>
  </si>
  <si>
    <t>S 550 60</t>
  </si>
  <si>
    <t>Cyrkiel szkolny z uniwersalnym adapterem i z etui na grafity, Staedtler</t>
  </si>
  <si>
    <t>4007817185636</t>
  </si>
  <si>
    <t>S 550 50 BK</t>
  </si>
  <si>
    <t>Cyrkiel szkolny z etui na grafity, blister, Staedtler</t>
  </si>
  <si>
    <t>4007817185667</t>
  </si>
  <si>
    <t>S 550 55 BK</t>
  </si>
  <si>
    <t>Cyrkiel szkolny z uniwersalnym adapterem do pisaków i ołówków + mały ołówek, blister, Staedtler</t>
  </si>
  <si>
    <t>4007817136621</t>
  </si>
  <si>
    <t>S 550 60 BK</t>
  </si>
  <si>
    <t>Cyrkiel szkolny z uniwersalnym adapterem + etui na grafity + mały ołówek, blister, Staedtler</t>
  </si>
  <si>
    <t>4007817213469</t>
  </si>
  <si>
    <t>S 250 03-2H</t>
  </si>
  <si>
    <t>Grafity Mars micro carbon, 0.3 mm, na papier, tw. 2H, Staedtler</t>
  </si>
  <si>
    <t>4007817213377</t>
  </si>
  <si>
    <t>S 250 03-B</t>
  </si>
  <si>
    <t>Grafity Mars micro carbon, 0.3 mm, na papier, tw. B, Staedtler</t>
  </si>
  <si>
    <t>4007817213438</t>
  </si>
  <si>
    <t>S 250 03-H</t>
  </si>
  <si>
    <t>Grafity Mars micro carbon, 0.3 mm, na papier, tw. H, Staedtler</t>
  </si>
  <si>
    <t>4007817213407</t>
  </si>
  <si>
    <t>S 250 03-HB</t>
  </si>
  <si>
    <t>Grafity Mars micro carbon, 0.3 mm, na papier, tw. HB, Staedtler</t>
  </si>
  <si>
    <t>4007817213520</t>
  </si>
  <si>
    <t>S 250 05-2B</t>
  </si>
  <si>
    <t>Grafity Mars micro carbon, 0.5 mm, na papier, tw. 2B, Staedtler</t>
  </si>
  <si>
    <t>4007817213674</t>
  </si>
  <si>
    <t>S 250 05-2H</t>
  </si>
  <si>
    <t>Grafity Mars micro carbon, 0.5 mm, na papier, tw. 2H, Staedtler</t>
  </si>
  <si>
    <t>4007817213704</t>
  </si>
  <si>
    <t>S 250 05-3H</t>
  </si>
  <si>
    <t>Grafity Mars micro carbon, 0.5 mm, na papier, tw. 3H, Staedtler</t>
  </si>
  <si>
    <t>4007817213551</t>
  </si>
  <si>
    <t>S 250 05-B</t>
  </si>
  <si>
    <t>Grafity Mars micro carbon, 0.5 mm, na papier, tw. B, Staedtler</t>
  </si>
  <si>
    <t>4007817213612</t>
  </si>
  <si>
    <t>S 250 05-F</t>
  </si>
  <si>
    <t>Grafity Mars micro carbon, 0.5 mm, na papier, tw. F, Staedtler</t>
  </si>
  <si>
    <t>4007817213643</t>
  </si>
  <si>
    <t>S 250 05-H</t>
  </si>
  <si>
    <t>Grafity Mars micro carbon, 0.5 mm, na papier, tw. H, Staedtler</t>
  </si>
  <si>
    <t>4007817213582</t>
  </si>
  <si>
    <t>S 250 05-HB</t>
  </si>
  <si>
    <t>Grafity Mars micro carbon, 0.5 mm, na papier, tw. HB, Staedtler</t>
  </si>
  <si>
    <t>4007817251164</t>
  </si>
  <si>
    <t>S 250 05-BB</t>
  </si>
  <si>
    <t>Grafity Mars micro carbon, 0.5 mm, na papier, tw. HB soft, Staedtler</t>
  </si>
  <si>
    <t>4007817213827</t>
  </si>
  <si>
    <t>S 250 07-2B</t>
  </si>
  <si>
    <t>Grafity Mars micro carbon, 0.7 mm, na papier, tw. 2B, Staedtler</t>
  </si>
  <si>
    <t>4007817213940</t>
  </si>
  <si>
    <t>S 250 07-2H</t>
  </si>
  <si>
    <t>Grafity Mars micro carbon, 0.7 mm, na papier, tw. 2H, Staedtler</t>
  </si>
  <si>
    <t>4007817213858</t>
  </si>
  <si>
    <t>S 250 07-B</t>
  </si>
  <si>
    <t>Grafity Mars micro carbon, 0.7 mm, na papier, tw. B, Staedtler</t>
  </si>
  <si>
    <t>4007817213919</t>
  </si>
  <si>
    <t>S 250 07-H</t>
  </si>
  <si>
    <t>Grafity Mars micro carbon, 0.7 mm, na papier, tw. H, Staedtler</t>
  </si>
  <si>
    <t>4007817213889</t>
  </si>
  <si>
    <t>S 250 07-HB</t>
  </si>
  <si>
    <t>Grafity Mars micro carbon, 0.7 mm, na papier, tw. HB, Staedtler</t>
  </si>
  <si>
    <t>4007817214060</t>
  </si>
  <si>
    <t>S 250 09-B</t>
  </si>
  <si>
    <t>Grafity Mars micro carbon, 0.9 mm, na papier, tw. B, Staedtler</t>
  </si>
  <si>
    <t>4007817214091</t>
  </si>
  <si>
    <t>S 250 09-HB</t>
  </si>
  <si>
    <t>Grafity Mars micro carbon, 0.9 mm, na papier, tw. HB, Staedtler</t>
  </si>
  <si>
    <t>4007817249406</t>
  </si>
  <si>
    <t xml:space="preserve">S 250 CA12 </t>
  </si>
  <si>
    <t>Grafity Mars micro carbon, 144 fiolki w display-u (0.5, 0.7, HB), Staedtler</t>
  </si>
  <si>
    <t>sz</t>
  </si>
  <si>
    <t>5905130010194</t>
  </si>
  <si>
    <t>S 250 CA12 MIX</t>
  </si>
  <si>
    <t>Grafity Mars micro carbon, 144 fiolki w display-u (miks twardości), Staedtler</t>
  </si>
  <si>
    <t>4007817214275</t>
  </si>
  <si>
    <t>S 254 05-2</t>
  </si>
  <si>
    <t>Grafity kolorowe Micro color, 0,5 mm, czerwony, Staedtler</t>
  </si>
  <si>
    <t>4007817214305</t>
  </si>
  <si>
    <t>S 254 05-3</t>
  </si>
  <si>
    <t>Grafity kolorowe Micro color, 0,5 mm, niebieski, Staedtler</t>
  </si>
  <si>
    <t>4007817214336</t>
  </si>
  <si>
    <t>S 254 05-5</t>
  </si>
  <si>
    <t>Grafity kolorowe Micro color,  0,5 mm, zielony, Staedtler</t>
  </si>
  <si>
    <t>4007817774113</t>
  </si>
  <si>
    <t>S 774 25</t>
  </si>
  <si>
    <t xml:space="preserve">Ołówek automatyczny triplus micro, 0,5 mm, Staedtler </t>
  </si>
  <si>
    <t>4007817774151</t>
  </si>
  <si>
    <t>S 774 27</t>
  </si>
  <si>
    <t>Ołówek automatyczny triplus micro, 0,7 mm, Staedtler</t>
  </si>
  <si>
    <t>4007817054345</t>
  </si>
  <si>
    <t>S 774 13-30</t>
  </si>
  <si>
    <t>Ołówek automatyczny Triplus Micro, 1,5 mm, obud. jasno szara,  Staedtler</t>
  </si>
  <si>
    <t>4007817054383</t>
  </si>
  <si>
    <t>S 774 13-80</t>
  </si>
  <si>
    <t>Ołówek automatyczny Triplus Micro, 1,5 mm, obud. grafitowa, Staedtler</t>
  </si>
  <si>
    <t>4007817054420</t>
  </si>
  <si>
    <t>S 774 13-81</t>
  </si>
  <si>
    <t>Ołówek automatyczny Triplus Micro, 1,5 mm, obud. niebieska, Staedtler</t>
  </si>
  <si>
    <t>4007817708262</t>
  </si>
  <si>
    <t>S 775 03</t>
  </si>
  <si>
    <t>Ołówek automatyczny Mars micro 0,3 mm, Staedtler</t>
  </si>
  <si>
    <t>4007817708286</t>
  </si>
  <si>
    <t>S 775 05</t>
  </si>
  <si>
    <t xml:space="preserve">Ołówek automatyczny Mars micro 0,5 mm, Staedtler </t>
  </si>
  <si>
    <t>4007817708309</t>
  </si>
  <si>
    <t>S 775 07</t>
  </si>
  <si>
    <t>Ołówek automatyczny Mars micro 0,7 mm, Staedtler</t>
  </si>
  <si>
    <t>4007817708323</t>
  </si>
  <si>
    <t>S 775 09</t>
  </si>
  <si>
    <t xml:space="preserve">Ołówek automatyczny Mars micro 0,9 mm, Staedtler </t>
  </si>
  <si>
    <t>4007817775257</t>
  </si>
  <si>
    <t>S 775 CA30P</t>
  </si>
  <si>
    <t>Ołówek automatyczny Mars micro, display: 30 ołówków + 18 grafitów, Staedtler</t>
  </si>
  <si>
    <t>4007817777053</t>
  </si>
  <si>
    <t>S 777 05-3</t>
  </si>
  <si>
    <t>Ołówek automatyczny graphite, 0.5 mm, niebieska obudowa, Staedtler</t>
  </si>
  <si>
    <t>4007817777138</t>
  </si>
  <si>
    <t>S 777 05-33</t>
  </si>
  <si>
    <t>4007817777084</t>
  </si>
  <si>
    <t>S 777 05-4</t>
  </si>
  <si>
    <t>Ołówek automatyczny graphite, 0.5 mm, pomarańczowa obudowa, Staedtler</t>
  </si>
  <si>
    <t>4007817777015</t>
  </si>
  <si>
    <t>S 777 05-5</t>
  </si>
  <si>
    <t>Ołówek automatyczny graphite, 0.5 mm, zielona obudowa, Staedtler</t>
  </si>
  <si>
    <t>4007817777169</t>
  </si>
  <si>
    <t>S 777 05-61</t>
  </si>
  <si>
    <t>Ołówek automatyczny graphite, 0.5 mm, różowa obudowa, Staedtler</t>
  </si>
  <si>
    <t>4007817777282</t>
  </si>
  <si>
    <t>S 777 05-8</t>
  </si>
  <si>
    <t>Ołówek automatyczny graphite, 0.5 mm, szara obudowa, Staedtler</t>
  </si>
  <si>
    <t>4007817777183</t>
  </si>
  <si>
    <t>S 777 07-3</t>
  </si>
  <si>
    <t>Ołówek automatyczny graphite, 0.7mm, niebieska obudowa, Staedtler</t>
  </si>
  <si>
    <t>4007817779002</t>
  </si>
  <si>
    <t>S 779 05-2</t>
  </si>
  <si>
    <t>Ołówek automatyczny graphite, 0.5 mm, czerwona obudowa, Staedtler</t>
  </si>
  <si>
    <t>4007817779033</t>
  </si>
  <si>
    <t>S 779 05-3</t>
  </si>
  <si>
    <t>4007817779057</t>
  </si>
  <si>
    <t>S 779 05-9</t>
  </si>
  <si>
    <t>Ołówek automatyczny graphite, 0.5 mm, czarna obudowa, Staedtler</t>
  </si>
  <si>
    <t>4007817779132</t>
  </si>
  <si>
    <t>S 779 07-3</t>
  </si>
  <si>
    <t>Ołówek automatyczny graphite, 0.7 mm, niebieska obudowa, Staedtler</t>
  </si>
  <si>
    <t>4007817052976</t>
  </si>
  <si>
    <t>S 8010-029</t>
  </si>
  <si>
    <t>Kostka FIMO leather effect 57g, kremowy, masa termoutwardzalna, Staedtler</t>
  </si>
  <si>
    <t>FIMO</t>
  </si>
  <si>
    <t>4007817053003</t>
  </si>
  <si>
    <t>S 8010-109</t>
  </si>
  <si>
    <t>Kostka FIMO leather effect 57g, żółty szafran, masa termoutwardzalna, Staedtler</t>
  </si>
  <si>
    <t>4007817053034</t>
  </si>
  <si>
    <t>S 8010-179</t>
  </si>
  <si>
    <t>Kostka FIMO leather effect 57g, ochra, masa termoutwardzalna, Staedtler</t>
  </si>
  <si>
    <t>4007817053065</t>
  </si>
  <si>
    <t>S 8010-229</t>
  </si>
  <si>
    <t>Kostka FIMO leather effect 57g, amarantowy, masa termoutwardzalna, Staedtler</t>
  </si>
  <si>
    <t>4007817053096</t>
  </si>
  <si>
    <t>S 8010-249</t>
  </si>
  <si>
    <t>Kostka FIMO leather effect 57g, arbuzowy, masa termoutwardzalna, Staedtler</t>
  </si>
  <si>
    <t>4007817053126</t>
  </si>
  <si>
    <t>S 8010-309</t>
  </si>
  <si>
    <t>Kostka FIMO leather effect 57g, niebieski, masa termoutwardzalna, Staedtler</t>
  </si>
  <si>
    <t>4007817053157</t>
  </si>
  <si>
    <t>S 8010-369</t>
  </si>
  <si>
    <t>Kostka FIMO leather effect 57g, błękitna laguna , masa termoutwardzalna, Staedtler</t>
  </si>
  <si>
    <t>4007817053188</t>
  </si>
  <si>
    <t>S 8010-519</t>
  </si>
  <si>
    <t>Kostka FIMO leather effect 57g, oliwkowy, masa termoutwardzalna, Staedtler</t>
  </si>
  <si>
    <t>4007817053218</t>
  </si>
  <si>
    <t>S 8010-749</t>
  </si>
  <si>
    <t>Kostka FIMO leather effect 57g, rdzawy, masa termoutwardzalna, Staedtler</t>
  </si>
  <si>
    <t>4007817053249</t>
  </si>
  <si>
    <t>S 8010-779</t>
  </si>
  <si>
    <t>Kostka FIMO leather effect 57g, orzechowy, masa termoutwardzalna, Staedtler</t>
  </si>
  <si>
    <t>4007817053270</t>
  </si>
  <si>
    <t>S 8010-809</t>
  </si>
  <si>
    <t>Kostka FIMO leather effect 57g, jasnoszary, masa termoutwardzalna, Staedtler</t>
  </si>
  <si>
    <t>4007817053300</t>
  </si>
  <si>
    <t>S 8010-909</t>
  </si>
  <si>
    <t>Kostka FIMO leather effect 57g, czarny, masa termoutwardzalna, Staedtler</t>
  </si>
  <si>
    <t>4006608809393</t>
  </si>
  <si>
    <t>S 8020-0</t>
  </si>
  <si>
    <t>Kostka FIMO soft 57g, biały, masa termoutwardzalna, Staedtler</t>
  </si>
  <si>
    <t>4006608809430</t>
  </si>
  <si>
    <t>S 8020-10</t>
  </si>
  <si>
    <t>Kostka FIMO soft 57g, cytrynowy, masa termoutwardzalna, Staedtler</t>
  </si>
  <si>
    <t>4006608809454</t>
  </si>
  <si>
    <t>S 8020-16</t>
  </si>
  <si>
    <t>Kostka FIMO soft 57g, żółty słoneczny, masa termoutwardzalna, Staedtler</t>
  </si>
  <si>
    <t>4007817138250</t>
  </si>
  <si>
    <t>S 8020-2P</t>
  </si>
  <si>
    <t>Kostka FIMO soft 57g, czerwień świąteczna - edycja limitowana, masa termoutwardzalna, Staedtler</t>
  </si>
  <si>
    <t>4007817035528</t>
  </si>
  <si>
    <t>S 8020-20</t>
  </si>
  <si>
    <t>Kostka FIMO soft, 57 g, róż antyczny, masa termoutwardzalna, Staedtler</t>
  </si>
  <si>
    <t>4006608809478</t>
  </si>
  <si>
    <t>S 8020-22</t>
  </si>
  <si>
    <t>Kostka FIMO soft 57g, amarantowy, masa termoutwardzalna, Staedtler</t>
  </si>
  <si>
    <t>4007817014677</t>
  </si>
  <si>
    <t>S 8020-23</t>
  </si>
  <si>
    <t>Kostka FIMO soft 57g, wiśniowy, masa termoutwardzalna, Staedtler</t>
  </si>
  <si>
    <t>4006608809492</t>
  </si>
  <si>
    <t>S 8020-24</t>
  </si>
  <si>
    <t>Kostka FIMO soft 57g, czerwony, masa termoutwardzalna, Staedtler</t>
  </si>
  <si>
    <t>4006608809515</t>
  </si>
  <si>
    <t>S 8020-26</t>
  </si>
  <si>
    <t>Kostka FIMO soft 57g, karminowy, masa termoutwardzalna, Staedtler</t>
  </si>
  <si>
    <t>4007817035542</t>
  </si>
  <si>
    <t>S 8020-31</t>
  </si>
  <si>
    <t>Kostka FIMO soft,  57 g, niebieski calypso, masa termoutwardzalna, Staedtler</t>
  </si>
  <si>
    <t>4006608809539</t>
  </si>
  <si>
    <t>S 8020-33</t>
  </si>
  <si>
    <t>Kostka FIMO soft 57g, niebieski, masa termoutwardzalna, Staedtler</t>
  </si>
  <si>
    <t>4006608809553</t>
  </si>
  <si>
    <t>S 8020-35</t>
  </si>
  <si>
    <t>Kostka FIMO soft 57g, granatowy, masa termoutwardzalna, Staedtler</t>
  </si>
  <si>
    <t>4007817014646</t>
  </si>
  <si>
    <t>S 8020-36</t>
  </si>
  <si>
    <t>Kostka FIMO soft 57g, petrol, masa termoutwardzalna, Staedtler</t>
  </si>
  <si>
    <t>4006608809577</t>
  </si>
  <si>
    <t>S 8020-37</t>
  </si>
  <si>
    <t>Kostka FIMO soft 57g, morski, masa termoutwardzalna, Staedtler</t>
  </si>
  <si>
    <t>4006608809591</t>
  </si>
  <si>
    <t>S 8020-39</t>
  </si>
  <si>
    <t>Kostka FIMO soft 57g, turkusowy, masa termoutwardzalna, Staedtler</t>
  </si>
  <si>
    <t>4007817035535 </t>
  </si>
  <si>
    <t>S 8020-40</t>
  </si>
  <si>
    <t>Kostka FIMO soft, 57g, arbuzowy, masa termoutwardzalna,  Staedtler</t>
  </si>
  <si>
    <t>4007817014660</t>
  </si>
  <si>
    <t>S 8020-41</t>
  </si>
  <si>
    <t>Kostka FIMO soft 57g, słoneczny pomarańcz, masa termoutwardzalna, Staedtler</t>
  </si>
  <si>
    <t>4006608809638</t>
  </si>
  <si>
    <t>S 8020-42</t>
  </si>
  <si>
    <t>Kostka FIMO soft 57g, pomarańczowy, masa termoutwardzalna, Staedtler</t>
  </si>
  <si>
    <t>4006608811112</t>
  </si>
  <si>
    <t>S 8020-43</t>
  </si>
  <si>
    <t>Kostka FIMO soft 57g, cielisty, masa termoutwardzalna, Staedtler</t>
  </si>
  <si>
    <t>4006608809652</t>
  </si>
  <si>
    <t>S 8020-50</t>
  </si>
  <si>
    <t>Kostka FIMO soft 57g, seledynowy, masa termoutwardzalna, Staedtler</t>
  </si>
  <si>
    <t>4007817014684</t>
  </si>
  <si>
    <t>S 8020-52</t>
  </si>
  <si>
    <t>Kostka FIMO soft 57g, limonka, masa termoutwardzalna, Staedtler</t>
  </si>
  <si>
    <t>4006608809690</t>
  </si>
  <si>
    <t>S 8020-53</t>
  </si>
  <si>
    <t>Kostka FIMO soft 57g, zielony, masa termoutwardzalna, Staedtler</t>
  </si>
  <si>
    <t>4006608809713</t>
  </si>
  <si>
    <t>S 8020-56</t>
  </si>
  <si>
    <t>Kostka FIMO soft 57g, szmaragdowy, masa termoutwardzalna, Staedtler</t>
  </si>
  <si>
    <t>4007817035559</t>
  </si>
  <si>
    <t>S 8020-57</t>
  </si>
  <si>
    <t>Kostka FIMO soft, 57 g, zielona oliwka, masa termoutwardzalna, Staedtler</t>
  </si>
  <si>
    <t>4006608809737</t>
  </si>
  <si>
    <t>S 8020-61</t>
  </si>
  <si>
    <t>Kostka FIMO soft 57g, fioletowy, masa termoutwardzalna, Staedtler</t>
  </si>
  <si>
    <t>4006608809751</t>
  </si>
  <si>
    <t>S 8020-62</t>
  </si>
  <si>
    <t>Kostka FIMO soft 57g, lawenda, masa termoutwardzalna, Staedtler</t>
  </si>
  <si>
    <t>4006608809775</t>
  </si>
  <si>
    <t>S 8020-63</t>
  </si>
  <si>
    <t>Kostka FIMO soft 57g, fiołkowy, masa termoutwardzalna, Staedtler</t>
  </si>
  <si>
    <t>4007817035566</t>
  </si>
  <si>
    <t>S 8020-66</t>
  </si>
  <si>
    <t>Kostka FIMO soft 57g, fiolet królewski, masa termoutwardzalna, Staedtler</t>
  </si>
  <si>
    <t>4006608809799</t>
  </si>
  <si>
    <t>S 8020-7</t>
  </si>
  <si>
    <t>Kostka FIMO soft 57g, brązowy, masa termoutwardzalna, Staedtler</t>
  </si>
  <si>
    <t>4006608809812</t>
  </si>
  <si>
    <t>S 8020-70</t>
  </si>
  <si>
    <t>Kostka FIMO soft 57g, piaskowy, masa termoutwardzalna, Staedtler</t>
  </si>
  <si>
    <t>4006608809836</t>
  </si>
  <si>
    <t>S 8020-75</t>
  </si>
  <si>
    <t>Kostka FIMO soft 57g, czekoladowy, masa termoutwardzalna, Staedtler</t>
  </si>
  <si>
    <t>4006608809850</t>
  </si>
  <si>
    <t>S 8020-76</t>
  </si>
  <si>
    <t>Kostka FIMO soft 57g, koniakowy, masa termoutwardzalna, Staedtler</t>
  </si>
  <si>
    <t>4006608809874</t>
  </si>
  <si>
    <t>S 8020-80</t>
  </si>
  <si>
    <t>Kostka FIMO soft 57g, jasno szary, masa termoutwardzalna, Staedtler</t>
  </si>
  <si>
    <t>4007817035573</t>
  </si>
  <si>
    <t>S 8020-87</t>
  </si>
  <si>
    <t>Kostka FIMO soft, 57 g, szarobrązowy, masa termoutwardzalna, Staedtler</t>
  </si>
  <si>
    <t>4006608809898</t>
  </si>
  <si>
    <t>S 8020-9</t>
  </si>
  <si>
    <t>Kostka FIMO soft 57g, czarny, masa termoutwardzalna, Staedtler</t>
  </si>
  <si>
    <t>4007817063989</t>
  </si>
  <si>
    <t>S 8010-101</t>
  </si>
  <si>
    <t>Kostka FIMO leather effect 57g, neon żółty, masa termoutwardzalna, Staedtler</t>
  </si>
  <si>
    <t>4007817064009</t>
  </si>
  <si>
    <t>S 8010-201</t>
  </si>
  <si>
    <t>Kostka FIMO leather effect 57g, neon różowy, masa termoutwardzalna, Staedtler</t>
  </si>
  <si>
    <t>4007817064023</t>
  </si>
  <si>
    <t>S 8010-301</t>
  </si>
  <si>
    <t>Kostka FIMO leather effect 57g, neon niebieski, masa termoutwardzalna, Staedtler</t>
  </si>
  <si>
    <t>4007817063996</t>
  </si>
  <si>
    <t>S 8010-401</t>
  </si>
  <si>
    <t>Kostka FIMO leather effect 57g, neon pomarańczowy, masa termoutwardzalna, Staedtler</t>
  </si>
  <si>
    <t>4007817064030</t>
  </si>
  <si>
    <t>S 8010-501</t>
  </si>
  <si>
    <t>Kostka FIMO leather effect 57g, neon zielony, masa termoutwardzalna, Staedtler</t>
  </si>
  <si>
    <t>4007817064016</t>
  </si>
  <si>
    <t>S 8010-601</t>
  </si>
  <si>
    <t>Kostka FIMO leather effect 57g, neon fioletowy, masa termoutwardzalna, Staedtler</t>
  </si>
  <si>
    <t>4006608809959</t>
  </si>
  <si>
    <t>S 8020-014</t>
  </si>
  <si>
    <t>Kostka FIMO effect 57g, biały przeźroczysty, masa termoutwardzalna, Staedtler</t>
  </si>
  <si>
    <t>4006608810030</t>
  </si>
  <si>
    <t>S 8020-104</t>
  </si>
  <si>
    <t>Kostka FIMO effect 57g, żółty przeźroczysty, masa termoutwardzalna, Staedtler</t>
  </si>
  <si>
    <t>4006608810122</t>
  </si>
  <si>
    <t>S 8020-204</t>
  </si>
  <si>
    <t>Kostka FIMO effect 57g, czerwony przeźroczysty, masa termoutwardzalna, Staedtler</t>
  </si>
  <si>
    <t>4006608810146</t>
  </si>
  <si>
    <t>S 8020-374</t>
  </si>
  <si>
    <t>Kostka FIMO effect 57g, błękitny przeźroczysty, masa termoutwardzalna, Staedtler</t>
  </si>
  <si>
    <t>4006608810160</t>
  </si>
  <si>
    <t>S 8020-404</t>
  </si>
  <si>
    <t>Kostka FIMO effect 57g, pomarańczowy przeźroczysty, masa termoutwardzalna, Staedtler</t>
  </si>
  <si>
    <t>4006608810184</t>
  </si>
  <si>
    <t>S 8020-504</t>
  </si>
  <si>
    <t>Kostka FIMO effect 57g, zielony przeźroczysty, masa termoutwardzalna, Staedtler</t>
  </si>
  <si>
    <t>4006608817848</t>
  </si>
  <si>
    <t>S 8020-604</t>
  </si>
  <si>
    <t>Kostka FIMO effect 57g, fioletowy przeźroczysty, masa termoutwardzalna, Staedtler</t>
  </si>
  <si>
    <t>4006608818029</t>
  </si>
  <si>
    <t>S 8020-052</t>
  </si>
  <si>
    <t>Kostka FIMO effect 57g, biały brokatowy, masa termoutwardzalna, Staedtler</t>
  </si>
  <si>
    <t>4006608810467</t>
  </si>
  <si>
    <t>S 8020-112</t>
  </si>
  <si>
    <t>Kostka FIMO effect 57g, złoty brokatowy, masa termoutwardzalna, Staedtler</t>
  </si>
  <si>
    <t>4006608810481</t>
  </si>
  <si>
    <t>S 8020-202</t>
  </si>
  <si>
    <t>Kostka FIMO effect 57g, czerwony brokatowy, masa termoutwardzalna, Staedtler</t>
  </si>
  <si>
    <t>4006608810511</t>
  </si>
  <si>
    <t>S 8020-302</t>
  </si>
  <si>
    <t>Kostka FIMO effect 57g, niebieski brokatowy, masa termoutwardzalna, Staedtler</t>
  </si>
  <si>
    <t>4006608818081</t>
  </si>
  <si>
    <t>S 8020-602</t>
  </si>
  <si>
    <t>Kostka FIMO effect 57g, fioletowy brokatowy, masa termoutwardzalna, Staedtler</t>
  </si>
  <si>
    <t>4006608810573</t>
  </si>
  <si>
    <t>S 8020-812</t>
  </si>
  <si>
    <t>Kostka FIMO effect 57g, srebrny brokatowy, masa termoutwardzalna, Staedtler</t>
  </si>
  <si>
    <t>4006608810320</t>
  </si>
  <si>
    <t>S 8020-803</t>
  </si>
  <si>
    <t>Kostka FIMO effect 57g, grafitowy marmurkowy, masa termoutwardzalna, Staedtler</t>
  </si>
  <si>
    <t>4007817802212</t>
  </si>
  <si>
    <t>S 8020-903</t>
  </si>
  <si>
    <t>Kostka FIMO effect 57g, pył księżycowy marmurkowy, masa termoutwardzalna, Staedtler</t>
  </si>
  <si>
    <t>4006608809416</t>
  </si>
  <si>
    <t>S 8020-04</t>
  </si>
  <si>
    <t>Kostka FIMO effect 57g, fosforyzyjący, masa termoutwardzalna, Staedtler</t>
  </si>
  <si>
    <t>4006608811037</t>
  </si>
  <si>
    <t>S 8020-08</t>
  </si>
  <si>
    <t>Kostka FIMO effect 57g, perłowy metaliczny, masa termoutwardzalna, Staedtler</t>
  </si>
  <si>
    <t>4006608817923</t>
  </si>
  <si>
    <t>S 8020-11</t>
  </si>
  <si>
    <t>Kostka FIMO effect 57g, złoty metaliczny, masa termoutwardzalna, Staedtler</t>
  </si>
  <si>
    <t>4006608817992</t>
  </si>
  <si>
    <t>S 8020-27</t>
  </si>
  <si>
    <t>Kostka FIMO effect 57g, miedziany metaliczny, masa termoutwardzalna, Staedtler</t>
  </si>
  <si>
    <t>4006608811075</t>
  </si>
  <si>
    <t>S 8020-28</t>
  </si>
  <si>
    <t>Kostka FIMO effect 57g, czewony mataliczny, masa termoutwardzalna, Staedtler</t>
  </si>
  <si>
    <t>4006608811099</t>
  </si>
  <si>
    <t>S 8020-38</t>
  </si>
  <si>
    <t>Kostka FIMO effect 57g, niebieski metaliczny, masa termoutwardzalna, Staedtler</t>
  </si>
  <si>
    <t>4006608811532</t>
  </si>
  <si>
    <t>S 8020-58</t>
  </si>
  <si>
    <t>Kostka FIMO effect 57g, zielony metaliczny, masa termoutwardzalna, Staedtler</t>
  </si>
  <si>
    <t>4006608817961</t>
  </si>
  <si>
    <t>S 8020-81</t>
  </si>
  <si>
    <t>Kostka FIMO effect 57g, srebrny metaliczny, masa termoutwardzalna, Staedtler</t>
  </si>
  <si>
    <t>4006608812126</t>
  </si>
  <si>
    <t>S 8020-105</t>
  </si>
  <si>
    <t>Kostka FIMO effect 57g, waniliowy pastelowy, masa termoutwardzalna, Staedtler</t>
  </si>
  <si>
    <t>4006608005504</t>
  </si>
  <si>
    <t>S 8020-205</t>
  </si>
  <si>
    <t>Kostka FIMO effect 57g, różowy pastelowy, masa termoutwardzalna, Staedtler</t>
  </si>
  <si>
    <t>4006608812232</t>
  </si>
  <si>
    <t>S 8020-305</t>
  </si>
  <si>
    <t>Kostka FIMO effect 57g, wodny pastelowy, masa termoutwardzalna, Staedtler</t>
  </si>
  <si>
    <t>4006608005535</t>
  </si>
  <si>
    <t>S 8020-405</t>
  </si>
  <si>
    <t>Kostka FIMO effect 57g, brzoskwiniowy pastelowy, masa termoutwardzalna, Staedtler</t>
  </si>
  <si>
    <t>4006608812294</t>
  </si>
  <si>
    <t>S 8020-505</t>
  </si>
  <si>
    <t>Kostka FIMO effect 57g, miętowy pastelowy, masa termoutwardzalna, Staedtler</t>
  </si>
  <si>
    <t>S 8020-605</t>
  </si>
  <si>
    <t>Kostka FIMO effect 57g, lilowy pastelowy, masa termoutwardzalna, Staedtler</t>
  </si>
  <si>
    <t>4007817802199</t>
  </si>
  <si>
    <t>S 8020-206</t>
  </si>
  <si>
    <t>Kostka FIMO effect 57g, różowy kryształowy, masa termoutwardzalna, Staedtler</t>
  </si>
  <si>
    <t>4007817802267</t>
  </si>
  <si>
    <t>S 8020-286</t>
  </si>
  <si>
    <t>Kostka FIMO effect 57g, rubinowy kryształowy, masa termoutwardzalna, Staedtler</t>
  </si>
  <si>
    <t>4007817802205</t>
  </si>
  <si>
    <t>S 8020-306</t>
  </si>
  <si>
    <t>Kostka FIMO effect 57g, błękitny kryształowy, masa termoutwardzalna, Staedtler</t>
  </si>
  <si>
    <t>4007817802281</t>
  </si>
  <si>
    <t>S 8020-106</t>
  </si>
  <si>
    <t>Kostka FIMO effect 57g, cytrynowy,  transp-perłowy, masa termoutwardzalna, Staedtler</t>
  </si>
  <si>
    <t>4007817802274</t>
  </si>
  <si>
    <t>S 8020-386</t>
  </si>
  <si>
    <t>Kostka FIMO effect 57g, niebieski agat, transp-perłowy, masa termoutwardzalna, Staedtler</t>
  </si>
  <si>
    <t>4007817802298</t>
  </si>
  <si>
    <t>S 8020-506</t>
  </si>
  <si>
    <t>Kostka FIMO effect 57g, zielony jadeit,  transp-perłowy, masa termoutwardzalna, Staedtler</t>
  </si>
  <si>
    <t>4007817014714</t>
  </si>
  <si>
    <t>S 8020-207</t>
  </si>
  <si>
    <t>Kostka FIMO effect 57g, różany perłowy, masa termoutwardzalna, Staedtler</t>
  </si>
  <si>
    <t>4007817014738</t>
  </si>
  <si>
    <t>S 8020-607</t>
  </si>
  <si>
    <t>Kostka FIMO effect 57g, liliowy perłowy, masa termoutwardzalna, Staedtler</t>
  </si>
  <si>
    <t>4007817014707</t>
  </si>
  <si>
    <t>S 8020-817</t>
  </si>
  <si>
    <t>Kostka FIMO effect 57g, jasnosrebrny perłowy, masa termoutwardzalna, Staedtler</t>
  </si>
  <si>
    <t>4007817014721</t>
  </si>
  <si>
    <t>S 8020-907</t>
  </si>
  <si>
    <t>Kostka FIMO effect 57g, czarny perłowy, masa termoutwardzalna, Staedtler</t>
  </si>
  <si>
    <t>4007817800072</t>
  </si>
  <si>
    <t>S 8004-0</t>
  </si>
  <si>
    <t>Kostka FIMO professional 85g, biały, masa termoutwardzalna, Staedtler</t>
  </si>
  <si>
    <t>4007817800089</t>
  </si>
  <si>
    <t>S 8004-02</t>
  </si>
  <si>
    <t xml:space="preserve">Kostka FIMO professional 85g, champagne, masa termoutwardzalna, Staedtler </t>
  </si>
  <si>
    <t>4007817800096</t>
  </si>
  <si>
    <t>S 8004-1</t>
  </si>
  <si>
    <t>Kostka FIMO professional 85g, żółty, masa termoutwardzalna, Staedtler</t>
  </si>
  <si>
    <t>4007817800102</t>
  </si>
  <si>
    <t>S 8004-100</t>
  </si>
  <si>
    <t>Kostka FIMO professional 85g, złocisty, masa termoutwardzalna, Staedtler</t>
  </si>
  <si>
    <t>4007817800119</t>
  </si>
  <si>
    <t>S 8004-17</t>
  </si>
  <si>
    <t>Kostka FIMO professional 85g, ochra, masa termoutwardzalna, Staedtler</t>
  </si>
  <si>
    <t>4007817800126</t>
  </si>
  <si>
    <t>S 8004-200</t>
  </si>
  <si>
    <t>Kostka FIMO professional 85g, czerwony, masa termoutwardzalna, Staedtler</t>
  </si>
  <si>
    <t>4007817800133</t>
  </si>
  <si>
    <t>S 8004-210</t>
  </si>
  <si>
    <t>Kostka FIMO professional 85g, magenta, masa termoutwardzalna, Staedtler</t>
  </si>
  <si>
    <t>4007817800140</t>
  </si>
  <si>
    <t>S 8004-23</t>
  </si>
  <si>
    <t>Kostka FIMO professional 85g, bordowy, masa termoutwardzalna, Staedtler</t>
  </si>
  <si>
    <t>4007817800157</t>
  </si>
  <si>
    <t>S 8004-29</t>
  </si>
  <si>
    <t>Kostka FIMO professional 85g, karminowy, masa termoutwardzalna, Staedtler</t>
  </si>
  <si>
    <t>4007817800195</t>
  </si>
  <si>
    <t>S 8004-300</t>
  </si>
  <si>
    <t>Kostka FIMO professional 85g, niebieski, masa termoutwardzalna, Staedtler</t>
  </si>
  <si>
    <t>4007817800164</t>
  </si>
  <si>
    <t>S 8004-32</t>
  </si>
  <si>
    <t>Kostka FIMO professional 85g, turkusowy jasny, masa termoutwardzalna, Staedtler</t>
  </si>
  <si>
    <t>4007817800171</t>
  </si>
  <si>
    <t>S 8004-33</t>
  </si>
  <si>
    <t>Kostka FIMO professional 85g, ultramaryna, masa termoutwardzalna, Staedtler</t>
  </si>
  <si>
    <t>4007817800188</t>
  </si>
  <si>
    <t>S 8004-34</t>
  </si>
  <si>
    <t>Kostka FIMO professional 85g, granatowy, masa termoutwardzalna, Staedtler</t>
  </si>
  <si>
    <t>4007817800218</t>
  </si>
  <si>
    <t>S 8004-4</t>
  </si>
  <si>
    <t>Kostka FIMO professional 85g, pomarańczowy, masa termoutwardzalna, Staedtler</t>
  </si>
  <si>
    <t>4007817800225</t>
  </si>
  <si>
    <t>S 8004-5</t>
  </si>
  <si>
    <t>Kostka FIMO professional 85g, zielony, masa termoutwardzalna, Staedtler</t>
  </si>
  <si>
    <t>4007817800201</t>
  </si>
  <si>
    <t>S 8004-500</t>
  </si>
  <si>
    <t>Kostka FIMO professional 85g, zieleń morska, masa termoutwardzalna, Staedtler</t>
  </si>
  <si>
    <t>4007817800232</t>
  </si>
  <si>
    <t>S 8004-57</t>
  </si>
  <si>
    <t>Kostka FIMO professional 85g, zieleń liści, masa termoutwardzalna, Staedtler</t>
  </si>
  <si>
    <t>4007817800249</t>
  </si>
  <si>
    <t>S 8004-6</t>
  </si>
  <si>
    <t>Kostka FIMO professional 85g, liliowy, masa termoutwardzalna, Staedtler</t>
  </si>
  <si>
    <t>4007817800256</t>
  </si>
  <si>
    <t>S 8004-61</t>
  </si>
  <si>
    <t>Kostka FIMO professional 85g, fioletowy, masa termoutwardzalna, Staedtler</t>
  </si>
  <si>
    <t>4007817800263</t>
  </si>
  <si>
    <t>S 8004-62</t>
  </si>
  <si>
    <t>Kostka FIMO professional 85g, lawendowy, masa termoutwardzalna, Staedtler</t>
  </si>
  <si>
    <t>4007817800270</t>
  </si>
  <si>
    <t>S 8004-74</t>
  </si>
  <si>
    <t>Kostka FIMO professional 85g, terracota, masa termoutwardzalna, Staedtler</t>
  </si>
  <si>
    <t>4007817800287</t>
  </si>
  <si>
    <t>S 8004-77</t>
  </si>
  <si>
    <t>Kostka FIMO professional 85g, czekoladowy, masa termoutwardzalna, Staedtler</t>
  </si>
  <si>
    <t>4007817800294</t>
  </si>
  <si>
    <t>S 8004-80</t>
  </si>
  <si>
    <t>Kostka FIMO professional 85g, jasnoszary, masa termoutwardzalna, Staedtler</t>
  </si>
  <si>
    <t>4007817800300</t>
  </si>
  <si>
    <t>S 8004-9</t>
  </si>
  <si>
    <t>Kostka FIMO professional 85g, czarny, masa termoutwardzalna, Staedtler</t>
  </si>
  <si>
    <t>4007817803257</t>
  </si>
  <si>
    <t>S 8027-03</t>
  </si>
  <si>
    <t>FIMO professional Doll art. 85g, do lalek, porcelanowy transp, masa termoutwardzalna, Staedtler</t>
  </si>
  <si>
    <t>4007817803264</t>
  </si>
  <si>
    <t>S 8027-432</t>
  </si>
  <si>
    <t>FIMO professional Doll art. 85g, do lalek, różany transp, masa termoutwardzalna, Staedtler</t>
  </si>
  <si>
    <t>4007817803271</t>
  </si>
  <si>
    <t>S 8027-435</t>
  </si>
  <si>
    <t>FIMO professional Doll art. 85g, do lalek, kość słoniowa, masa termoutwardzalna, Staedtler</t>
  </si>
  <si>
    <t>4007817803288</t>
  </si>
  <si>
    <t>S 8027-44</t>
  </si>
  <si>
    <t>FIMO professional Doll art. 85g, do lalek, beżowy, masa termoutwardzalna, Staedtler</t>
  </si>
  <si>
    <t>4007817803295</t>
  </si>
  <si>
    <t>S 8027-45</t>
  </si>
  <si>
    <t>FIMO professional Doll art. 85g, do lalek, cielisty ciemny, masa termoutwardzalna, Staedtler</t>
  </si>
  <si>
    <t>4007817803387</t>
  </si>
  <si>
    <t>S 8027-78</t>
  </si>
  <si>
    <t>FIMO professional Doll art. 85g, do lalek, czekoladowy, masa termoutwardzalna, Staedtler</t>
  </si>
  <si>
    <t>4007817053386</t>
  </si>
  <si>
    <t>S 8050-00</t>
  </si>
  <si>
    <t>Fimo Liquid, żel dekoracyjny termoutwardzalny, 50ml, Staedtler</t>
  </si>
  <si>
    <t>4007817053355</t>
  </si>
  <si>
    <t>S 8050-11</t>
  </si>
  <si>
    <t>Fimo Liquid, żel dekoracyjny termoutwardzalny, złoty, 50ml, Staedtler</t>
  </si>
  <si>
    <t>4007817053362</t>
  </si>
  <si>
    <t>S 8050-81</t>
  </si>
  <si>
    <t>Fimo Liquid, żel dekoracyjny termoutwardzalny, srebrny, 50ml, Staedtler</t>
  </si>
  <si>
    <t>4007817053379</t>
  </si>
  <si>
    <t>S 8050-9</t>
  </si>
  <si>
    <t>Fimo Liquid, żel dekoracyjny termoutwardzalny, czarny, 50ml, Staedtler</t>
  </si>
  <si>
    <t>4007817053393</t>
  </si>
  <si>
    <t>S 8051-00</t>
  </si>
  <si>
    <t>Fimo Liquid, żel dekoracyjny termoutwardzalny, 200ml, Staedtler</t>
  </si>
  <si>
    <t>4006608002367</t>
  </si>
  <si>
    <t>S 8703 01 BK</t>
  </si>
  <si>
    <t>Lakier błyszczący Fimo, z pędzelkiem, 10ml, Staedtler</t>
  </si>
  <si>
    <t>4006608822101</t>
  </si>
  <si>
    <t>S 8704 01</t>
  </si>
  <si>
    <t>Lakier błyszczący Fimo, 35ml, Staedtler</t>
  </si>
  <si>
    <t>4006608005832</t>
  </si>
  <si>
    <t>S 8705 01 BK</t>
  </si>
  <si>
    <t>Lakier błyszczący Fimo, pół matowy, 35ml, Staedtler</t>
  </si>
  <si>
    <t>4007817053409</t>
  </si>
  <si>
    <t>S 8023 C12-1</t>
  </si>
  <si>
    <t>Zestaw FIMO soft, kolory Basic, 12x25g, Staedtler</t>
  </si>
  <si>
    <t>4007817053416</t>
  </si>
  <si>
    <t>S 8023 C12-2</t>
  </si>
  <si>
    <t>Zestaw FIMO soft, kolory Brilliant, 12x25g, Staedtler</t>
  </si>
  <si>
    <t>4007817053423</t>
  </si>
  <si>
    <t>S 8023 C12-3</t>
  </si>
  <si>
    <t>Zestaw FIMO soft, kolory Pastel, 12x25g, Staedtler</t>
  </si>
  <si>
    <t>4007817053430</t>
  </si>
  <si>
    <t>S 8023 C12-4</t>
  </si>
  <si>
    <t>Zestaw FIMO soft, kolory Natural, 12x25g , Staedtler</t>
  </si>
  <si>
    <t>4007817053447</t>
  </si>
  <si>
    <t>S 8023 C12-5</t>
  </si>
  <si>
    <t>Zestaw FIMO soft, kolory Fashion, 12x25g, Staedtler</t>
  </si>
  <si>
    <t>4007817053454</t>
  </si>
  <si>
    <t>S 8023 C24-1</t>
  </si>
  <si>
    <t>Zestaw FIMO soft, kolory Basic, 24x25g, Staedtler</t>
  </si>
  <si>
    <t>4007817805015</t>
  </si>
  <si>
    <t>S 8030-0</t>
  </si>
  <si>
    <t>Kostka FIMO Kids, 42g, biały, masa termoutwardzalna, Staedtler</t>
  </si>
  <si>
    <t>4007817805091</t>
  </si>
  <si>
    <t>S 8030-43</t>
  </si>
  <si>
    <t>Kostka FIMO Kids, 42g, cielisty, masa termoutwardzalna, Staedtler</t>
  </si>
  <si>
    <t>4007817805022</t>
  </si>
  <si>
    <t>S 8030-1</t>
  </si>
  <si>
    <t xml:space="preserve">Kostka FIMO Kids, 42g, żółty, masa termoutwardzalna, Staedtler </t>
  </si>
  <si>
    <t>4007817805084</t>
  </si>
  <si>
    <t>S 8030-4</t>
  </si>
  <si>
    <t>Kostka FIMO Kids, 42g, pomarańczowy, masa termoutwardzalna, Staedtler</t>
  </si>
  <si>
    <t>4007817805039</t>
  </si>
  <si>
    <t>S 8030-2</t>
  </si>
  <si>
    <t>Kostka FIMO Kids, 42g, czerwony, masa termoutwardzalna, Staedtler</t>
  </si>
  <si>
    <t>4007817805053</t>
  </si>
  <si>
    <t>S 8030-25</t>
  </si>
  <si>
    <t xml:space="preserve">Kostka FIMO Kids, 42g, jasnoróżowy, masa termoutwardzalna, Staedtler </t>
  </si>
  <si>
    <t>4007817805046</t>
  </si>
  <si>
    <t>S 8030-220</t>
  </si>
  <si>
    <t>Kostka FIMO Kids, 42g, fuksja, masa termoutwardzalna, Staedtler</t>
  </si>
  <si>
    <t>4007817805121</t>
  </si>
  <si>
    <t>S 8030-6</t>
  </si>
  <si>
    <t>Kostka FIMO Kids, 42g, fioletowy, masa termoutwardzalna, Staedtler</t>
  </si>
  <si>
    <t>4007817805060</t>
  </si>
  <si>
    <t>S 8030-3</t>
  </si>
  <si>
    <t>Kostka FIMO Kids, 42g, niebieski, masa termoutwardzalna, Staedtler</t>
  </si>
  <si>
    <t>4007817805077</t>
  </si>
  <si>
    <t>S 8030-39</t>
  </si>
  <si>
    <t>Kostka FIMO Kids, 42g, turkusowy, masa termoutwardzalna, Staedtler</t>
  </si>
  <si>
    <t>4007817805107</t>
  </si>
  <si>
    <t>S 8030-5</t>
  </si>
  <si>
    <t>Kostka FIMO Kids, 42g, zielony, masa termoutwardzalna, Staedtler</t>
  </si>
  <si>
    <t>4007817805114</t>
  </si>
  <si>
    <t>S 8030-51</t>
  </si>
  <si>
    <t>Kostka FIMO Kids, 42g, limonkowy, masa termoutwardzalna, Staedtler</t>
  </si>
  <si>
    <t>S 8030-80</t>
  </si>
  <si>
    <t xml:space="preserve">Kostka FIMO Kids, 42g, jasnoszary, masa termoutwardzalna, Staedtler </t>
  </si>
  <si>
    <t>4007817805145</t>
  </si>
  <si>
    <t>S 8030-9</t>
  </si>
  <si>
    <t xml:space="preserve">Kostka FIMO Kids, 42g, czarny, masa termoutwardzalna, Staedtler </t>
  </si>
  <si>
    <t>4007817805152</t>
  </si>
  <si>
    <t>S 8030-052</t>
  </si>
  <si>
    <t>Kostka FIMO Kids, 42g, biały brokatowy, masa termoutwardzalna, Staedtler</t>
  </si>
  <si>
    <t>S 8030-262</t>
  </si>
  <si>
    <t xml:space="preserve">Kostka FIMO Kids, 42g, różowy brokatowy, masa termoutwardzalna, Staedtler </t>
  </si>
  <si>
    <t>4007817805176</t>
  </si>
  <si>
    <t>S 8032 01</t>
  </si>
  <si>
    <t>Kostka FIMO Kids, 42g, 6 kol. (0, 1, 2, 33, 5, 9), Staedter</t>
  </si>
  <si>
    <t>4007817805183</t>
  </si>
  <si>
    <t>S 8032 02</t>
  </si>
  <si>
    <t>Kostka FIMO Kids, 42g, 6 kol. (25, 220, 6, 052, 112, 39), Staedter</t>
  </si>
  <si>
    <t>4007817806012</t>
  </si>
  <si>
    <t>S 8034 01</t>
  </si>
  <si>
    <t>Zestaw FIMO Kids Form&amp;Play, Farma, 4 x 42g + akcesoria, Staedtler</t>
  </si>
  <si>
    <t>4007817806036</t>
  </si>
  <si>
    <t>S 8034 02</t>
  </si>
  <si>
    <t>Zestaw FIMO Kids Form&amp;Play, Zwierzaki, 4 x 42g + akcesoria, Staedtler</t>
  </si>
  <si>
    <t>4007817806111</t>
  </si>
  <si>
    <t>S 8034 06</t>
  </si>
  <si>
    <t>Zestaw FIMO Kids Form&amp;Play, Księżniczki, 4 x 42g + akcesoria, Staedtler</t>
  </si>
  <si>
    <t>4007817806135</t>
  </si>
  <si>
    <t>S 8034 07</t>
  </si>
  <si>
    <t>Zestaw FIMO Kids Form&amp;Play, Dinozaury, 4 x 42g + akcesoria, Staedtler</t>
  </si>
  <si>
    <t>4007817806159</t>
  </si>
  <si>
    <t>S 8034 08</t>
  </si>
  <si>
    <t>Zestaw FIMO Kids Form&amp;Play, Kucyki, 4 x 42g + akcesoria, Staedtler</t>
  </si>
  <si>
    <t>4007817806197</t>
  </si>
  <si>
    <t>S 8034 10</t>
  </si>
  <si>
    <t>Zestaw FIMO Kids Form&amp;Play, Motyle, 4 x 42g + akcesoria, Staedtler</t>
  </si>
  <si>
    <t>4007817806258</t>
  </si>
  <si>
    <t>S 8034 12</t>
  </si>
  <si>
    <t>Zestaw FIMO Kids Form&amp;Play, Syrenka, 4 x 42g + akcesoria, Staedtler</t>
  </si>
  <si>
    <t>4007817806296</t>
  </si>
  <si>
    <t>S 8034 14</t>
  </si>
  <si>
    <t>Zestaw FIMO Kids Form&amp;Play, Ocean, 4 x 42g + akcesoria, Staedtler</t>
  </si>
  <si>
    <t>4007817057230</t>
  </si>
  <si>
    <t>S 8035 10</t>
  </si>
  <si>
    <t>Zestaw FIMO Kids, Śmieszne Koty, 4 x 42g + akcesoria, Staedtler</t>
  </si>
  <si>
    <t>4007817057254</t>
  </si>
  <si>
    <t>S 8035 11</t>
  </si>
  <si>
    <t>Zestaw FIMO Kids, Śmieszne Myszy, 4 x 42g + akcesoria, Staedtler</t>
  </si>
  <si>
    <t>4007817057278</t>
  </si>
  <si>
    <t>S 8035 12</t>
  </si>
  <si>
    <t>Zestaw FIMO Kids, Śmieszne Biedronki, 4 x 42g + akcesoria, Staedtler</t>
  </si>
  <si>
    <t>4007817057377</t>
  </si>
  <si>
    <t>S 8035 17</t>
  </si>
  <si>
    <t>Zestaw FIMO Kids, W toalecie, 4 x 42g + akcesoria, Staedtler</t>
  </si>
  <si>
    <t>4006608800307</t>
  </si>
  <si>
    <t>S 8700 04</t>
  </si>
  <si>
    <t>Zestaw nożyków do Fimo, 3 szt., Staedtler</t>
  </si>
  <si>
    <t>4006608800321</t>
  </si>
  <si>
    <t>S 8700 05</t>
  </si>
  <si>
    <t>Roler akrylowy do Fimo, dł. 20cm, Staedtler</t>
  </si>
  <si>
    <t>4007817870044</t>
  </si>
  <si>
    <t>S 8700 31</t>
  </si>
  <si>
    <t>Zestaw narzędzi FIMO Kids Work&amp;Play, wałeczek, szpatułki, nożyk, Staedtler</t>
  </si>
  <si>
    <t>4007817870037</t>
  </si>
  <si>
    <t>S 8700 34</t>
  </si>
  <si>
    <t>Zestaw narzędzi FIMO Kids Work&amp;Play, 3 typy nożyków plastiowych, Staedtler</t>
  </si>
  <si>
    <t>4006608811976</t>
  </si>
  <si>
    <t>S 8711</t>
  </si>
  <si>
    <t>Zestaw przyrządów do modelowania FIMO, 4 szt., Staedtler</t>
  </si>
  <si>
    <t>4006608802110</t>
  </si>
  <si>
    <t>S 8133-0</t>
  </si>
  <si>
    <t>Masa FIMO air light, 125g, lekka, biały, Staedtler</t>
  </si>
  <si>
    <t>4007817813089</t>
  </si>
  <si>
    <t>S 8133-76</t>
  </si>
  <si>
    <t>Masa FIMO air light 125g, lekka, terracotta, Staedtler</t>
  </si>
  <si>
    <t>4007817813041</t>
  </si>
  <si>
    <t>S 8131-0</t>
  </si>
  <si>
    <t>Masa FIMO air light, 250g, lekka, biały, Staedtler</t>
  </si>
  <si>
    <t>4007817813058</t>
  </si>
  <si>
    <t>S 8131-76</t>
  </si>
  <si>
    <t>Masa FIMO air light 250g, lekka, terracotta, Staedtler</t>
  </si>
  <si>
    <t>4006608806484</t>
  </si>
  <si>
    <t>S 8100-0</t>
  </si>
  <si>
    <t>Masa FIMO air basic 500g, biały, Staedtler</t>
  </si>
  <si>
    <t>4006608806514</t>
  </si>
  <si>
    <t>S 8100-43</t>
  </si>
  <si>
    <t>Masa FIMO air basic 500g, cielisty, Staedtler</t>
  </si>
  <si>
    <t>4006608806576</t>
  </si>
  <si>
    <t>S 8100-76</t>
  </si>
  <si>
    <t>Masa FIMO air basic 500g, terracota, Staedtler</t>
  </si>
  <si>
    <t>4006608806668</t>
  </si>
  <si>
    <t>S 8101-0</t>
  </si>
  <si>
    <t>Masa FIMO air basic 1kg, biały, Staedtler</t>
  </si>
  <si>
    <t>4007817023792</t>
  </si>
  <si>
    <t>S 8725 20</t>
  </si>
  <si>
    <t>Forma do mas plastycznych, silikonowa, Gwiazdki, Staedter</t>
  </si>
  <si>
    <t>4007817023808</t>
  </si>
  <si>
    <t>S 8725 21</t>
  </si>
  <si>
    <t>Forma do mas plastycznych, silikonowa, Piórka, Staedter</t>
  </si>
  <si>
    <t>4007817023815</t>
  </si>
  <si>
    <t>S 8725 22</t>
  </si>
  <si>
    <t>Forma do mas plastycznych, silikonowa, Kwiatki, Staedter</t>
  </si>
  <si>
    <t>4007817023822</t>
  </si>
  <si>
    <t>S 8725 23</t>
  </si>
  <si>
    <t>Forma do mas plastycznych, silikonowa, Serca, Staedter</t>
  </si>
  <si>
    <t>4007817023839</t>
  </si>
  <si>
    <t>S 8725 24</t>
  </si>
  <si>
    <t>Forma do mas plastycznych, silikonowa, Kokardki, Staedter</t>
  </si>
  <si>
    <t>4007817023846</t>
  </si>
  <si>
    <t>S 8725 25</t>
  </si>
  <si>
    <t>Forma do mas plastycznych, silikonowa, Kamea, Staedter</t>
  </si>
  <si>
    <t>4007817023853</t>
  </si>
  <si>
    <t>S 8725 26</t>
  </si>
  <si>
    <t>Forma do mas plastycznych, silikonowa, Guziki, Staedter</t>
  </si>
  <si>
    <t>4007817023860</t>
  </si>
  <si>
    <t>S 8725 27</t>
  </si>
  <si>
    <t>Forma do mas plastycznych, silikonowa, Klejnoty, Staedter</t>
  </si>
  <si>
    <t>4007817874004</t>
  </si>
  <si>
    <t>S 8742 01</t>
  </si>
  <si>
    <t>Forma PE, Farma zwierzęca, 9 motywów, Staedtler</t>
  </si>
  <si>
    <t>4007817874011</t>
  </si>
  <si>
    <t>S 8742 02</t>
  </si>
  <si>
    <t>Forma PE, Fauna morska, 8 motywów, Staedtler</t>
  </si>
  <si>
    <t>4007817874028</t>
  </si>
  <si>
    <t>S 8742 03</t>
  </si>
  <si>
    <t>Forma PE, Misie, 8 motywów, Staedtler</t>
  </si>
  <si>
    <t>4007817874035</t>
  </si>
  <si>
    <t>S 8742 08</t>
  </si>
  <si>
    <t>Forma PE, Muszle, 6 motywów, Staedtler</t>
  </si>
  <si>
    <t>4007817874042</t>
  </si>
  <si>
    <t>S 8742 09</t>
  </si>
  <si>
    <t>Forma PE, Owady i zwierzęta, 10 motywów, Staedtler</t>
  </si>
  <si>
    <t>4007817874059</t>
  </si>
  <si>
    <t>S 8742 12</t>
  </si>
  <si>
    <t>Forma PE, Boże Narodzenie, 9 motywów, Staedtler</t>
  </si>
  <si>
    <t>4007817874066</t>
  </si>
  <si>
    <t>S 8742 21</t>
  </si>
  <si>
    <t>Forma PE, Motyle i owady, 9 motywów, Staedtler</t>
  </si>
  <si>
    <t>4007817874073</t>
  </si>
  <si>
    <t>S 8742 26</t>
  </si>
  <si>
    <t>Forma PE, Serca, 8 motywów, Staedtler</t>
  </si>
  <si>
    <t>4007817874080</t>
  </si>
  <si>
    <t>S 8742 27</t>
  </si>
  <si>
    <t>Forma PE, Cherubinki, 7 motywów, Staedtler</t>
  </si>
  <si>
    <t>4007817874097</t>
  </si>
  <si>
    <t>S 8742 31</t>
  </si>
  <si>
    <t>Forma PE, Dekoracja jesienna, 10 motywów, Staedtler</t>
  </si>
  <si>
    <t>4007817874103</t>
  </si>
  <si>
    <t>S 8742 35</t>
  </si>
  <si>
    <t>Forma PE, Ozdoby choinkowe, 6 motywów, Staedtler</t>
  </si>
  <si>
    <t>4007817874110</t>
  </si>
  <si>
    <t>S 8742 36</t>
  </si>
  <si>
    <t>Forma PE, Róże, 7 motywów, Staedtler</t>
  </si>
  <si>
    <t>4007817874127</t>
  </si>
  <si>
    <t>S 8742 42</t>
  </si>
  <si>
    <t>Forma PE, Owoce, 14 motywów, Staedtler</t>
  </si>
  <si>
    <t>4007817874141</t>
  </si>
  <si>
    <t>S 8742 47</t>
  </si>
  <si>
    <t>Forma PE, Znaki zodiaku, 12 motywów, Staedtler</t>
  </si>
  <si>
    <t>4007817874158</t>
  </si>
  <si>
    <t>S 8742 52</t>
  </si>
  <si>
    <t>Forma PE, Wiosna, 7 motywów, Staedtler</t>
  </si>
  <si>
    <t>S 8744 10</t>
  </si>
  <si>
    <t>Arkusz strukturalny FIMO, Drewno, Staedtler</t>
  </si>
  <si>
    <t>S 8744 11</t>
  </si>
  <si>
    <t>Arkusz strukturalny FIMO, Orientalny, Staedtler</t>
  </si>
  <si>
    <t>S 8744 12</t>
  </si>
  <si>
    <t>Arkusz strukturalny FIMO, Łąka, Staedtler</t>
  </si>
  <si>
    <t>S 8744 13</t>
  </si>
  <si>
    <t>Arkusz strukturalny FIMO, Skóra, Staedtler</t>
  </si>
  <si>
    <t>S 8744 14</t>
  </si>
  <si>
    <t>Arkusz strukturalny FIMO, Barok, Staedtler</t>
  </si>
  <si>
    <t>S 8744 15</t>
  </si>
  <si>
    <t>Arkusz strukturalny FIMO, Art Deco, Staedtler</t>
  </si>
  <si>
    <t>S 8744 16</t>
  </si>
  <si>
    <t>Arkusz strukturalny FIMO, Koronka, Staedtler</t>
  </si>
  <si>
    <t>S 8744 17</t>
  </si>
  <si>
    <t>Arkusz strukturalny FIMO, Krawędzie, Staedtler</t>
  </si>
  <si>
    <t>5905130039133</t>
  </si>
  <si>
    <t>HA 4120 01MC-3</t>
  </si>
  <si>
    <t>Długopis usuwalny ME&amp;CITY, 0.5mm, niebieski,  Happy Color</t>
  </si>
  <si>
    <t>HAPPY COLOR</t>
  </si>
  <si>
    <t>5905130039775</t>
  </si>
  <si>
    <t>HA 4120 01MC-P60</t>
  </si>
  <si>
    <t>Długopis usuwalny ME&amp;CITY, 0.5mm, niebieski,  60 szt. w opak., Happy Color</t>
  </si>
  <si>
    <t>5905130037597</t>
  </si>
  <si>
    <t>HA 3110 01MC</t>
  </si>
  <si>
    <t>Ołówek trójkątny, ME&amp;CITY , 2B, Happy Color</t>
  </si>
  <si>
    <t>5905130037627</t>
  </si>
  <si>
    <t>HA 3110 01MC KP72</t>
  </si>
  <si>
    <t>Ołówek trójkątny, ME&amp;CITY , 2B, 72 szt w kubku, Happy Color</t>
  </si>
  <si>
    <t>5905130039591</t>
  </si>
  <si>
    <t>HA 4613 3325-MC</t>
  </si>
  <si>
    <t>Teczka PP z suwakiem  ME&amp;CITY, B4, miks wzorów, Happy Color</t>
  </si>
  <si>
    <t>5905130039607</t>
  </si>
  <si>
    <t>HA 4613 2520-MC</t>
  </si>
  <si>
    <t>Teczka PP z suwakiem  ME&amp;CITY, B5, miks wzorów, Happy Color</t>
  </si>
  <si>
    <t>5905130039027</t>
  </si>
  <si>
    <t>HA 4120 01JU-3</t>
  </si>
  <si>
    <t>Długopis usuwalny JUST, 0.5mm, niebieski,  Happy Color</t>
  </si>
  <si>
    <t>5905130039768</t>
  </si>
  <si>
    <t>HA 4120 01JU-P60</t>
  </si>
  <si>
    <t>Długopis usuwalny JUST, 0.5mm, , niebieski, 60 szt. w opak., Happy Color</t>
  </si>
  <si>
    <t>5905130038556</t>
  </si>
  <si>
    <t>HA 3110 01JU</t>
  </si>
  <si>
    <t>Ołówek okrągły, JUST , HB, Happy Color</t>
  </si>
  <si>
    <t>5905130038587</t>
  </si>
  <si>
    <t>HA 3110 01JU KP72</t>
  </si>
  <si>
    <t>Ołówek okrągły, JUST , HB, 72 szt w kubku, Happy Color</t>
  </si>
  <si>
    <t>5905130039577</t>
  </si>
  <si>
    <t>HA 4613 3325-JU</t>
  </si>
  <si>
    <t>Teczka PP z suwakiem  JUST, B4, miks wzorów, Happy Color</t>
  </si>
  <si>
    <t>5905130039584</t>
  </si>
  <si>
    <t>HA 4613 2520-JU</t>
  </si>
  <si>
    <t>Teczka PP z suwakiem  JUST, B5, miks wzorów, Happy Color</t>
  </si>
  <si>
    <t>5905130038891</t>
  </si>
  <si>
    <t>HA 4120 01GA-3</t>
  </si>
  <si>
    <t>Długopis usuwalny GAMES, 0.5 mm, niebieski, Happy Color</t>
  </si>
  <si>
    <t>5905130039126</t>
  </si>
  <si>
    <t>HA 4120 01GA-3 KP40</t>
  </si>
  <si>
    <t>Długopis usuwalny GAMES, 0.5 mm, niebieski, 40 szt. w displayu,  Happy Color</t>
  </si>
  <si>
    <t>5905130038518</t>
  </si>
  <si>
    <t>HA 3110 01GA</t>
  </si>
  <si>
    <t>Ołówek okrągły, GAMES , HB, Happy Color</t>
  </si>
  <si>
    <t>5905130038549</t>
  </si>
  <si>
    <t>HA 3110 01GA KP72</t>
  </si>
  <si>
    <t>Ołówek okrągły, GAMES , HB, 72 szt w kubku, Happy Color</t>
  </si>
  <si>
    <t>5905130034800</t>
  </si>
  <si>
    <t>HA AKPB147MIX-P60</t>
  </si>
  <si>
    <t>Długopis usuwalny, kolekcja Story/Space,miks, 0.5mm, niebieski, 60szt.opak., Happy Color</t>
  </si>
  <si>
    <t>6941025162721</t>
  </si>
  <si>
    <t>HA AKPB1474-3</t>
  </si>
  <si>
    <t>Długopis usuwalny, kolekcja Space, 0.5mm, niebieski, kolorowa obudowa, Happy Color</t>
  </si>
  <si>
    <t>5905130036569</t>
  </si>
  <si>
    <t>HA AKPB1474-P60</t>
  </si>
  <si>
    <t>Długopis usuwalny, kolekcja Space, 0.5mm, niebieski, 60 szt. w opak., Happy Colorr</t>
  </si>
  <si>
    <t>60</t>
  </si>
  <si>
    <t>203,40</t>
  </si>
  <si>
    <t>5905130034213</t>
  </si>
  <si>
    <t>HA 3110 01MS</t>
  </si>
  <si>
    <t>Ołówek trójkątny, kolekcja SPACE, HB, Happy Color</t>
  </si>
  <si>
    <t>5905130036507</t>
  </si>
  <si>
    <t>HA 3110 01MS KP72</t>
  </si>
  <si>
    <t>Ołówek trójkątny, kolekcja SPACE , HB, 72 szt. w kubku, Happy Color</t>
  </si>
  <si>
    <t>5905130035951</t>
  </si>
  <si>
    <t>HA 3110 01MS-P96</t>
  </si>
  <si>
    <t>Ołówek trójkątny, kolekcja SPACE, HB, 96 szt. w opak., Happy Color</t>
  </si>
  <si>
    <t>5905130035012</t>
  </si>
  <si>
    <t>HA 7613 1420-MS1</t>
  </si>
  <si>
    <t>Happy Notes, kolekcja SPACE-Kot, 80g/m2, 14x20cm, 80 ark, Happy Color</t>
  </si>
  <si>
    <t>5905130035029</t>
  </si>
  <si>
    <t>HA 7613 1420-MS2</t>
  </si>
  <si>
    <t>Happy Notes, kolekcja SPACE-Królik , 80g/m2, 14x20cm, 80 ark, Happy Color</t>
  </si>
  <si>
    <t>5905130034565</t>
  </si>
  <si>
    <t>HA 7621 2332-MS12</t>
  </si>
  <si>
    <t>Teczka kartonowa z gumką, kolekcja SPACE-Kot, Królik, A4, Happy Color</t>
  </si>
  <si>
    <t>6941458316432</t>
  </si>
  <si>
    <t>HA AKPB1475-3</t>
  </si>
  <si>
    <t>Długopis usuwalny, kolekcja Story, 0.5mm, niebieski, kolorowa obudowa, Happy Color</t>
  </si>
  <si>
    <t>5905130036071</t>
  </si>
  <si>
    <t>HA AKPB1475-P60</t>
  </si>
  <si>
    <t>Długopis usuwalny, kolekcja Story, 0.5mm, niebieski, 60 szt. w opak., Happy Color</t>
  </si>
  <si>
    <t>5905130034237</t>
  </si>
  <si>
    <t>HA 3110 01MZ</t>
  </si>
  <si>
    <t>Ołówek trójkątny, kolekcja STORY, HB, Happy Color</t>
  </si>
  <si>
    <t>5905130036514</t>
  </si>
  <si>
    <t>HA 3110 01MZ KP72</t>
  </si>
  <si>
    <t>Ołówek trójkątny, kolekcja STORY, HB, 72szt w kubku, Happy Color</t>
  </si>
  <si>
    <t>5905130035975</t>
  </si>
  <si>
    <t>HA 3110 01MZ-P96</t>
  </si>
  <si>
    <t>Ołówek trójkątny, kolekcja STORY, HB, 96 szt. w opak., Happy Color</t>
  </si>
  <si>
    <t>5905130035036</t>
  </si>
  <si>
    <t>HA 7613 1420-MZ1</t>
  </si>
  <si>
    <t>Happy Notes, kolekcja STORY-Lis, 80g/m2, 14x20cm, 80 ark, Happy Color</t>
  </si>
  <si>
    <t>5905130035043</t>
  </si>
  <si>
    <t>HA 7613 1420-MZ2</t>
  </si>
  <si>
    <t>Happy Notes, kolekcja STORY-Sowa, 80g/m2, 14x20cm, 80 ark, Happy Color</t>
  </si>
  <si>
    <t>5905130034572</t>
  </si>
  <si>
    <t>HA 7621 2332-MZ12</t>
  </si>
  <si>
    <t>Teczka kartonowa z gumką, kolekcja STORY-Lis, Sowa , A4, Happy Color</t>
  </si>
  <si>
    <t>6941025162752</t>
  </si>
  <si>
    <t>HA AKPB7571-3</t>
  </si>
  <si>
    <t>Długopis usuwalny, kolekcja Style, 0.5mm, niebieski, trójkątny uchwyt, kol. obudowa, Happy Color</t>
  </si>
  <si>
    <t>12</t>
  </si>
  <si>
    <t>5905130034817</t>
  </si>
  <si>
    <t>HA AKPB7571-P48</t>
  </si>
  <si>
    <t>Długopis usuwalny, kolekcja Style, 0.5mm, niebieski, 48 szt. w opak., Happy Color</t>
  </si>
  <si>
    <t>48</t>
  </si>
  <si>
    <t>5905130034251</t>
  </si>
  <si>
    <t>HA 3110 01MM</t>
  </si>
  <si>
    <t>Ołówek trójkątny, kolekcja STYLE, HB, Happy Color</t>
  </si>
  <si>
    <t>5905130036521</t>
  </si>
  <si>
    <t>HA 3110 01MM KP72</t>
  </si>
  <si>
    <t>Ołówek trójkątny, kolekcja STYLE, HB, 72 szt w kubku, Happy Color</t>
  </si>
  <si>
    <t>72</t>
  </si>
  <si>
    <t>5905130035999</t>
  </si>
  <si>
    <t>HA 3110 01MM-P96</t>
  </si>
  <si>
    <t>Ołówek trójkątny, kolekcja STYLE, HB, 96 szt. w opak., Happy Color</t>
  </si>
  <si>
    <t>5905130034992</t>
  </si>
  <si>
    <t>HA 7613 1420-MM1</t>
  </si>
  <si>
    <t>Happy Notes, kolekcja STYLE-Diament, 80g/m2, 14x20cm, 96 ark, Happy Color</t>
  </si>
  <si>
    <t>5905130035005</t>
  </si>
  <si>
    <t>HA 7613 1420-MM2</t>
  </si>
  <si>
    <t>Happy Notes, kolekcja STYLE-Oko, 80g/m2, 14x20cm, 96 ark, Happy Color</t>
  </si>
  <si>
    <t>5905130034558</t>
  </si>
  <si>
    <t>HA 7621 2332-MM1</t>
  </si>
  <si>
    <t>Teczka kartonowa z gumką, kolekcja STYLE-Diament/ Oko, A4, Happy Color</t>
  </si>
  <si>
    <t>5905130036286</t>
  </si>
  <si>
    <t>HA AKPB1474-3 BK2</t>
  </si>
  <si>
    <t>Długopis usuwalny, kolekcja Space, 2 sztuki na blistrze, Happy Color</t>
  </si>
  <si>
    <t>5905130036293</t>
  </si>
  <si>
    <t>HA AKPB1474 MS SBK3</t>
  </si>
  <si>
    <t>Długopis usuwalny + 2 ołówki, kolekcja Space, blister, Happy Color</t>
  </si>
  <si>
    <t>5905130035944</t>
  </si>
  <si>
    <t>HA 3110 01MS BK4</t>
  </si>
  <si>
    <t>Ołówek trójkątny, SPACE, HB, 4 szt., na blistrze, Happy Color</t>
  </si>
  <si>
    <t>5905130036309</t>
  </si>
  <si>
    <t>HA AKPB1475-3 BK2</t>
  </si>
  <si>
    <t>Długopis usuwalny, kolekcja Story, 2 sztuki na blistrze, Happy Color</t>
  </si>
  <si>
    <t>5905130036316</t>
  </si>
  <si>
    <t>HA AKPB1475 MZ SBK3</t>
  </si>
  <si>
    <t>Długopis usuwalny + 2 ołówki, kolekcja Story, blister, Happy Color</t>
  </si>
  <si>
    <t>5905130035968</t>
  </si>
  <si>
    <t>HA 3110 01MZ BK4</t>
  </si>
  <si>
    <t>Ołówek trójkątny, STORY, HB, 4 sztuki na blistrze, Happy Color</t>
  </si>
  <si>
    <t>5905130036323</t>
  </si>
  <si>
    <t>HA AKPB7571-3 BK2</t>
  </si>
  <si>
    <t>Długopis usuwalny, kolekcja Style, 2 sztuki na blistrze, Happy Color</t>
  </si>
  <si>
    <t>5905130036330</t>
  </si>
  <si>
    <t>HA AKPB7571 MM SBK3</t>
  </si>
  <si>
    <t>Długopis usuwalny + 2 ołówki, kolekcja Style, blister, Happy Color</t>
  </si>
  <si>
    <t>5905130035982</t>
  </si>
  <si>
    <t>HA 3110 01MM BK4</t>
  </si>
  <si>
    <t>Ołówek trójkątny, STYLE, HB, 4 sztuki na blistrze, Happy Color</t>
  </si>
  <si>
    <t>5905130009310</t>
  </si>
  <si>
    <t>HA AKPB1471-3 BK2</t>
  </si>
  <si>
    <t>Długopis usuwalny, "Buźki", 0.5mm, niebieski, kolorowa obudowa, 2 szt. na blistrze, Happy Color</t>
  </si>
  <si>
    <t>5905130009327</t>
  </si>
  <si>
    <t>HA AKPB1471-3 BK4</t>
  </si>
  <si>
    <t>Długopis usuwalny, "Buźki", 0.5 mm, niebieski, kolorowa obudowa, 4 szt. na blistrze, Happy Color</t>
  </si>
  <si>
    <t>5905130010491</t>
  </si>
  <si>
    <t>HA AKPB3171-3 BK4</t>
  </si>
  <si>
    <t>Długopis usuwalny "Pieski", 0.5mm, niebieski, kolorowa obudowa, 4 szt. na blistrze, Happy Color</t>
  </si>
  <si>
    <t>5905130010507</t>
  </si>
  <si>
    <t>HA AKPA6571-3 BK4</t>
  </si>
  <si>
    <t>Długopis usuwalny "Kaczki", 0.5mm, niebieski, kolorowa obudowa 4szt. na blistrze, Happy Color</t>
  </si>
  <si>
    <t>5905130033971</t>
  </si>
  <si>
    <t>HA AKPB4471-3 BK2</t>
  </si>
  <si>
    <t>Długopis usuwalny "Uszaki", 0.5mm, niebieski, kolorowa obudowa, 2 sztuki na blistrze, Happy Color</t>
  </si>
  <si>
    <t>5905130033995</t>
  </si>
  <si>
    <t>HA AKPB4471-3 BK4</t>
  </si>
  <si>
    <t>Długopis usuwalny "Uszaki", 0.5mm, niebieski, kolorowa obudowa, 4 sztuki na blistrze, Happy Color</t>
  </si>
  <si>
    <t>5905130034039</t>
  </si>
  <si>
    <t>HA AKPB7371-3 BK2</t>
  </si>
  <si>
    <t>Długopis usuwalny "Żyrafy", 0.5mm, niebieski, kolorowa obudowa, 2 sztuki na blistrze, Happy Color</t>
  </si>
  <si>
    <t>5905130034053</t>
  </si>
  <si>
    <t>HA AKPB7371-3 BK4</t>
  </si>
  <si>
    <t>Długopis usuwalny "Żyrafy", 0.5mm, niebieski, kolorowa obudowa, 4 sztuki na blistrze, Happy Color</t>
  </si>
  <si>
    <t>5905130036804</t>
  </si>
  <si>
    <t>HA AKPB4473-3 BK3</t>
  </si>
  <si>
    <t>Długopis usuwalny Uszaki Joy, 0.5 mm, niebieski, 3 szt. na blistrze, Happy color</t>
  </si>
  <si>
    <t>5905130033575</t>
  </si>
  <si>
    <t>HA AKPBM171-3 BK4</t>
  </si>
  <si>
    <t>Długopis usuwalny, 0.5mm, niebieski, mix 4 modeli na blistrze, Happy Color</t>
  </si>
  <si>
    <t>6941025125399</t>
  </si>
  <si>
    <t>HA AKPB4471-3</t>
  </si>
  <si>
    <t>Długopis usuwalny "Uszaki", 0.5mm, niebieski, kolorowa obudowa, Happy Color</t>
  </si>
  <si>
    <t>5905130039744</t>
  </si>
  <si>
    <t>HA AKPB4471-P60</t>
  </si>
  <si>
    <t>Długopis usuwalny "Uszaki", 0.5mm, niebieski, 60 szt. w opak., Happy Color</t>
  </si>
  <si>
    <t>6941458346644</t>
  </si>
  <si>
    <t>HA AKPB4473-3</t>
  </si>
  <si>
    <t>Długopis usuwalny "Uszaki Joy", 0.5 mm, niebieski, 3 wzory, Happy color</t>
  </si>
  <si>
    <t>5905130039751</t>
  </si>
  <si>
    <t>HA AKPB4473-P60</t>
  </si>
  <si>
    <t>Długopis usuwalny Uszaki Joy, 0.5 mm, niebieski, 3 wzory, 60 szt. w opak., Happy color</t>
  </si>
  <si>
    <t>5905130038914</t>
  </si>
  <si>
    <t>HA 4120 01UP-3</t>
  </si>
  <si>
    <t>Długopis usuwalny Uszaki Pastel, 0.5mm, niebieski,  Happy Color</t>
  </si>
  <si>
    <t>5905130039737</t>
  </si>
  <si>
    <t>HA 4120 01UP-P60</t>
  </si>
  <si>
    <t>Długopis usuwalny Uszaki Pastel, 0.5mm, niebieski, 60 szt. w opak.,  Happy Color</t>
  </si>
  <si>
    <t>5905130039447</t>
  </si>
  <si>
    <t>HA 4120 01AF-3</t>
  </si>
  <si>
    <t>Długopis usuwalny Afrykanki, 0.5mm, niebieski,  Happy Color</t>
  </si>
  <si>
    <t>5905130040740</t>
  </si>
  <si>
    <t>HA 4120 01AF-KP40</t>
  </si>
  <si>
    <t>Display - Długopis usuwalny „Afrykanki”, 0.5mm, niebieski, 40 szt., Happy Color</t>
  </si>
  <si>
    <t>5905130040580</t>
  </si>
  <si>
    <t>HA 4120 01AF-P60</t>
  </si>
  <si>
    <t>Długopis usuwalny Afrykanki, 0.5mm, niebieski,  60 szt. w opak., Happy Color</t>
  </si>
  <si>
    <t>5905130040733</t>
  </si>
  <si>
    <t>HA 4120 01UP-KP40</t>
  </si>
  <si>
    <t>Display - Długopis usuwalny „Uszaki Pastel”, 0.5mm, niebieski, 40 szt., Happy Color</t>
  </si>
  <si>
    <t>5905130040702</t>
  </si>
  <si>
    <t>HA AKPB4471-KP40</t>
  </si>
  <si>
    <t>Display - Długopis usuwalny „Uszaki”, 0.5mm, niebieski, 40 szt., Happy Color</t>
  </si>
  <si>
    <t>5905130034183</t>
  </si>
  <si>
    <t>HA AKPB4471-D96</t>
  </si>
  <si>
    <t>Display - Długopis usuwalny „Uszaki”, 0.5mm, niebieski, 96 sztuk, Happy Color</t>
  </si>
  <si>
    <t>5905130040719</t>
  </si>
  <si>
    <t>HA AKPB4473-KP40</t>
  </si>
  <si>
    <t>Display - Długopis usuwalny „Uszaki Joy”, 0.5mm, niebieski, 40 szt., Happy Color</t>
  </si>
  <si>
    <t>6933631545395</t>
  </si>
  <si>
    <t>HA AKPB1471-3</t>
  </si>
  <si>
    <t>Długopis usuwalny, "Buźki", 0.5mm, niebieski, kolorowa obudowa, Happy Color</t>
  </si>
  <si>
    <t>5905130040689</t>
  </si>
  <si>
    <t>HA AKPB1471-KP40</t>
  </si>
  <si>
    <t>Display - Długopis usuwalny „Buźki", 0.5mm, niebieski, 40 szt., Happy Color</t>
  </si>
  <si>
    <t>5905130009495</t>
  </si>
  <si>
    <t>HA AKPB1471-P60</t>
  </si>
  <si>
    <t>Długopis usuwalny, "Buźki", 0.5mm, niebieski, 60 szt. w opak., Happy Color</t>
  </si>
  <si>
    <t>6933631599435</t>
  </si>
  <si>
    <t>HA AKPB3171-3</t>
  </si>
  <si>
    <t>Długopis usuwalny "Pieski", 0.5mm, niebieski, kolorowa obudowa, Happy Color</t>
  </si>
  <si>
    <t>5905130040696</t>
  </si>
  <si>
    <t>HA AKPB3171-KP40</t>
  </si>
  <si>
    <t>Display - Długopis usuwalny „Pieski”, 0.5mm, niebieski, 40 szt., Happy Color</t>
  </si>
  <si>
    <t>5905130009501</t>
  </si>
  <si>
    <t>HA AKPB3171-P48</t>
  </si>
  <si>
    <t>Długopis usuwalny "Pieski", 0.5mm, niebieski, 48 szt. w opak., Happy Color</t>
  </si>
  <si>
    <t>6941025110098</t>
  </si>
  <si>
    <t>HA AKPA6571-3</t>
  </si>
  <si>
    <t>Długopis usuwalny "Kaczki", 0.5mm, niebieski, kolorowa obudowa, Happy Color</t>
  </si>
  <si>
    <t>5905130040672</t>
  </si>
  <si>
    <t>HA AKPA6571-KP40</t>
  </si>
  <si>
    <t>Display - Długopis usuwalny „Kaczki”, 0.5mm, niebieski, 40 szt., Happy Color</t>
  </si>
  <si>
    <t>5905130010743</t>
  </si>
  <si>
    <t>HA AKPA6571-P48</t>
  </si>
  <si>
    <t>Długopis usuwalny "Kaczki", 0.5mm, niebieski, 48 szt. w opak., Happy Color</t>
  </si>
  <si>
    <t>6941025125429</t>
  </si>
  <si>
    <t>HA AKPB7371-3</t>
  </si>
  <si>
    <t>Długopis usuwalny "Żyrafy", 0.5mm, niebieski, kolorowa obudowa, Happy Color</t>
  </si>
  <si>
    <t>5905130040726</t>
  </si>
  <si>
    <t>HA AKPB7371-KP40</t>
  </si>
  <si>
    <t>Display - Długopis usuwalny „Żyrafy”, 0.5mm, niebieski, 40 szt., Happy Color</t>
  </si>
  <si>
    <t>5905130011818</t>
  </si>
  <si>
    <t>HA AKPB7371-P48</t>
  </si>
  <si>
    <t>Długopis usuwalny "Żyrafy", 0.5mm, niebieski, 48 szt. w opak., Happy</t>
  </si>
  <si>
    <t>5905130034152</t>
  </si>
  <si>
    <t>HA AKPB1471-D96</t>
  </si>
  <si>
    <t>Display - Długopis usuwalny, 0.5mm, niebieski, 96 sztuk, Happy Color</t>
  </si>
  <si>
    <t>5905130034169</t>
  </si>
  <si>
    <t>HA AKPB3171-D96</t>
  </si>
  <si>
    <t>Display - Długopis usuwalny „pieski”, 0.5mm, niebieski, 96 sztuk, Happy Color</t>
  </si>
  <si>
    <t>5905130034176</t>
  </si>
  <si>
    <t>HA AKPA6571-D96</t>
  </si>
  <si>
    <t>Display - Długopis usuwalny „kaczki”, 0.5mm, niebieski, 96 sztuk, Happy Color</t>
  </si>
  <si>
    <t>5905130034282</t>
  </si>
  <si>
    <t>HA AKPB7371-D96</t>
  </si>
  <si>
    <t>Display - Długopis usuwalny „żyrafy”, 0.5mm, niebieski, 96 sztuk, Happy Color</t>
  </si>
  <si>
    <t>6937168812296</t>
  </si>
  <si>
    <t>HA AKR67K35-3</t>
  </si>
  <si>
    <t>Wkłady do długopisu usuwalnego, 0.5mm, Standard A, niebieski, 3 szt. w etui, Happy Color</t>
  </si>
  <si>
    <t>6941025131697</t>
  </si>
  <si>
    <t>HA AKR67K47-3</t>
  </si>
  <si>
    <t>Wkłady do długopisu usuwalnego, Standard B (krótszy) 0.5mm, niebieski, 3 szt. w etui, Happy Color</t>
  </si>
  <si>
    <t>5905130034602</t>
  </si>
  <si>
    <t>HA AKPBM171-3 D96</t>
  </si>
  <si>
    <t>Długopis usuwalny, mix 4 modeli, 0,5mm, niebieski, 96 sztuk, Happy Color</t>
  </si>
  <si>
    <t>5905130039966</t>
  </si>
  <si>
    <t>HA AKPB447-mix D96</t>
  </si>
  <si>
    <t>Display - Długopis usuwalny „Uszaki”, miks, 0.5mm, niebieski, 96 sztuk, Happy Color</t>
  </si>
  <si>
    <t>5905130040658</t>
  </si>
  <si>
    <t>HA AKPB D144-20-2</t>
  </si>
  <si>
    <t>Display - Długopis usuwalny, niebieski, mix 144 szt., 20 etui wkładów, Happy Color</t>
  </si>
  <si>
    <t>5905130040665</t>
  </si>
  <si>
    <t>HA AKPB D276-30-2</t>
  </si>
  <si>
    <t>Display - Długopis usuwalny, niebieski, mix 276 szt., 30 etui wkładów, Happy Color</t>
  </si>
  <si>
    <t>5905130034794</t>
  </si>
  <si>
    <t>HA AKPB D276-20-1</t>
  </si>
  <si>
    <t>Display - Długopis usuwalny, niebieski, mix 276 szt., 20 etui wkładów, Happy Color</t>
  </si>
  <si>
    <t>6941458312342</t>
  </si>
  <si>
    <t>HA AGPB5071-3</t>
  </si>
  <si>
    <t>Długopis żelowy Happy Cats, niebieski, 0,5 mm, kolorowa obudowa, Happy Color</t>
  </si>
  <si>
    <t>6941458312359</t>
  </si>
  <si>
    <t>HA AGPB5071-3 KP40</t>
  </si>
  <si>
    <t>Długopis żelowy Happy Cats, niebieski, 0,5 mm, 40 szt. w displayu, Happy Color</t>
  </si>
  <si>
    <t>5905130036088</t>
  </si>
  <si>
    <t>HA AGPB5071-P48</t>
  </si>
  <si>
    <t>Długopis żelowy Happy Cats, 0.5mm, niebieski, 48 szt. w opak., Happy</t>
  </si>
  <si>
    <t>6941458337840</t>
  </si>
  <si>
    <t>HA AGR670L7-3</t>
  </si>
  <si>
    <t>Wkłady do długopisów Happy Cats, niebieski, 0.5 mm, 3 szt. w  etui, Happy Color</t>
  </si>
  <si>
    <t>5905130036347</t>
  </si>
  <si>
    <t>HA AGPB5071-3 BK2</t>
  </si>
  <si>
    <t>Długopis żelowy "Happy Cats", 2 sztuki na blistrze, Happy Color</t>
  </si>
  <si>
    <t>5905130038938</t>
  </si>
  <si>
    <t>HA 4130 01PA-WP6</t>
  </si>
  <si>
    <t>Zakreślacze mini, 6 kol. pastelowych, Happy Color</t>
  </si>
  <si>
    <t>5905130036750</t>
  </si>
  <si>
    <t>HA AGP10872-3 BK2</t>
  </si>
  <si>
    <t>Długopis Feelingi CATS, 0.5 mm, niebieski, 2 szt. na blistrze, Happy color</t>
  </si>
  <si>
    <t>5905130036767</t>
  </si>
  <si>
    <t>HA AGP10872-3 BK4</t>
  </si>
  <si>
    <t>Długopis Feelingi CATS, 0.5 mm, niebieski, 4 szt. na blistrze, Happy color</t>
  </si>
  <si>
    <t>5905130039645</t>
  </si>
  <si>
    <t>HA AGP10872-P4</t>
  </si>
  <si>
    <t>Długopis Feelingi CATS, 0.5 mm, niebieski, 4 szt. w opak., Happy color</t>
  </si>
  <si>
    <t>5905130036774</t>
  </si>
  <si>
    <t>HA AGP15071-3 BK2</t>
  </si>
  <si>
    <t>Długopis Feelingi FAT CATS, 0.5 mm, niebieski, 2 szt. na blistrze, Happy color</t>
  </si>
  <si>
    <t>5905130039652</t>
  </si>
  <si>
    <t>HA AGP15071-P4</t>
  </si>
  <si>
    <t>Długopis Feelingi FAT CATS, 0.5 mm, niebieski, 4 szt. w opak., Happy color</t>
  </si>
  <si>
    <t>5905130036781</t>
  </si>
  <si>
    <t>HA AGPB4474-3 BK2</t>
  </si>
  <si>
    <t>Długopis Feelingi ELEPHANTS, 0.5 mm, niebieski, 2 szt. na blistrze, Happy color</t>
  </si>
  <si>
    <t>5905130036798</t>
  </si>
  <si>
    <t>HA AGPB4474-3 BK4</t>
  </si>
  <si>
    <t>Długopis Feelingi ELEPHANTS, 0.5 mm, niebieski, 4 szt. na blistrze, Happy color</t>
  </si>
  <si>
    <t>5905130039669</t>
  </si>
  <si>
    <t>HA AGPB4474-P4</t>
  </si>
  <si>
    <t>Długopis Feelingi ELEPHANTS, 0.5 mm, niebieski, 4 szt. w opak., Happy color</t>
  </si>
  <si>
    <t>6941458351471</t>
  </si>
  <si>
    <t>HA AGP10872-3</t>
  </si>
  <si>
    <t>Długopis Feelingi CATS, 0.5 mm, niebieski, Happy color</t>
  </si>
  <si>
    <t>5905130036576</t>
  </si>
  <si>
    <t>HA AGP10872-P48</t>
  </si>
  <si>
    <t>Długopis Feelingi CATS, 0.5 mm, niebieski, 48 szt. w opak., Happy color</t>
  </si>
  <si>
    <t>6941458351419</t>
  </si>
  <si>
    <t>HA AGP15071-3</t>
  </si>
  <si>
    <t>Długopis Feelingi FAT CATS, 0.5 mm, niebieski, Happy color</t>
  </si>
  <si>
    <t>5905130036590</t>
  </si>
  <si>
    <t>HA AGP15071-P48</t>
  </si>
  <si>
    <t>Długopis Feelingi FAT CATS, 0.5 mm, niebieski, 48 szt. w opak. Happy color</t>
  </si>
  <si>
    <t>6941458351440</t>
  </si>
  <si>
    <t>HA AGPB4474-3</t>
  </si>
  <si>
    <t>Długopis Feelingi ELEPHANTS, 0.5 mm, niebieski, Happy color</t>
  </si>
  <si>
    <t>5905130036583</t>
  </si>
  <si>
    <t>HA AGPB4474-P48</t>
  </si>
  <si>
    <t>Długopis Feelingi ELEPHANTS, 0.5 mm, niebieski, 48 szt. w opak, Happy color</t>
  </si>
  <si>
    <t>5905130037719</t>
  </si>
  <si>
    <t>HA AGPM FEEL D144</t>
  </si>
  <si>
    <t>Display - Długopis żelowy, Feelingi, 0,5mm, niebieski, mix 3 modeli, 144 szt, Happy Color</t>
  </si>
  <si>
    <t>5905130106514</t>
  </si>
  <si>
    <t>HA 3725 2030-0</t>
  </si>
  <si>
    <t>Blok techniczny PREMIUM biały A4, 250g, 10 ark, Happy Color</t>
  </si>
  <si>
    <t>5905130106521</t>
  </si>
  <si>
    <t>HA 3725 3040-0</t>
  </si>
  <si>
    <t>Blok techniczny PREMIUM biały A3, 250g, 10 ark, Happy Color</t>
  </si>
  <si>
    <t>5905130107047</t>
  </si>
  <si>
    <t>HA 3722 2030-09</t>
  </si>
  <si>
    <t>Blok techniczny PREMIUM kolorowy A4, 220g, 10 ark, Happy Color</t>
  </si>
  <si>
    <t>5905130107061</t>
  </si>
  <si>
    <t>HA 3722 3040-09</t>
  </si>
  <si>
    <t>Blok techniczny PREMIUM kolorowy A3, 220g, 10 ark, Happy Color</t>
  </si>
  <si>
    <t>5905130107085</t>
  </si>
  <si>
    <t>HA 3722 2030-9</t>
  </si>
  <si>
    <t>Blok techniczny PREMIUM czarny A4, 220g, 10 ark, Happy Color</t>
  </si>
  <si>
    <t>5905130107108</t>
  </si>
  <si>
    <t>HA 3722 3040-9</t>
  </si>
  <si>
    <t>Blok techniczny PREMIUM czarny A3, 220g, 10 ark, Happy Color</t>
  </si>
  <si>
    <t>5905130106415</t>
  </si>
  <si>
    <t>HA 3550 2030-0</t>
  </si>
  <si>
    <t>Blok techniczny biały A4, 170g, 10 ark, Happy Color</t>
  </si>
  <si>
    <t>5905130106422</t>
  </si>
  <si>
    <t>HA 3550 3040-0</t>
  </si>
  <si>
    <t>Blok techniczny  biały A3, 170g, 10 ark, Happy Color</t>
  </si>
  <si>
    <t>5905130106439</t>
  </si>
  <si>
    <t>HA 3550 2030-09</t>
  </si>
  <si>
    <t>Blok techniczny kolorowy A4, 170g, 10 ark, Happy Color</t>
  </si>
  <si>
    <t>5905130106446</t>
  </si>
  <si>
    <t>HA 3550 3040-09</t>
  </si>
  <si>
    <t>Blok techniczny kolorowy A3, 170g, 10 ark, Happy Color</t>
  </si>
  <si>
    <t>5905130039508</t>
  </si>
  <si>
    <t>HA 3710 2030-A10</t>
  </si>
  <si>
    <t>Blok Wycinanka, A4, 10 ark, 100 g, Happy Color</t>
  </si>
  <si>
    <t>5905130039492</t>
  </si>
  <si>
    <t>HA 3710 1520-A10</t>
  </si>
  <si>
    <t>Blok Wycinanka, A5 10 ark, 100 g, Happy Color</t>
  </si>
  <si>
    <t>5905130107009</t>
  </si>
  <si>
    <t>HA 3717 2030-09</t>
  </si>
  <si>
    <t>Blok techniczny kolorowy A4, 170g, 20 ark, Happy Color</t>
  </si>
  <si>
    <t>5905130107023</t>
  </si>
  <si>
    <t>HA 3717 3040-09</t>
  </si>
  <si>
    <t>Blok techniczny kolorowy A3, 170g, 20 ark, Happy Color</t>
  </si>
  <si>
    <t>5905130106620</t>
  </si>
  <si>
    <t>HA 3708 2030-09</t>
  </si>
  <si>
    <t>Blok rysunkowy kolorowy A4, 80g, 15 ark, Happy Color</t>
  </si>
  <si>
    <t>5905130106637</t>
  </si>
  <si>
    <t>HA 3708 3040-09</t>
  </si>
  <si>
    <t>Blok rysunkowy kolorowy A3, 80g, 15 ark, Happy Color</t>
  </si>
  <si>
    <t>5905130106606</t>
  </si>
  <si>
    <t>HA 3710 2030-0</t>
  </si>
  <si>
    <t>Blok rysunkowy biały A4, 100g, 20 ark, Happy Color</t>
  </si>
  <si>
    <t>5905130106613</t>
  </si>
  <si>
    <t>HA 3710 3040-0</t>
  </si>
  <si>
    <t>Blok rysunkowy biały A3, 100g, 20 ark, Happy Color</t>
  </si>
  <si>
    <t>5905130011566</t>
  </si>
  <si>
    <t>HA 3717 2030-M09</t>
  </si>
  <si>
    <t>Blok techniczny Happy Friends, kolorowy, 170g, A4, 10 ark, Happy Color</t>
  </si>
  <si>
    <t>5905130011573</t>
  </si>
  <si>
    <t>HA 3717 3040-M09</t>
  </si>
  <si>
    <t>Blok techniczny Happy Friends, kolorowy, 170g, A3, 10 ark, Happy Color</t>
  </si>
  <si>
    <t>5905130011542</t>
  </si>
  <si>
    <t>HA 3717 2030-M0</t>
  </si>
  <si>
    <t>Blok techniczny Happy Friends, biały,170g, A4, 10 ark, Happy Color</t>
  </si>
  <si>
    <t>5905130011559</t>
  </si>
  <si>
    <t>HA 3717 3040-M0</t>
  </si>
  <si>
    <t>Blok techniczny Happy Friends, biały, 170g, A3, 10 ark, Happy Color</t>
  </si>
  <si>
    <t>5905130011603</t>
  </si>
  <si>
    <t>HA 3708 2030-M09</t>
  </si>
  <si>
    <t>Blok rysunkowy Happy Friends, kolorowy, 80g, A4, 15 ark, Happy Color</t>
  </si>
  <si>
    <t>5905130011610</t>
  </si>
  <si>
    <t>HA 3708 3040-M09</t>
  </si>
  <si>
    <t>Blok rysunkowy Happy Friends, kolorowy, 80g, A3, 15 ark, Happy Color</t>
  </si>
  <si>
    <t>5905130011580</t>
  </si>
  <si>
    <t>HA 3710 2030-M0</t>
  </si>
  <si>
    <t>Blok rysunkowy Happy Friends, biały, 100g, A4, 20 ark, Happy Color</t>
  </si>
  <si>
    <t>5905130011597</t>
  </si>
  <si>
    <t>HA 3710 3040-M0</t>
  </si>
  <si>
    <t>Blok rysunkowy Happy Friends, biały, 100g, A3, 20 ark, Happy Color</t>
  </si>
  <si>
    <t>5905130037023</t>
  </si>
  <si>
    <t>HA 3710 4060-00</t>
  </si>
  <si>
    <t>Blok rysunkowy GigA biały, A2, 30 ark, 100g, Happy Color</t>
  </si>
  <si>
    <t>5905130037009</t>
  </si>
  <si>
    <t>HA 3722 4060-09</t>
  </si>
  <si>
    <t>Blok techniczny GigA kolorowy, A2, 10 ark, 220g, Happy Color</t>
  </si>
  <si>
    <t>5905130037016</t>
  </si>
  <si>
    <t>HA 3725 4060-00</t>
  </si>
  <si>
    <t>Blok techniczny GigA biały, A2, 15 ark, 250g, Happy Color</t>
  </si>
  <si>
    <t>5905130010668</t>
  </si>
  <si>
    <t>HA 3817 2030-110</t>
  </si>
  <si>
    <t>Blok Deco Spring A4, 170g, 20 ark, 5 kol., Happy Color</t>
  </si>
  <si>
    <t>5905130010651</t>
  </si>
  <si>
    <t>HA 3817 1520-110</t>
  </si>
  <si>
    <t>Blok Deco Spring A5, 170g, 20 ark, 5 kol., Happy Color</t>
  </si>
  <si>
    <t>5905130010682</t>
  </si>
  <si>
    <t>HA 3817 2030-120</t>
  </si>
  <si>
    <t>Blok Deco Summer A4, 170g, 20 ark, 5 kol., Happy Color</t>
  </si>
  <si>
    <t>5905130010675</t>
  </si>
  <si>
    <t>HA 3817 1520-120</t>
  </si>
  <si>
    <t>Blok Deco Summer A5, 170g, 20 ark, 5 kol., Happy Color</t>
  </si>
  <si>
    <t>5905130010705</t>
  </si>
  <si>
    <t>HA 3817 2030-130</t>
  </si>
  <si>
    <t>Blok Deco Autumn 170 g/m2, A4, 20 ark., 5 kolorów, Happy Color</t>
  </si>
  <si>
    <t>5905130010699</t>
  </si>
  <si>
    <t>HA 3817 1520-130</t>
  </si>
  <si>
    <t>Blok Deco Autumn 170 g/m2, A5, 20 ark., 5 kolorów, Happy Color</t>
  </si>
  <si>
    <t>5905130010729</t>
  </si>
  <si>
    <t>HA 3817 2030-140</t>
  </si>
  <si>
    <t>Blok Deco Winter 170 g/m2, A4, 20 ark., 5 kolorów, Happy Color</t>
  </si>
  <si>
    <t>5905130010712</t>
  </si>
  <si>
    <t>HA 3817 1520-140</t>
  </si>
  <si>
    <t>Blok Deco Winter 170 g/m2, A5, 20 ark., 5 kolorów, Happy Color</t>
  </si>
  <si>
    <t>5905130004131</t>
  </si>
  <si>
    <t>HA 3717 2030-092</t>
  </si>
  <si>
    <t>Blok Deco Ecru A4, 170g, 20 ark, 4 kol., Happy Color</t>
  </si>
  <si>
    <t>5905130004124</t>
  </si>
  <si>
    <t>HA 3717 1520-092</t>
  </si>
  <si>
    <t>Blok Deco Ecru A5, 170g, 20 ark, 4 kol., Happy Color</t>
  </si>
  <si>
    <t>HA 3717 2030-012</t>
  </si>
  <si>
    <t>Blok Deco Yellow A4, 170g, 20 ark, 5 kol. tonacja żółta, Happy Color</t>
  </si>
  <si>
    <t>HA 3717 1520-012</t>
  </si>
  <si>
    <t>Blok Deco Yellow A5, 170g, 20 ark, 5 kol. tonacja żółta, Happy Color</t>
  </si>
  <si>
    <t>HA 3717 2030-032</t>
  </si>
  <si>
    <t>Blok Deco Blue A4, 170g, 20 ark, 5 kol. tonacja niebieska, Happy Color</t>
  </si>
  <si>
    <t>HA 3717 1520-032</t>
  </si>
  <si>
    <t>Blok Deco Blue A5, 170g, 20 ark, 5 kol. tonacja niebieska, Happy Color</t>
  </si>
  <si>
    <t>HA 3717 2030-052</t>
  </si>
  <si>
    <t>Blok Deco Green A4, 170g, 20 ark, 5 kol. tonacja zielona, Happy Color</t>
  </si>
  <si>
    <t>HA 3717 1520-052</t>
  </si>
  <si>
    <t>Blok Deco Green A5, 170g, 20 ark, 5 kol. tonacja zielona, Happy Color</t>
  </si>
  <si>
    <t>HA 3717 2030-062</t>
  </si>
  <si>
    <t>Blok Deco Rose A4, 170g, 20 ark, 4 kol. tonacja różowo-czerwona, Happy Color</t>
  </si>
  <si>
    <t>HA 3717 1520-062</t>
  </si>
  <si>
    <t>Blok Deco Rose A5, 170g, 20 ark, 4 kol. tonacja różowo-czerwona, Happy Color</t>
  </si>
  <si>
    <t>HA 3717 2030-082</t>
  </si>
  <si>
    <t>Blok Deco Grey A4, 170g, 20 ark, 5 kol. tonacja szara, Happy Color</t>
  </si>
  <si>
    <t>HA 3717 1520-082</t>
  </si>
  <si>
    <t>Blok Deco Grey A5, 170g, 20 ark, 5 kol. tonacja szara, Happy Color</t>
  </si>
  <si>
    <t>HA 3717 2030-072</t>
  </si>
  <si>
    <t>Blok Deco Brown A4, 170g, 20 ark, 5 kol. tonacja brązowa, Happy Color</t>
  </si>
  <si>
    <t>HA 3717 1520-072</t>
  </si>
  <si>
    <t>Blok Deco Brown A5, 170g, 20 ark, 5 kol. tonacja brązowa, Happy Color</t>
  </si>
  <si>
    <t>5905130007736</t>
  </si>
  <si>
    <t>HA 3720 2030-M10</t>
  </si>
  <si>
    <t>Blok malarski Młody Artysta, A4, 10 ark, 200g, Happy Color</t>
  </si>
  <si>
    <t>5</t>
  </si>
  <si>
    <t>5905130007743</t>
  </si>
  <si>
    <t>HA 3720 3040-M10</t>
  </si>
  <si>
    <t>Blok malarski Młody Artysta, A3, 10 ark, 200g, Happy Color</t>
  </si>
  <si>
    <t>5905130007712</t>
  </si>
  <si>
    <t>HA 3709 2030-M50</t>
  </si>
  <si>
    <t>Blok szkicowy Młody Artysta, A4, 50 ark, 90g, Happy Color</t>
  </si>
  <si>
    <t>5905130007729</t>
  </si>
  <si>
    <t>HA 3709 3040-M25</t>
  </si>
  <si>
    <t>Blok szkicowy Młody Artysta, A3, 25 ark, 90g, Happy Color</t>
  </si>
  <si>
    <t>5905130007767</t>
  </si>
  <si>
    <t>HA 3809 1520-M60</t>
  </si>
  <si>
    <t>Szkicownik na spirali Młody Artysta, A5, 60 ark, 80/90g, Happy Color</t>
  </si>
  <si>
    <t>5905130007750</t>
  </si>
  <si>
    <t>HA 3809 2030-M60</t>
  </si>
  <si>
    <t>Szkicownik na spirali Młody Artysta, A4, 60 ark, 80/90g, Happy Color</t>
  </si>
  <si>
    <t>5905130035791</t>
  </si>
  <si>
    <t>HA 3809 3040-M40</t>
  </si>
  <si>
    <t>Szkicownik na spirali Młody Artysta, A3, 40 ark, 80/90g, Happy Color</t>
  </si>
  <si>
    <t>5905130037030</t>
  </si>
  <si>
    <t>HA 3809 4060-M40</t>
  </si>
  <si>
    <t>Szkicownik na spirali Młody Artysta, A2, 40 ark, 80/90g, Happy Color</t>
  </si>
  <si>
    <t>5905130035289</t>
  </si>
  <si>
    <t>HA 3730 2030-A15</t>
  </si>
  <si>
    <t xml:space="preserve">Blok do rysunku  ART, 300g, A4, 15 ark, Happy Color </t>
  </si>
  <si>
    <t>5905130035296</t>
  </si>
  <si>
    <t>HA 3730 3040-A15</t>
  </si>
  <si>
    <t xml:space="preserve">Blok do rysunku  ART, 300g, A3, 15 ark, Happy Color </t>
  </si>
  <si>
    <t>5905130007798</t>
  </si>
  <si>
    <t>HA 3715 2030-A25</t>
  </si>
  <si>
    <t>Blok rysunkowy ECO, ART, A4, 25 ark, 150g, Happy Color</t>
  </si>
  <si>
    <t>5905130007804</t>
  </si>
  <si>
    <t>HA 3715 3040-A25</t>
  </si>
  <si>
    <t>Blok rysunkowy ECO, ART, A3, 25 ark, 150g, Happy Color</t>
  </si>
  <si>
    <t>5905130007774</t>
  </si>
  <si>
    <t>HA 3708 2030-A80</t>
  </si>
  <si>
    <t>Blok szkicowy ECO, ART, A4, 80 ark, 80g, Happy Color</t>
  </si>
  <si>
    <t>5905130007781</t>
  </si>
  <si>
    <t>HA 3708 3040-A40</t>
  </si>
  <si>
    <t>Blok szkicowy ECO, ART, A3, 40 ark, 80g, Happy Color</t>
  </si>
  <si>
    <t>5905130008412</t>
  </si>
  <si>
    <t>HA 3710 1520-A25</t>
  </si>
  <si>
    <t>Blok do markerów, ART, 100g, A5, 25 ark, Happy Color</t>
  </si>
  <si>
    <t>5905130008443</t>
  </si>
  <si>
    <t>HA 3710 2020-A25</t>
  </si>
  <si>
    <t>Blok do markerów, ART, 100g, 20 x 20 cm, 25 ark, Happy Color</t>
  </si>
  <si>
    <t>5905130008429</t>
  </si>
  <si>
    <t>HA 3710 2030-A25</t>
  </si>
  <si>
    <t>Blok do markerów, ART, 100g, A4, 25 ark, Happy Color</t>
  </si>
  <si>
    <t>5905130008436</t>
  </si>
  <si>
    <t>HA 3710 3040-A25</t>
  </si>
  <si>
    <t>Blok do markerów, ART, 100g, A3, 25 ark, Happy Color</t>
  </si>
  <si>
    <t>5905130039515</t>
  </si>
  <si>
    <t>HA 7836 1530-A10</t>
  </si>
  <si>
    <t>Blok do akrylu Art., A5, 10 ark, 360g, Happy Color</t>
  </si>
  <si>
    <t>5905130039522</t>
  </si>
  <si>
    <t>HA 7836 2030-A10</t>
  </si>
  <si>
    <t>Blok do akrylu, Art., A4, 10 ark, 360g, Happy Color</t>
  </si>
  <si>
    <t>5905130039539</t>
  </si>
  <si>
    <t>HA 7836 3040-A10</t>
  </si>
  <si>
    <t>Blok do akrylu, Art., A3, 10 ark, 360g, Happy Color</t>
  </si>
  <si>
    <t>5905130007811</t>
  </si>
  <si>
    <t>HA 3720 1520-A25</t>
  </si>
  <si>
    <t>Blok MIX MEDIA, ART, A5, 25 ark, 200g, Happy Color</t>
  </si>
  <si>
    <t>5905130007828</t>
  </si>
  <si>
    <t>HA 3720 2030-A25</t>
  </si>
  <si>
    <t>Blok MIX MEDIA, ART, A4, 25 ark, 200g, Happy Color</t>
  </si>
  <si>
    <t>5905130007835</t>
  </si>
  <si>
    <t>HA 3720 3040-A25</t>
  </si>
  <si>
    <t>Blok MIX MEDIA, ART, A3, 25 ark, 200g, Happy Color</t>
  </si>
  <si>
    <t>5905130007842</t>
  </si>
  <si>
    <t>HA 3725 1520-A10</t>
  </si>
  <si>
    <t>Blok akwarelowy, ART, A5, 10 ark, 250g, Happy Color</t>
  </si>
  <si>
    <t>5905130007859</t>
  </si>
  <si>
    <t>HA 3725 2030-A10</t>
  </si>
  <si>
    <t>Blok akwarelowy, ART, A4, 10 ark, 250g, Happy Color</t>
  </si>
  <si>
    <t>5905130007866</t>
  </si>
  <si>
    <t>HA 3725 3040-A10</t>
  </si>
  <si>
    <t>Blok akwarelowy, ART, A3, 10 ark, 250g, Happy Color</t>
  </si>
  <si>
    <t>HA 3808 2030-R</t>
  </si>
  <si>
    <t>Blok z motywami RED, 80g/m2, A4, 15 ark, 30 motyw, Happy Color</t>
  </si>
  <si>
    <t>HA 3808 2030-G</t>
  </si>
  <si>
    <t>Blok z motywami GREEN, 80g/m2, A4, 15 ark, 30 motyw, Happy Color</t>
  </si>
  <si>
    <t>HA 3808 2030-B</t>
  </si>
  <si>
    <t>Blok z motywami BLUE, 80g/m2, A4, 15 ark, 30 motyw, Happy Color</t>
  </si>
  <si>
    <t>HA 3808 2030-A</t>
  </si>
  <si>
    <t>Blok z motywami BASIC, 80g/m2, A4, 15 ark, 30 motyw, Happy Color</t>
  </si>
  <si>
    <t>5905130039959</t>
  </si>
  <si>
    <t>HA 3808 2030-F</t>
  </si>
  <si>
    <t>Blok z motywami FLOWERS, 80g/m2, A4, 15 ark, 25 motyw, Happy Color</t>
  </si>
  <si>
    <t>5905130039942</t>
  </si>
  <si>
    <t>HA 3808 2030-M</t>
  </si>
  <si>
    <t>Blok z motywami ANIMALS, 80g/m2, A4, 15+1 ark, 15 motyw, Happy Color</t>
  </si>
  <si>
    <t>5905130037054</t>
  </si>
  <si>
    <t>HA 3808 2030-N</t>
  </si>
  <si>
    <t>Blok z motywami NATURA, 80g/m2, A4, 15 ark, 30 motyw, Happy Color</t>
  </si>
  <si>
    <t>HA 3808 2030-L</t>
  </si>
  <si>
    <t>Blok z motywami LOVE, 80g/m2, A4, 15 ark, 30 motyw, Happy Color</t>
  </si>
  <si>
    <t>HA 3808 2030-C</t>
  </si>
  <si>
    <t>Blok z motywami COLORS, 80g/m2, A4, 15 ark, 27 motyw, Happy Color</t>
  </si>
  <si>
    <t>HA 3808 2030-S</t>
  </si>
  <si>
    <t>Blok z motywami SPRING, 80g/m2, A4, 15 ark, 30 motyw, Happy Color</t>
  </si>
  <si>
    <t>5905130037047</t>
  </si>
  <si>
    <t>HA 3808 2030-K</t>
  </si>
  <si>
    <t>Blok z motywami KIDS, 80g/m2, A4, 15 ark, 30 motyw, Happy Color</t>
  </si>
  <si>
    <t>HA 3808 2030-PL</t>
  </si>
  <si>
    <t>Blok z motywami POLSKA, 80g/m2, A4, 10 ark, 10 motyw, Happy Color</t>
  </si>
  <si>
    <t>HA 3808 2030-X</t>
  </si>
  <si>
    <t>Blok z motywami SWIETA, 80g/m2, A4, 15 ark, 30 motyw, Happy Color</t>
  </si>
  <si>
    <t>HA 3815 2030-X</t>
  </si>
  <si>
    <t>Blok CHRISTMAS z efektami, 150 g/m2, A4, 10 ark, 17 motywów, Happy Color</t>
  </si>
  <si>
    <t>HA 7712 2029-N9</t>
  </si>
  <si>
    <t>Papiery ozdobne INDIA, mix 10 motywów, 20x29cm, 10 ark, Happy Color</t>
  </si>
  <si>
    <t>HA 7712 2029-C9</t>
  </si>
  <si>
    <t>Papiery ozdobne COLORS, miks 10 motywów, 20x29cm, 10 ark, Happy Color</t>
  </si>
  <si>
    <t>HA 7712 2029-R9</t>
  </si>
  <si>
    <t>Papiery ozdobne ROSE, miks 10 motywów, 20x29cm, 10 ark Happy Color</t>
  </si>
  <si>
    <t>HA 7712 2029-L9</t>
  </si>
  <si>
    <t>Papiery ozdobne LOVE, miks 10 motywów, 20x29cm, 10 ark, Happy Color</t>
  </si>
  <si>
    <t>HA 7712 2029-S9</t>
  </si>
  <si>
    <t>Papiery ozdobne SILVER, miks 10 motywów, 20x29cm, 10 ark, Happy Color</t>
  </si>
  <si>
    <t>HA 7712 2029-M9</t>
  </si>
  <si>
    <t>Papiery ozdobne MAGIC, miks 10 motywów, 20x29cm, 10 ark, Happy Color</t>
  </si>
  <si>
    <t>HA 7712 2029-W9</t>
  </si>
  <si>
    <t>Papiery ozdobne WHITE, miks 10 motywów, 20x29cm, 10 ark, Happy Color</t>
  </si>
  <si>
    <t>HA 7712 2029-G9</t>
  </si>
  <si>
    <t>Papiery ozdobne GOLD, miks 10 motywów, 20x29cm, 10 ark, Happy Color</t>
  </si>
  <si>
    <t>HA 7712 2029-K9</t>
  </si>
  <si>
    <t>Papiery ozdobne KRAFT, mix 10 motywów, 20x29cm, 10 ark, Happy Color</t>
  </si>
  <si>
    <t>HA 7712 2029-W01</t>
  </si>
  <si>
    <t>Papiery ozdobne WHITE, Kropki srebrne, 20x29cm, 10 ark, Happy Color</t>
  </si>
  <si>
    <t>HA 7712 2029-W05</t>
  </si>
  <si>
    <t>Papiery ozdobne WHITE, Kropki złote, 20x29cm, 10 ark, Happy Color</t>
  </si>
  <si>
    <t>HA 7712 2029-L01</t>
  </si>
  <si>
    <t>Papiery ozdobne LOVE, Arabeska srebrny brokat, 20x29cm, 10 ark, Happy Color</t>
  </si>
  <si>
    <t>HA 7712 2029-L03</t>
  </si>
  <si>
    <t>Papiery ozdobne LOVE, Serca srebrne velvetowe , 20x29cm, 10 ark, Happy Color</t>
  </si>
  <si>
    <t>HA 7712 2029-L04</t>
  </si>
  <si>
    <t>Papiery ozdobne LOVE, Serca białe velvetowe, 20x29cm, 10 ark, Happy Color</t>
  </si>
  <si>
    <t>5905130038952</t>
  </si>
  <si>
    <t>HA 7717 2029-EL</t>
  </si>
  <si>
    <t>Blok effect ELEGANCE, 20x29cm, 170-220g/m2, 10 ark, 5 motyw., Happy Color</t>
  </si>
  <si>
    <t>5905130038945</t>
  </si>
  <si>
    <t>HA 7717 2029-HA</t>
  </si>
  <si>
    <t>Blok effect HARMONY, 20x29cm, 170-220g/m2, 10 ark, 5 motyw., Happy Color</t>
  </si>
  <si>
    <t>5905130038969</t>
  </si>
  <si>
    <t>HA 7717 2029-PA</t>
  </si>
  <si>
    <t>Blok effect PASSION, 20x29cm, 170-220g/m2, 10 ark, 5 motyw., Happy Color</t>
  </si>
  <si>
    <t>5905130038976</t>
  </si>
  <si>
    <t>HA 7717 2029-DE</t>
  </si>
  <si>
    <t>Blok effect DELICATE, 20x29cm, 170-220g/m2, 10 ark, 5 motyw., Happy Color</t>
  </si>
  <si>
    <t>5905130038983</t>
  </si>
  <si>
    <t>HA 7717 2029-OR</t>
  </si>
  <si>
    <t>Blok effect ORIENT, 20x29cm, 170-220g/m2, 10 ark, 5 motyw., Happy Color</t>
  </si>
  <si>
    <t>5905130038990</t>
  </si>
  <si>
    <t>HA 7717 2029-NA</t>
  </si>
  <si>
    <t>Blok effect NATURAL, 20x29cm, 170-220g/m2, 10 ark, 5 motyw., Happy Color</t>
  </si>
  <si>
    <t>5905130037146</t>
  </si>
  <si>
    <t>HA 3807 2030-HO</t>
  </si>
  <si>
    <t>Blok HOLOGRAPHIC A4, 10 ark, 70g, 5 kolorów, 5 motywów, Happy Color</t>
  </si>
  <si>
    <t>5905130037139</t>
  </si>
  <si>
    <t>HA 3815 2030-BR</t>
  </si>
  <si>
    <t>Blok BROKAT, A4, 10 ark, 150g, 10 kolorów, Happy Color</t>
  </si>
  <si>
    <t>5905130037160</t>
  </si>
  <si>
    <t>HA 3820 2030-MG</t>
  </si>
  <si>
    <t>Blok GOLD, A4, 150-230g, 10 ark, Happy Color</t>
  </si>
  <si>
    <t>5905130037153</t>
  </si>
  <si>
    <t>HA 3820 2030-MS</t>
  </si>
  <si>
    <t>Blok SILVER, A4, 150-230g, 10 ark, Happy Color</t>
  </si>
  <si>
    <t>5905130037092</t>
  </si>
  <si>
    <t>HA 7230 2030-MIX</t>
  </si>
  <si>
    <t>Arkusze piankowe MIX, A4, 10 ark, 10 kolorów, Happy Color</t>
  </si>
  <si>
    <t>5905130037108</t>
  </si>
  <si>
    <t>HA 7230 2030-PAS</t>
  </si>
  <si>
    <t>Arkusze piankowe PASTEL, A4, 5 ark, 5 kolorów, Happy Color</t>
  </si>
  <si>
    <t>5905130038754</t>
  </si>
  <si>
    <t>HA 7130 2030-FLOWER</t>
  </si>
  <si>
    <t>Arkusze piankowe FLOWER, A4, 5 ark, 5 kolorów, 2 rodzaje, Happy Color</t>
  </si>
  <si>
    <t>5905130038730</t>
  </si>
  <si>
    <t>HA 7130 2030-GREEN</t>
  </si>
  <si>
    <t>Arkusze piankowe MIX GREEN, A4, 5 ark, 5 kolorów, 2 rodzaje, Happy Color</t>
  </si>
  <si>
    <t>5905130037115</t>
  </si>
  <si>
    <t>HA 7131 2030-MIX</t>
  </si>
  <si>
    <t>Arkusze piankowe MIX Metallic, A4, 5 ark., 5 kolorów, Happy Color</t>
  </si>
  <si>
    <t>5905130037122</t>
  </si>
  <si>
    <t>HA 7132 2030-MIX</t>
  </si>
  <si>
    <t>Arkusze piankowe MIX Brokat, A4, 5 ark., 5 kolorów, Happy Color</t>
  </si>
  <si>
    <t>5905130038761</t>
  </si>
  <si>
    <t>HA 7134 2030-ICE</t>
  </si>
  <si>
    <t>Arkusze piankowe ICE FLASH , A4, 5 ark, 5 kolorów, Happy Color</t>
  </si>
  <si>
    <t>5905130038778</t>
  </si>
  <si>
    <t>HA 7135 2030-SPRING</t>
  </si>
  <si>
    <t>Arkusze piankowe SPRING PLUSH , A4, 5 ark, 5 kolorów,  Happy Color</t>
  </si>
  <si>
    <t>5905130038785</t>
  </si>
  <si>
    <t>HA 7130 2030-1</t>
  </si>
  <si>
    <t>Arkusze piankowe A4, 5 ark, żółty, Happy Color</t>
  </si>
  <si>
    <t>5905130038839</t>
  </si>
  <si>
    <t>HA 7130 2030-53</t>
  </si>
  <si>
    <t>Arkusze piankowe A4, 5 ark, zielony wiosenny, Happy Color</t>
  </si>
  <si>
    <t>5905130038792</t>
  </si>
  <si>
    <t>HA 7130 2030-4</t>
  </si>
  <si>
    <t>Arkusze piankowe A4, 5 ark, pomarańczowy, Happy Color</t>
  </si>
  <si>
    <t>5905130038846</t>
  </si>
  <si>
    <t>HA 7130 2030-5</t>
  </si>
  <si>
    <t>Arkusze piankowe A4, 5 ark, zielony, Happy Color</t>
  </si>
  <si>
    <t>5905130038808</t>
  </si>
  <si>
    <t>HA 7130 2030-2</t>
  </si>
  <si>
    <t>Arkusze piankowe A4, 5 ark, czerwony, Happy Color</t>
  </si>
  <si>
    <t>5905130038853</t>
  </si>
  <si>
    <t>HA 7130 2030-75</t>
  </si>
  <si>
    <t>Arkusze piankowe A4, 5 ark, brązowy, Happy Color</t>
  </si>
  <si>
    <t>5905130038815</t>
  </si>
  <si>
    <t>HA 7130 2030-21</t>
  </si>
  <si>
    <t>Arkusze piankowe A4, 5 ark, różowy pastelowy, Happy Color</t>
  </si>
  <si>
    <t>5905130038860</t>
  </si>
  <si>
    <t>HA 7130 2030-0</t>
  </si>
  <si>
    <t>Arkusze piankowe A4, 5 ark, biały, Happy Color</t>
  </si>
  <si>
    <t>5905130038822</t>
  </si>
  <si>
    <t>HA 7130 2030-3</t>
  </si>
  <si>
    <t>Arkusze piankowe A4, 5 ark, niebieski, Happy Color</t>
  </si>
  <si>
    <t>5905130038877</t>
  </si>
  <si>
    <t>HA 7130 2030-09</t>
  </si>
  <si>
    <t>Arkusze piankowe A4, 5 ark, czarny, Happy Color</t>
  </si>
  <si>
    <t>5905130037078</t>
  </si>
  <si>
    <t>HA 7720 2030-MIX</t>
  </si>
  <si>
    <t>Tektura falista MIX, A4, 10 ark, 10 kolorów, Happy Color</t>
  </si>
  <si>
    <t>5905130038624</t>
  </si>
  <si>
    <t>HA 7720 2030- KRAFT</t>
  </si>
  <si>
    <t>Tektura falista KRAFT, A4, 10 ark,  3 kolory, Happy Color</t>
  </si>
  <si>
    <t>5905130038686</t>
  </si>
  <si>
    <t>HA 7720 2030-PASTEL</t>
  </si>
  <si>
    <t>Tektura falista PASTEL, A4, 5 ark, 5 kolorów, Happy Color</t>
  </si>
  <si>
    <t>5905130038655</t>
  </si>
  <si>
    <t>HA 7720 2030-INTEN</t>
  </si>
  <si>
    <t>Tektura falista INTENSIVE, A4, 5 ark, 5 kolorów, Happy Color</t>
  </si>
  <si>
    <t>5905130038617</t>
  </si>
  <si>
    <t>HA 7720 2030- FLUO</t>
  </si>
  <si>
    <t>Tektura falista FLUO, A4, 5 ark, 5 kolorów, Happy Color</t>
  </si>
  <si>
    <t>5905130038679</t>
  </si>
  <si>
    <t>HA 7720 2030-OCEAN</t>
  </si>
  <si>
    <t>Tektura falista OCEAN, A4, 5 ark, 5 kolorów, Happy Color</t>
  </si>
  <si>
    <t>5905130038631</t>
  </si>
  <si>
    <t>HA 7720 2030- RB</t>
  </si>
  <si>
    <t>Tektura falista RAINBOW, A4, 5 ark, teczowa Happy Color</t>
  </si>
  <si>
    <t>5905130037085</t>
  </si>
  <si>
    <t>HA 7721 2030-GS</t>
  </si>
  <si>
    <t>Tektura falista MIX GOLD/SILVER, A4, 10 ark, Happy Color</t>
  </si>
  <si>
    <t>5905130011009</t>
  </si>
  <si>
    <t>HA 3640 2521-SWIETA</t>
  </si>
  <si>
    <t>Bibuła marszczona 25 x200cm - ŚWIĘTA - MIX 8 kolorów, 10 rolek, Happy Color</t>
  </si>
  <si>
    <t>5905130106965</t>
  </si>
  <si>
    <t>HA 3640 2521-MIX A</t>
  </si>
  <si>
    <t>Bibuła marszczona 25x200cm, MIX A, Happy Color</t>
  </si>
  <si>
    <t>5905130106972</t>
  </si>
  <si>
    <t>HA 3640 2521-MIX C</t>
  </si>
  <si>
    <t>Bibuła marszczona 25x200cm, MIX C, Happy Color</t>
  </si>
  <si>
    <t>HA 3640 2521-MIX1181</t>
  </si>
  <si>
    <t>Bibuła marszczona 25x200cm, MIX złoty/srebrny, 10 rolek, 2 kol, Happy Color</t>
  </si>
  <si>
    <t>HA 3640 2520- MIXPer</t>
  </si>
  <si>
    <t>Bibuła marszczona 25x200cm, MIX perłowy, 5 kol, 5 rolek, Happy Color</t>
  </si>
  <si>
    <t>HA 3640 2520- MIXFlu</t>
  </si>
  <si>
    <t>Bibuła marszczona 25x200cm, MIX fluo, 4 kol, 5 rolek, Happy Color</t>
  </si>
  <si>
    <t>5905130106286</t>
  </si>
  <si>
    <t>HA 3640 2520-MIX</t>
  </si>
  <si>
    <t>Bibułka marszczona 25x200cm (na płasko), MIX kolorów, 10 szt., Happy Color</t>
  </si>
  <si>
    <t>5905130106590</t>
  </si>
  <si>
    <t>HA 3640 0510-MIX</t>
  </si>
  <si>
    <t>Bibułka marszczona wstążka 5cmx10m, mix 4 kol. (0, 1, 2, 5), Happy Color</t>
  </si>
  <si>
    <t>5905130039003</t>
  </si>
  <si>
    <t>HA 3640 2521-OCEAN</t>
  </si>
  <si>
    <t>Bibuła marszczona 25 x200cm - OCEAN - MIX 5 kolorów, 10 rolek, Happy Color</t>
  </si>
  <si>
    <t>5905130010989</t>
  </si>
  <si>
    <t>HA 3640 2521-TECZA</t>
  </si>
  <si>
    <t>Bibuła marszczona 25 x200cm - TĘCZA - MIX 10 kolorów, 10 rolek, Happy Color</t>
  </si>
  <si>
    <t>5905130010972</t>
  </si>
  <si>
    <t>HA 3640 2521-JESIEN</t>
  </si>
  <si>
    <t>Bibuła marszczona 25 x200cm - JESIEŃ - MIX 10 kolorów, 10 rolek, Happy Color</t>
  </si>
  <si>
    <t>5905130010477</t>
  </si>
  <si>
    <t>HA 3640 2521-MIX PL</t>
  </si>
  <si>
    <t>Bibuła marszczona 25x200cm, MIX PL - biało/czerwony, 10 rolek,  Happy Color</t>
  </si>
  <si>
    <t>HA 3640 2521-MIX5</t>
  </si>
  <si>
    <t>Bibuła marszczona 25x200cm, MIX zielony, 10 rolek, 8 kol, Happy Color</t>
  </si>
  <si>
    <t>HA 3640 2521-MIX2</t>
  </si>
  <si>
    <t>Bibuła marszczona 25x200cm, MIX kolory ciepłe, 10 rolek, 8 kol, Happy Color</t>
  </si>
  <si>
    <t>HA 3640 2521-MIX3</t>
  </si>
  <si>
    <t>Bibuła marszczona 25x200cm, MIX niebieski, 10 rolek, 8 kol, Happy Color</t>
  </si>
  <si>
    <t>HA 3640 2521-MIX23</t>
  </si>
  <si>
    <t>Bibuła marszczona 25x200cm, MIX różowy, 10 rolek, 8 kol, Happy Color</t>
  </si>
  <si>
    <t>5905130105227</t>
  </si>
  <si>
    <t>HA 3640 5020-0</t>
  </si>
  <si>
    <t>Bibuła marszczona 50x200cm, biały, Happy Color</t>
  </si>
  <si>
    <t>118 - 119</t>
  </si>
  <si>
    <t>5905130105234</t>
  </si>
  <si>
    <t>HA 3640 5020-02</t>
  </si>
  <si>
    <t>Bibuła marszczona 50x200cm, waniliowy, Happy Color</t>
  </si>
  <si>
    <t>5905130105241</t>
  </si>
  <si>
    <t>HA 3640 5020-1</t>
  </si>
  <si>
    <t>Bibuła marszczona 50x200cm, żółty, Happy Color</t>
  </si>
  <si>
    <t>5905130105258</t>
  </si>
  <si>
    <t>HA 3640 5020-12</t>
  </si>
  <si>
    <t>Bibuła marszczona 50x200cm, cytrynowy, Happy Color</t>
  </si>
  <si>
    <t>5905130011078</t>
  </si>
  <si>
    <t>HA 3640 5020-13</t>
  </si>
  <si>
    <t>Bibuła marszczona, 50x200 cm, słoneczny, Happy Color</t>
  </si>
  <si>
    <t>5905130105265</t>
  </si>
  <si>
    <t>HA 3640 5020-2</t>
  </si>
  <si>
    <t>Bibuła marszczona 50x200cm, czerwony, Happy Color</t>
  </si>
  <si>
    <t>5905130105272</t>
  </si>
  <si>
    <t>HA 3640 5020-20</t>
  </si>
  <si>
    <t>Bibuła marszczona 50x200cm, różowy, Happy Color</t>
  </si>
  <si>
    <t>5905130011085</t>
  </si>
  <si>
    <t>HA 3640 5020-21</t>
  </si>
  <si>
    <t>Bibuła marszczona, 50x200 cm, wiśniowy, Happy Color</t>
  </si>
  <si>
    <t>5905130105289</t>
  </si>
  <si>
    <t>HA 3640 5020-22</t>
  </si>
  <si>
    <t>Bibuła marszczona 50x200cm, amarantowy, Happy Color</t>
  </si>
  <si>
    <t>5905130003493</t>
  </si>
  <si>
    <t>HA 3640 5020-23</t>
  </si>
  <si>
    <t>Bibuła marszczona 50x200cm, arbuzowy, Happy Color</t>
  </si>
  <si>
    <t>5905130105296</t>
  </si>
  <si>
    <t>HA 3640 5020-24</t>
  </si>
  <si>
    <t>Bibuła marszczona 50x200cm, jasnoczerwony, Happy Color</t>
  </si>
  <si>
    <t>5905130105302</t>
  </si>
  <si>
    <t>HA 3640 5020-25</t>
  </si>
  <si>
    <t>Bibuła marszczona 50x200cm, fuksja, Happy Color</t>
  </si>
  <si>
    <t>5905130106309</t>
  </si>
  <si>
    <t>HA 3640 5020-27</t>
  </si>
  <si>
    <t>Bibuła marszczona 50x200cm, rudy, Happy Color</t>
  </si>
  <si>
    <t>5905130105319</t>
  </si>
  <si>
    <t>HA 3640 5020-29</t>
  </si>
  <si>
    <t>Bibuła marszczona 50x200cm, karminowy, Happy Color</t>
  </si>
  <si>
    <t>5905130105326</t>
  </si>
  <si>
    <t>HA 3640 5020-3</t>
  </si>
  <si>
    <t>Bibuła marszczona 50x200cm, niebieski, Happy Color</t>
  </si>
  <si>
    <t>5905130105333</t>
  </si>
  <si>
    <t>HA 3640 5020-30</t>
  </si>
  <si>
    <t>Bibuła marszczona 50x200cm, lazurowy, Happy Color</t>
  </si>
  <si>
    <t>5905130105340</t>
  </si>
  <si>
    <t>HA 3640 5020-32</t>
  </si>
  <si>
    <t>Bibuła marszczona 50x200cm, turkusowy pastel, Happy Color</t>
  </si>
  <si>
    <t>5905130105357</t>
  </si>
  <si>
    <t>HA 3640 5020-33</t>
  </si>
  <si>
    <t>Bibuła marszczona 50x200cm, kobaltowy, Happy Color</t>
  </si>
  <si>
    <t>5905130011092</t>
  </si>
  <si>
    <t>HA 3640 5020-34</t>
  </si>
  <si>
    <t>Bibuła marszczona, 50x200 cm, granatowy, Happy Color</t>
  </si>
  <si>
    <t>5905130105364</t>
  </si>
  <si>
    <t>HA 3640 5020-35</t>
  </si>
  <si>
    <t>Bibuła marszczona 50x200cm, atramentowy, Happy Color</t>
  </si>
  <si>
    <t>5905130105371</t>
  </si>
  <si>
    <t>HA 3640 5020-39</t>
  </si>
  <si>
    <t>Bibuła marszczona 50x200cm, miętowy, Happy Color</t>
  </si>
  <si>
    <t>5905130105388</t>
  </si>
  <si>
    <t>HA 3640 5020-4</t>
  </si>
  <si>
    <t xml:space="preserve">Bibuła marszczona 50x200cm, pomarańczowy, Happy Color </t>
  </si>
  <si>
    <t>5905130105395</t>
  </si>
  <si>
    <t>HA 3640 5020-42</t>
  </si>
  <si>
    <t>Bibuła marszczona 50x200cm, łososiowy, Happy Color</t>
  </si>
  <si>
    <t>5905130105401</t>
  </si>
  <si>
    <t>HA 3640 5020-5</t>
  </si>
  <si>
    <t>Bibuła marszczona 50x200cm, zielony, Happy Color</t>
  </si>
  <si>
    <t>5905130105418</t>
  </si>
  <si>
    <t>HA 3640 5020-50</t>
  </si>
  <si>
    <t>Bibuła marszczona 50x200cm, seledynowy, Happy Color</t>
  </si>
  <si>
    <t>5905130105425</t>
  </si>
  <si>
    <t>HA 3640 5020-51</t>
  </si>
  <si>
    <t>Bibuła marszczona 50x200cm, jasnozielony, Happy Color</t>
  </si>
  <si>
    <t>5905130105432</t>
  </si>
  <si>
    <t>HA 3640 5020-52</t>
  </si>
  <si>
    <t>Bibuła marszczona 50x200cm, ciemnozielony, Happy Color</t>
  </si>
  <si>
    <t>HA 3640 5020-53</t>
  </si>
  <si>
    <t>Bibuła marszczona, 50x200 cm, zielony wiosenny, Happy Color</t>
  </si>
  <si>
    <t>5905130106392</t>
  </si>
  <si>
    <t>HA 3640 5020-56</t>
  </si>
  <si>
    <t>Bibuła marszczona 50x200cm, zielona oliwka, Happy Color</t>
  </si>
  <si>
    <t>5905130105449</t>
  </si>
  <si>
    <t>HA 3640 5020-57</t>
  </si>
  <si>
    <t>Bibuła marszczona 50x200cm, oliwkowy, Happy Color</t>
  </si>
  <si>
    <t>5905130105456</t>
  </si>
  <si>
    <t>HA 3640 5020-6</t>
  </si>
  <si>
    <t>Bibuła marszczona 50x200cm, fioletowy, Happy Color</t>
  </si>
  <si>
    <t>5905130105463</t>
  </si>
  <si>
    <t>HA 3640 5020-605</t>
  </si>
  <si>
    <t>Bibuła marszczona 50x200cm, liliowy, Happy Color</t>
  </si>
  <si>
    <t>5905130105470</t>
  </si>
  <si>
    <t>HA 3640 5020-61</t>
  </si>
  <si>
    <t>Bibuła marszczona 50x200cm, biskupi, Happy Color</t>
  </si>
  <si>
    <t>5905130105487</t>
  </si>
  <si>
    <t>HA 3640 5020-63</t>
  </si>
  <si>
    <t>Bibuła marszczona 50x200cm, jagodowy, Happy Color</t>
  </si>
  <si>
    <t>5905130105494</t>
  </si>
  <si>
    <t>HA 3640 5020-7</t>
  </si>
  <si>
    <t>Bibuła marszczona 50x200cm, brązowy, Happy Color</t>
  </si>
  <si>
    <t>5905130105500</t>
  </si>
  <si>
    <t>HA 3640 5020-75</t>
  </si>
  <si>
    <t>Bibuła marszczona 50x200cm, czekoladowy, Happy Color</t>
  </si>
  <si>
    <t>5905130106293</t>
  </si>
  <si>
    <t>HA 3640 5020-80</t>
  </si>
  <si>
    <t>Bibuła marszczona 50x200cm, jasnoszary, Happy Color</t>
  </si>
  <si>
    <t>5905130105517</t>
  </si>
  <si>
    <t>HA 3640 5020-9</t>
  </si>
  <si>
    <t>Bibuła marszczona 50x200cm, czarny, Happy Color</t>
  </si>
  <si>
    <t>5905130106323</t>
  </si>
  <si>
    <t>HA 3640 5020-81</t>
  </si>
  <si>
    <t>Bibuła marszczona 50x200cm, srebrny, Happy Color</t>
  </si>
  <si>
    <t>5905130106316</t>
  </si>
  <si>
    <t>HA 3640 5020-11</t>
  </si>
  <si>
    <t>Bibuła marszczona 50x200cm, złoty, Happy Color</t>
  </si>
  <si>
    <t>5905130105524</t>
  </si>
  <si>
    <t>HA 3640 5020-A</t>
  </si>
  <si>
    <t>Bibuła marszczona 50x200cm, MIX A, Happy Color</t>
  </si>
  <si>
    <t>5905130105531</t>
  </si>
  <si>
    <t>HA 3640 5020-B</t>
  </si>
  <si>
    <t>Bibuła marszczona 50x200cm, MIX B, Happy Color</t>
  </si>
  <si>
    <t>5905130011016</t>
  </si>
  <si>
    <t>HA 3640 5020-TECZA</t>
  </si>
  <si>
    <t>Bibuła marszczona 50 x200cm - TĘCZA - MIX 10 kolorów, 10 rolek, Happy Color</t>
  </si>
  <si>
    <t>5905130103933</t>
  </si>
  <si>
    <t>HA 3517 6084-0</t>
  </si>
  <si>
    <t>Karton kolorowy 170g, A1, biały, Happy Color</t>
  </si>
  <si>
    <t>5905130103940</t>
  </si>
  <si>
    <t>HA 3517 6084-02</t>
  </si>
  <si>
    <t>Karton kolorowy 170g, A1, waniliowy, Happy Color</t>
  </si>
  <si>
    <t>5905130103964</t>
  </si>
  <si>
    <t>HA 3517 6084-1</t>
  </si>
  <si>
    <t>Karton kolorowy 170g, A1, żółty, Happy Color</t>
  </si>
  <si>
    <t>5905130103957</t>
  </si>
  <si>
    <t>HA 3517 6084-10</t>
  </si>
  <si>
    <t>Karton kolorowy 170g, A1, kanarkowy, Happy Color</t>
  </si>
  <si>
    <t>5905130106101</t>
  </si>
  <si>
    <t>HA 3517 6084-16</t>
  </si>
  <si>
    <t>Karton kolorowy 170g, A1, słonecznikowy, Happy Color</t>
  </si>
  <si>
    <t>5905130104008</t>
  </si>
  <si>
    <t>HA 3517 6084-2</t>
  </si>
  <si>
    <t>Karton kolorowy 170g, A1, czerwony, Happy Color</t>
  </si>
  <si>
    <t>5905130007125</t>
  </si>
  <si>
    <t>HA 3517 6084-26</t>
  </si>
  <si>
    <t>Karton kolorowy 170g, A1, ciemnoczerwony, Happy Color</t>
  </si>
  <si>
    <t>5905130103995</t>
  </si>
  <si>
    <t>HA 3517 6084-24</t>
  </si>
  <si>
    <t>Karton kolorowy 170g, A1, pomidorowy, Happy Color</t>
  </si>
  <si>
    <t>5905130106118</t>
  </si>
  <si>
    <t>HA 3517 6084-25</t>
  </si>
  <si>
    <t>Karton kolorowy 170g, A1, różowy, Happy Color</t>
  </si>
  <si>
    <t>5905130104046</t>
  </si>
  <si>
    <t>HA 3517 6084-3</t>
  </si>
  <si>
    <t>Karton kolorowy 170g, A1, niebieski, Happy Color</t>
  </si>
  <si>
    <t>5905130104039</t>
  </si>
  <si>
    <t>HA 3517 6084-30</t>
  </si>
  <si>
    <t>Karton kolorowy 170g, A1, błękitny, Happy Color</t>
  </si>
  <si>
    <t>5905130005404</t>
  </si>
  <si>
    <t>HA 3517 6084-34</t>
  </si>
  <si>
    <t>Karton kolorowy 170g, A1, granatowy, Happy Color</t>
  </si>
  <si>
    <t>5905130103988</t>
  </si>
  <si>
    <t>HA 3517 6084-4</t>
  </si>
  <si>
    <t>Karton kolorowy 170g, A1, pomarańczowy, Happy Color</t>
  </si>
  <si>
    <t>5905130106125</t>
  </si>
  <si>
    <t>HA 3517 6084-45</t>
  </si>
  <si>
    <t>Karton kolorowy 170g, A1, chamois, Happy Color</t>
  </si>
  <si>
    <t>5905130104077</t>
  </si>
  <si>
    <t>HA 3517 6084-5</t>
  </si>
  <si>
    <t>Karton kolorowy 170g, A1, zielony, Happy Color</t>
  </si>
  <si>
    <t>5905130104060</t>
  </si>
  <si>
    <t>HA 3517 6084-50</t>
  </si>
  <si>
    <t>Karton kolorowy 170g, A1, jasnozielony, Happy Color</t>
  </si>
  <si>
    <t>5905130104084</t>
  </si>
  <si>
    <t>HA 3517 6084-52</t>
  </si>
  <si>
    <t>Karton kolorowy 170g, A1, ciemnozielony, Happy Color</t>
  </si>
  <si>
    <t>5905130104022</t>
  </si>
  <si>
    <t>HA 3517 6084-62</t>
  </si>
  <si>
    <t>Karton kolorowy 170g, A1, lawendowy, Happy Color</t>
  </si>
  <si>
    <t>5905130104107</t>
  </si>
  <si>
    <t>HA 3517 6084-7</t>
  </si>
  <si>
    <t>Karton kolorowy 170g, A1, brązowy, Happy Color</t>
  </si>
  <si>
    <t>5905130106132</t>
  </si>
  <si>
    <t>HA 3517 6084-80</t>
  </si>
  <si>
    <t>Karton kolorowy 170g, A1, szary, Happy Color</t>
  </si>
  <si>
    <t>5905130005442</t>
  </si>
  <si>
    <t>HA 3517 6084-88</t>
  </si>
  <si>
    <t>Karton kolorowy 170g, A1, grafitowy, Happy Color</t>
  </si>
  <si>
    <t>HA 3517 6084-75</t>
  </si>
  <si>
    <t>Karton kolorowy 170g, A1, czekoladowy, Happy Color</t>
  </si>
  <si>
    <t>5905130104121</t>
  </si>
  <si>
    <t>HA 3517 6084-9</t>
  </si>
  <si>
    <t>Karton kolorowy 170g, A1, czarny, Happy Color</t>
  </si>
  <si>
    <t>5905130104367</t>
  </si>
  <si>
    <t>HA 3517 6084-MIX</t>
  </si>
  <si>
    <t>Karton kolorowy 170g, A1 MIX, 30 ark. 10 kol., Happy Color</t>
  </si>
  <si>
    <t>5905130104138</t>
  </si>
  <si>
    <t>HA 3517 4260-0</t>
  </si>
  <si>
    <t>Karton kolorowy 170g, A2, biały, Happy Color</t>
  </si>
  <si>
    <t>5905130104145</t>
  </si>
  <si>
    <t>HA 3517 4260-02</t>
  </si>
  <si>
    <t>Karton kolorowy 170g, A2, waniliowy, Happy Color</t>
  </si>
  <si>
    <t>5905130104152</t>
  </si>
  <si>
    <t>HA 3517 4260-1</t>
  </si>
  <si>
    <t>Karton kolorowy 170g, A2, żółty, Happy Color</t>
  </si>
  <si>
    <t>5905130104169</t>
  </si>
  <si>
    <t>HA 3517 4260-10</t>
  </si>
  <si>
    <t>Karton kolorowy 170g, A2, kanarkowy, Happy Color</t>
  </si>
  <si>
    <t>5905130106149</t>
  </si>
  <si>
    <t>HA 3517 4260-16</t>
  </si>
  <si>
    <t>Karton kolorowy 170g, A2, słonecznikowy, Happy Color</t>
  </si>
  <si>
    <t>5905130104183</t>
  </si>
  <si>
    <t>HA 3517 4260-2</t>
  </si>
  <si>
    <t>Karton kolorowy 170g, A2, czerwony, Happy Color</t>
  </si>
  <si>
    <t>5905130007132</t>
  </si>
  <si>
    <t>HA 3517 4260-26</t>
  </si>
  <si>
    <t>Karton kolorowy 170g, A2, ciemnoczerwony, Happy Color</t>
  </si>
  <si>
    <t>5905130104206</t>
  </si>
  <si>
    <t>HA 3517 4260-24</t>
  </si>
  <si>
    <t>Karton kolorowy 170g, A2, pomidorowy, Happy Color</t>
  </si>
  <si>
    <t>5905130106156</t>
  </si>
  <si>
    <t>HA 3517 4260-25</t>
  </si>
  <si>
    <t>Karton kolorowy 170g, A2, różowy, Happy Color</t>
  </si>
  <si>
    <t>5905130104213</t>
  </si>
  <si>
    <t>HA 3517 4260-3</t>
  </si>
  <si>
    <t>Karton kolorowy 170g, A2, niebieski, Happy Color</t>
  </si>
  <si>
    <t>5905130104220</t>
  </si>
  <si>
    <t>HA 3517 4260-30</t>
  </si>
  <si>
    <t>Karton kolorowy 170g, A2, błękitny, Happy Color</t>
  </si>
  <si>
    <t>5905130005411</t>
  </si>
  <si>
    <t>HA 3517 4260-34</t>
  </si>
  <si>
    <t>Karton kolorowy 170g, A2, granatowy, Happy Color</t>
  </si>
  <si>
    <t>5905130104244</t>
  </si>
  <si>
    <t>HA 3517 4260-4</t>
  </si>
  <si>
    <t>Karton kolorowy 170g, A2, pomarańczowy, Happy Color</t>
  </si>
  <si>
    <t>5905130106163</t>
  </si>
  <si>
    <t>HA 3517 4260-45</t>
  </si>
  <si>
    <t>Karton kolorowy 170g, A2, chamois, Happy Color</t>
  </si>
  <si>
    <t>5905130104268</t>
  </si>
  <si>
    <t>HA 3517 4260-5</t>
  </si>
  <si>
    <t>Karton kolorowy 170g, A2, zielony, Happy Color</t>
  </si>
  <si>
    <t>5905130104275</t>
  </si>
  <si>
    <t>HA 3517 4260-50</t>
  </si>
  <si>
    <t>Karton kolorowy 170g, A2, jasnozielony, Happy Color</t>
  </si>
  <si>
    <t>5905130104282</t>
  </si>
  <si>
    <t>HA 3517 4260-52</t>
  </si>
  <si>
    <t>Karton kolorowy 170g, A2, ciemnozielony, Happy Color</t>
  </si>
  <si>
    <t>5905130104299</t>
  </si>
  <si>
    <t>HA 3517 4260-62</t>
  </si>
  <si>
    <t>Karton kolorowy 170g, A2, lawendowy, Happy Color</t>
  </si>
  <si>
    <t>5905130104305</t>
  </si>
  <si>
    <t>HA 3517 4260-7</t>
  </si>
  <si>
    <t>Karton kolorowy 170g, A2, brązowy, Happy Color</t>
  </si>
  <si>
    <t>5905130106170</t>
  </si>
  <si>
    <t>HA 3517 4260-80</t>
  </si>
  <si>
    <t>Karton kolorowy 170g, A2, szary, Happy Color</t>
  </si>
  <si>
    <t>5905130005459</t>
  </si>
  <si>
    <t>HA 3517 4260-88</t>
  </si>
  <si>
    <t>Karton kolorowy 170g, A2, grafitowy, Happy Color</t>
  </si>
  <si>
    <t>HA 3517 4260-75</t>
  </si>
  <si>
    <t>Karton kolorowy 170g, A2, czekoladowy, Happy Color</t>
  </si>
  <si>
    <t>5905130104329</t>
  </si>
  <si>
    <t>HA 3517 4260-9</t>
  </si>
  <si>
    <t>Karton kolorowy 170g, A2, czarny, Happy Color</t>
  </si>
  <si>
    <t>5905130106224</t>
  </si>
  <si>
    <t>HA 3517 3042-0</t>
  </si>
  <si>
    <t>Karton kolorowy 170g, A3, biały, Happy Color</t>
  </si>
  <si>
    <t>5905130104855</t>
  </si>
  <si>
    <t>HA 3517 3042-02</t>
  </si>
  <si>
    <t>Karton kolorowy 170g, A3, waniliowy, Happy Color</t>
  </si>
  <si>
    <t>5905130104879</t>
  </si>
  <si>
    <t>HA 3517 3042-1</t>
  </si>
  <si>
    <t>Karton kolorowy 170g, A3, żółty, Happy Color</t>
  </si>
  <si>
    <t>5905130104862</t>
  </si>
  <si>
    <t>HA 3517 3042-10</t>
  </si>
  <si>
    <t>Karton kolorowy 170g, A3, kanarkowy, Happy Color</t>
  </si>
  <si>
    <t>5905130106187</t>
  </si>
  <si>
    <t>HA 3517 3042-16</t>
  </si>
  <si>
    <t>Karton kolorowy 170g, A3, słonecznikowy, Happy Color</t>
  </si>
  <si>
    <t>5905130104916</t>
  </si>
  <si>
    <t>HA 3517 3042-2</t>
  </si>
  <si>
    <t>Karton kolorowy 170g, A3, czerwony, Happy Color</t>
  </si>
  <si>
    <t>5905130007149</t>
  </si>
  <si>
    <t>HA 3517 3042-26</t>
  </si>
  <si>
    <t>Karton kolorowy 170g, A3, ciemnoczerwony, Happy Color</t>
  </si>
  <si>
    <t>5905130104909</t>
  </si>
  <si>
    <t>HA 3517 3042-24</t>
  </si>
  <si>
    <t>Karton kolorowy 170g, A3, pomidorowy, Happy Color</t>
  </si>
  <si>
    <t>5905130106194</t>
  </si>
  <si>
    <t>HA 3517 3042-25</t>
  </si>
  <si>
    <t>Karton kolorowy 170g, A3, różowy, Happy Color</t>
  </si>
  <si>
    <t>5905130104954</t>
  </si>
  <si>
    <t>HA 3517 3042-3</t>
  </si>
  <si>
    <t>Karton kolorowy 170g, A3, niebieski, Happy Color</t>
  </si>
  <si>
    <t>5905130104947</t>
  </si>
  <si>
    <t>HA 3517 3042-30</t>
  </si>
  <si>
    <t>Karton kolorowy 170g, A3, błękitny, Happy Color</t>
  </si>
  <si>
    <t>5905130005428</t>
  </si>
  <si>
    <t>HA 3517 3042-34</t>
  </si>
  <si>
    <t>Karton kolorowy 170g, A3, granatowy, Happy Color</t>
  </si>
  <si>
    <t>5905130104893</t>
  </si>
  <si>
    <t>HA 3517 3042-4</t>
  </si>
  <si>
    <t>Karton kolorowy 170g, A3, pomarańczowy, Happy Color</t>
  </si>
  <si>
    <t>5905130106200</t>
  </si>
  <si>
    <t>HA 3517 3042-45</t>
  </si>
  <si>
    <t>Karton kolorowy 170g, A3, chamois, Happy Color</t>
  </si>
  <si>
    <t>5905130104985</t>
  </si>
  <si>
    <t>HA 3517 3042-5</t>
  </si>
  <si>
    <t>Karton kolorowy 170g, A3, zielony, Happy Color</t>
  </si>
  <si>
    <t>5905130104978</t>
  </si>
  <si>
    <t>HA 3517 3042-50</t>
  </si>
  <si>
    <t>Karton kolorowy 170g, A3, jasnozielony, Happy Color</t>
  </si>
  <si>
    <t>5905130104992</t>
  </si>
  <si>
    <t>HA 3517 3042-52</t>
  </si>
  <si>
    <t>Karton kolorowy 170g, A3, ciemnozielony, Happy Color</t>
  </si>
  <si>
    <t>5905130104930</t>
  </si>
  <si>
    <t>HA 3517 3042-62</t>
  </si>
  <si>
    <t>Karton kolorowy 170g, A3, lawendowy, Happy Color</t>
  </si>
  <si>
    <t>5905130105012</t>
  </si>
  <si>
    <t>HA 3517 3042-7</t>
  </si>
  <si>
    <t>Karton kolorowy 170g, A3, brązowy, Happy Color</t>
  </si>
  <si>
    <t>5905130106217</t>
  </si>
  <si>
    <t>HA 3517 3042-80</t>
  </si>
  <si>
    <t>Karton kolorowy 170g, A3, szary, Happy Color</t>
  </si>
  <si>
    <t>5905130005466</t>
  </si>
  <si>
    <t>HA 3517 3042-88</t>
  </si>
  <si>
    <t>Karton kolorowy 170g, A3, grafitowy, Happy Color</t>
  </si>
  <si>
    <t>HA 3517 3042-75</t>
  </si>
  <si>
    <t>Karton kolorowy 170g, A3, czekoladowy, Happy Color</t>
  </si>
  <si>
    <t>5905130105036</t>
  </si>
  <si>
    <t>HA 3517 3042-9</t>
  </si>
  <si>
    <t>Karton kolorowy 170g, A3, czarny, Happy Color</t>
  </si>
  <si>
    <t>5905130104381</t>
  </si>
  <si>
    <t>HA 3517 2130-0</t>
  </si>
  <si>
    <t>Karton kolorowy 170g, A4, biały, Happy Color</t>
  </si>
  <si>
    <t>5905130104398</t>
  </si>
  <si>
    <t>HA 3517 2130-02</t>
  </si>
  <si>
    <t>Karton kolorowy 170g, A4, waniliowy, Happy Color</t>
  </si>
  <si>
    <t>5905130104411</t>
  </si>
  <si>
    <t>HA 3517 2130-1</t>
  </si>
  <si>
    <t>Karton kolorowy 170g, A4, żółty, Happy Color</t>
  </si>
  <si>
    <t>5905130104404</t>
  </si>
  <si>
    <t>HA 3517 2130-10</t>
  </si>
  <si>
    <t>Karton kolorowy 170g, A4, kanarkowy, Happy Color</t>
  </si>
  <si>
    <t>5905130106231</t>
  </si>
  <si>
    <t>HA 3517 2130-16</t>
  </si>
  <si>
    <t>Karton kolorowy 170g, A4, słonecznikowy, Happy Color</t>
  </si>
  <si>
    <t>5905130104459</t>
  </si>
  <si>
    <t>HA 3517 2130-2</t>
  </si>
  <si>
    <t>Karton kolorowy 170g, A4, czerwony, Happy Color</t>
  </si>
  <si>
    <t>5905130007156</t>
  </si>
  <si>
    <t>HA 3517 2130-26</t>
  </si>
  <si>
    <t>Karton kolorowy 170g, A4, ciemnoczerwony, Happy Color</t>
  </si>
  <si>
    <t>5905130104442</t>
  </si>
  <si>
    <t>HA 3517 2130-24</t>
  </si>
  <si>
    <t>Karton kolorowy 170g, A4, pomidorowy, Happy Color</t>
  </si>
  <si>
    <t>5905130106248</t>
  </si>
  <si>
    <t>HA 3517 2130-25</t>
  </si>
  <si>
    <t>Karton kolorowy 170g, A4, różowy, Happy Color</t>
  </si>
  <si>
    <t>5905130104497</t>
  </si>
  <si>
    <t>HA 3517 2130-3</t>
  </si>
  <si>
    <t>Karton kolorowy 170g, A4, niebieski, Happy Color</t>
  </si>
  <si>
    <t>5905130104480</t>
  </si>
  <si>
    <t>HA 3517 2130-30</t>
  </si>
  <si>
    <t>Karton kolorowy 170g, A4, błękitny, Happy Color</t>
  </si>
  <si>
    <t>5905130005435</t>
  </si>
  <si>
    <t>HA 3517 2130-34</t>
  </si>
  <si>
    <t>Karton kolorowy 170g, A4, granatowy, Happy Color</t>
  </si>
  <si>
    <t>5905130104435</t>
  </si>
  <si>
    <t>HA 3517 2130-4</t>
  </si>
  <si>
    <t>Karton kolorowy 170g, A4, pomarańczowy, Happy Color</t>
  </si>
  <si>
    <t>5905130106255</t>
  </si>
  <si>
    <t>HA 3517 2130-45</t>
  </si>
  <si>
    <t>Karton kolorowy 170g, A4, chamois, Happy Color</t>
  </si>
  <si>
    <t>5905130104527</t>
  </si>
  <si>
    <t>HA 3517 2130-5</t>
  </si>
  <si>
    <t>Karton kolorowy 170g, A4, zielony, Happy Color</t>
  </si>
  <si>
    <t>5905130104510</t>
  </si>
  <si>
    <t>HA 3517 2130-50</t>
  </si>
  <si>
    <t>Karton kolorowy 170g, A4, jasnozielony, Happy Color</t>
  </si>
  <si>
    <t>5905130104534</t>
  </si>
  <si>
    <t>HA 3517 2130-52</t>
  </si>
  <si>
    <t>Karton kolorowy 170g, A4, ciemnozielony, Happy Color</t>
  </si>
  <si>
    <t>5905130104473</t>
  </si>
  <si>
    <t>HA 3517 2130-62</t>
  </si>
  <si>
    <t>Karton kolorowy 170g, A4, lawendowy, Happy Color</t>
  </si>
  <si>
    <t>5905130104558</t>
  </si>
  <si>
    <t>HA 3517 2130-7</t>
  </si>
  <si>
    <t>Karton kolorowy 170g, A4, brązowy, Happy Color</t>
  </si>
  <si>
    <t>5905130106262</t>
  </si>
  <si>
    <t>HA 3517 2130-80</t>
  </si>
  <si>
    <t>Karton kolorowy 170g, A4, szary, Happy Color</t>
  </si>
  <si>
    <t>5905130005473</t>
  </si>
  <si>
    <t>HA 3517 2130-88</t>
  </si>
  <si>
    <t>Karton kolorowy 170g, A4, grafitowy, Happy Color</t>
  </si>
  <si>
    <t>HA 3517 2130-75</t>
  </si>
  <si>
    <t>Karton kolorowy 170g, A4, czekoladowy, Happy Color</t>
  </si>
  <si>
    <t>5905130104572</t>
  </si>
  <si>
    <t>HA 3517 2130-9</t>
  </si>
  <si>
    <t>Karton kolorowy 170g, A4, czarny, Happy Color</t>
  </si>
  <si>
    <t>5905130104374</t>
  </si>
  <si>
    <t>HA 3517 2130-MIX</t>
  </si>
  <si>
    <t>Karton kolorowy 170g, A4 MIX, 50 ark. 10 kol., Happy Color</t>
  </si>
  <si>
    <t>HA 3508 2130-MIX200</t>
  </si>
  <si>
    <t>Papier kolorowy 80g, A4, 200 ark, 10 kol., Happy Color</t>
  </si>
  <si>
    <t>HA 3517 2130-MIX100</t>
  </si>
  <si>
    <t>Karton kolorowy 170g, A4, 100 ark, 10 kol., Happy Color</t>
  </si>
  <si>
    <t>5905130103476</t>
  </si>
  <si>
    <t>HA 3522 5070-0</t>
  </si>
  <si>
    <t>Karton kolorowy 220g, B2, biały, Happy Color</t>
  </si>
  <si>
    <t>5905130007491</t>
  </si>
  <si>
    <t>HA 3522 5070-01</t>
  </si>
  <si>
    <t>Karton kolorowy 220g, B2, biały perłowy, Happy Color</t>
  </si>
  <si>
    <t>5905130103506</t>
  </si>
  <si>
    <t>HA 3522 5070-1</t>
  </si>
  <si>
    <t>Karton kolorowy 220g, B2, żółty, Happy Color</t>
  </si>
  <si>
    <t>5905130103490</t>
  </si>
  <si>
    <t>HA 3522 5070-12</t>
  </si>
  <si>
    <t>Karton kolorowy 220g, B2, cytrynowy, Happy Color</t>
  </si>
  <si>
    <t>5905130103483</t>
  </si>
  <si>
    <t>HA 3522 5070-14</t>
  </si>
  <si>
    <t>Karton kolorowy 220g, B2, kremowy, Happy Color</t>
  </si>
  <si>
    <t>5905130103537</t>
  </si>
  <si>
    <t>HA 3522 5070-2</t>
  </si>
  <si>
    <t>Karton kolorowy 220g, B2, czerwony, Happy Color</t>
  </si>
  <si>
    <t>5905130007507</t>
  </si>
  <si>
    <t>HA 3522 5070-21</t>
  </si>
  <si>
    <t>Karton kolorowy 220g, B2, jasnoróżowy, Happy Color</t>
  </si>
  <si>
    <t>5905130103544</t>
  </si>
  <si>
    <t>HA 3522 5070-22</t>
  </si>
  <si>
    <t>Karton kolorowy 220g, B2, burgund, Happy Color</t>
  </si>
  <si>
    <t>5905130103582</t>
  </si>
  <si>
    <t>HA 3522 5070-3</t>
  </si>
  <si>
    <t>Karton kolorowy 220g, B2, niebieski, Happy Color</t>
  </si>
  <si>
    <t>5905130103575</t>
  </si>
  <si>
    <t>HA 3522 5070-30</t>
  </si>
  <si>
    <t>Karton kolorowy 220g, B2, błękitny, Happy Color</t>
  </si>
  <si>
    <t>5905130103599</t>
  </si>
  <si>
    <t>HA 3522 5070-37</t>
  </si>
  <si>
    <t>Karton kolorowy 220g, B2, granatowy, Happy Color</t>
  </si>
  <si>
    <t>5905130103520</t>
  </si>
  <si>
    <t>HA 3522 5070-4</t>
  </si>
  <si>
    <t>Karton kolorowy 220g, B2, pomarańczowy, Happy Color</t>
  </si>
  <si>
    <t>5905130103513</t>
  </si>
  <si>
    <t>HA 3522 5070-42</t>
  </si>
  <si>
    <t>Karton kolorowy 220g, B2, marchewkowy, Happy Color</t>
  </si>
  <si>
    <t>5905130103636</t>
  </si>
  <si>
    <t>HA 3522 5070-43</t>
  </si>
  <si>
    <t>Karton kolorowy 220g, B2, chamois, Happy Color</t>
  </si>
  <si>
    <t>5905130103612</t>
  </si>
  <si>
    <t>HA 3522 5070-5</t>
  </si>
  <si>
    <t>Karton kolorowy 220g, B2, zielony, Happy Color</t>
  </si>
  <si>
    <t>5905130007514</t>
  </si>
  <si>
    <t>HA 3522 5070-50</t>
  </si>
  <si>
    <t>Karton kolorowy 220g, B2, zielony wiosenny, Happy Color</t>
  </si>
  <si>
    <t>5905130103605</t>
  </si>
  <si>
    <t>HA 3522 5070-51</t>
  </si>
  <si>
    <t>Karton kolorowy 220g, B2, jasno zielony, Happy Color</t>
  </si>
  <si>
    <t>5905130103629</t>
  </si>
  <si>
    <t>HA 3522 5070-57</t>
  </si>
  <si>
    <t>Karton kolorowy 220g, B2, ciemno zielony, Happy Color</t>
  </si>
  <si>
    <t>5905130103568</t>
  </si>
  <si>
    <t>HA 3522 5070-6</t>
  </si>
  <si>
    <t>Karton kolorowy 220g, B2,  fioletowy, Happy Color</t>
  </si>
  <si>
    <t>5905130103551</t>
  </si>
  <si>
    <t>HA 3522 5070-61</t>
  </si>
  <si>
    <t>Karton kolorowy 220g, B2, mocny róż, Happy Color</t>
  </si>
  <si>
    <t>5905130007538</t>
  </si>
  <si>
    <t>HA 3522 5070-7</t>
  </si>
  <si>
    <t>Karton kolorowy 220g, B2, brązowy, Happy Color</t>
  </si>
  <si>
    <t>5905130103643</t>
  </si>
  <si>
    <t>HA 3522 5070-75</t>
  </si>
  <si>
    <t>Karton kolorowy 220g, B2,  czekoladowy, Happy Color</t>
  </si>
  <si>
    <t>5905130103650</t>
  </si>
  <si>
    <t>HA 3522 5070-80</t>
  </si>
  <si>
    <t>Karton kolorowy 220g, B2, jasnoszary, Happy Color</t>
  </si>
  <si>
    <t>5905130007521</t>
  </si>
  <si>
    <t>HA 3522 5070-84</t>
  </si>
  <si>
    <t>Karton kolorowy 220g, B2, szary, Happy Color</t>
  </si>
  <si>
    <t>5905130103667</t>
  </si>
  <si>
    <t>HA 3522 5070-9</t>
  </si>
  <si>
    <t>Karton kolorowy 220g, B2, czarny, Happy Color</t>
  </si>
  <si>
    <t>5905130103674</t>
  </si>
  <si>
    <t>HA 3522 5070-81</t>
  </si>
  <si>
    <t>Karton kolorowy 220g, B2, srebrny, Happy Color</t>
  </si>
  <si>
    <t>5905130103681</t>
  </si>
  <si>
    <t>HA 3522 5070-11</t>
  </si>
  <si>
    <t>Karton kolorowy 220g, B2, złoty, Happy Color</t>
  </si>
  <si>
    <t>5905130103698</t>
  </si>
  <si>
    <t>HA 3522 7010-0</t>
  </si>
  <si>
    <t>Karton kolorowy 220g, B1, biały, Happy Color</t>
  </si>
  <si>
    <t>5905130007545</t>
  </si>
  <si>
    <t>HA 3522 7010-01</t>
  </si>
  <si>
    <t>Karton kolorowy 220g, B1, biały perłowy,  Happy Color</t>
  </si>
  <si>
    <t>5905130103728</t>
  </si>
  <si>
    <t>HA 3522 7010-1</t>
  </si>
  <si>
    <t>Karton kolorowy 220g, B1, żółty, Happy Color</t>
  </si>
  <si>
    <t>5905130103711</t>
  </si>
  <si>
    <t>HA 3522 7010-12</t>
  </si>
  <si>
    <t>Karton kolorowy 220g, B1, cytrynowy, Happy Color</t>
  </si>
  <si>
    <t>5905130103704</t>
  </si>
  <si>
    <t>HA 3522 7010-14</t>
  </si>
  <si>
    <t>Karton kolorowy 220g, B1, kremowy, Happy Color</t>
  </si>
  <si>
    <t>5905130103759</t>
  </si>
  <si>
    <t>HA 3522 7010-2</t>
  </si>
  <si>
    <t>Karton kolorowy 220g, B1, czerwony, Happy Color</t>
  </si>
  <si>
    <t>5905130007552</t>
  </si>
  <si>
    <t>HA 3522 7010-21</t>
  </si>
  <si>
    <t>Karton kolorowy 220g, B1, jasnoróżowy, Happy Color</t>
  </si>
  <si>
    <t>5905130103766</t>
  </si>
  <si>
    <t>HA 3522 7010-22</t>
  </si>
  <si>
    <t>Karton kolorowy 220g, B1, burgund, Happy Color</t>
  </si>
  <si>
    <t>5905130103803</t>
  </si>
  <si>
    <t>HA 3522 7010-3</t>
  </si>
  <si>
    <t>Karton kolorowy 220g, B1, niebieski, Happy Color</t>
  </si>
  <si>
    <t>5905130103797</t>
  </si>
  <si>
    <t>HA 3522 7010-30</t>
  </si>
  <si>
    <t>Karton kolorowy 220g, B1, błękitny, Happy Color</t>
  </si>
  <si>
    <t>5905130103810</t>
  </si>
  <si>
    <t>HA 3522 7010-37</t>
  </si>
  <si>
    <t>Karton kolorowy 220g, B1, granatowy, Happy Color</t>
  </si>
  <si>
    <t>5905130103742</t>
  </si>
  <si>
    <t>HA 3522 7010-4</t>
  </si>
  <si>
    <t>Karton kolorowy 220g, B1, pomarańczowy, Happy Color</t>
  </si>
  <si>
    <t>5905130103735</t>
  </si>
  <si>
    <t>HA 3522 7010-42</t>
  </si>
  <si>
    <t>Karton kolorowy 220g, B1, marchewkowy, Happy Color</t>
  </si>
  <si>
    <t>5905130103858</t>
  </si>
  <si>
    <t>HA 3522 7010-43</t>
  </si>
  <si>
    <t>Karton kolorowy 220g, B1, chamois, Happy Color</t>
  </si>
  <si>
    <t>5905130103834</t>
  </si>
  <si>
    <t>HA 3522 7010-5</t>
  </si>
  <si>
    <t>Karton kolorowy 220g, B1, zielony, Happy Color</t>
  </si>
  <si>
    <t>HA 3522 7010-50</t>
  </si>
  <si>
    <t>Karton kolorowy 220g, B1, zielony wiosenny, Happy Color</t>
  </si>
  <si>
    <t>5905130103827</t>
  </si>
  <si>
    <t>HA 3522 7010-51</t>
  </si>
  <si>
    <t>Karton kolorowy 220g, B1, jasnozielony, Happy Color</t>
  </si>
  <si>
    <t>5905130103841</t>
  </si>
  <si>
    <t>HA 3522 7010-57</t>
  </si>
  <si>
    <t>Karton kolorowy 220g, B1, ciemno zielony, Happy Color</t>
  </si>
  <si>
    <t>5905130103780</t>
  </si>
  <si>
    <t>HA 3522 7010-6</t>
  </si>
  <si>
    <t>Karton kolorowy 220g, B1, fioletowy, Happy Color</t>
  </si>
  <si>
    <t>5905130103773</t>
  </si>
  <si>
    <t>HA 3522 7010-61</t>
  </si>
  <si>
    <t>Karton kolorowy 220g, B1, mocny róż, Happy Color</t>
  </si>
  <si>
    <t>5905130007576</t>
  </si>
  <si>
    <t>HA 3522 7010-7</t>
  </si>
  <si>
    <t>Karton kolorowy 220g, B1, brązowy, Happy Color</t>
  </si>
  <si>
    <t>5905130103865</t>
  </si>
  <si>
    <t>HA 3522 7010-75</t>
  </si>
  <si>
    <t>Karton kolorowy 220g, B1, czekoladowy, Happy Color</t>
  </si>
  <si>
    <t>5905130103872</t>
  </si>
  <si>
    <t>HA 3522 7010-80</t>
  </si>
  <si>
    <t>Karton kolorowy 220g, B1, jasnoszary, Happy Color</t>
  </si>
  <si>
    <t>5905130007361</t>
  </si>
  <si>
    <t>HA 3522 7010-84</t>
  </si>
  <si>
    <t>Karton kolorowy 220g, B1, szary, Happy Color</t>
  </si>
  <si>
    <t>5905130103889</t>
  </si>
  <si>
    <t>HA 3522 7010-9</t>
  </si>
  <si>
    <t>Karton kolorowy 220g, B1, czarny, Happy Color</t>
  </si>
  <si>
    <t>5905130103896</t>
  </si>
  <si>
    <t>HA 3522 7010-81</t>
  </si>
  <si>
    <t>Karton kolorowy 220g, B1, srebrny, Happy Color</t>
  </si>
  <si>
    <t>5905130103902</t>
  </si>
  <si>
    <t>HA 3522 7010-11</t>
  </si>
  <si>
    <t>Karton kolorowy 220g, B1, złoty, Happy Color</t>
  </si>
  <si>
    <t>5905130106026</t>
  </si>
  <si>
    <t>HA 3530 5070-80</t>
  </si>
  <si>
    <t>Papier Fotokarton 300g, B2, jasnoszary, Happy Color</t>
  </si>
  <si>
    <t>5905130106033</t>
  </si>
  <si>
    <t>HA 3530 5070-84</t>
  </si>
  <si>
    <t>Papier Fotokarton 300g, B2, szary, Happy Color</t>
  </si>
  <si>
    <t>5905130106040</t>
  </si>
  <si>
    <t>HA 3530 5070-88</t>
  </si>
  <si>
    <t>Papier Fotokarton 300g, B2, grafitowy, Happy Color</t>
  </si>
  <si>
    <t>5905130106057</t>
  </si>
  <si>
    <t>HA 3530 5070-90</t>
  </si>
  <si>
    <t>Papier Fotokarton 300g, B2, czarny, Happy Color</t>
  </si>
  <si>
    <t>4001868561005</t>
  </si>
  <si>
    <t>HA 3530 5070-00</t>
  </si>
  <si>
    <t>Papier Fotokarton 300g, B2, biały, Happy Color</t>
  </si>
  <si>
    <t>4001868561203</t>
  </si>
  <si>
    <t>HA 3530 5070-20</t>
  </si>
  <si>
    <t>Papier Fotokarton 300g, B2, czerwony, Happy Color</t>
  </si>
  <si>
    <t>4001868561333</t>
  </si>
  <si>
    <t>HA 3530 5070-33</t>
  </si>
  <si>
    <t>Papier Fotokarton 300g, B2, niebieski, Happy Color</t>
  </si>
  <si>
    <t>4001868048728</t>
  </si>
  <si>
    <t>HA 3530 5070-43</t>
  </si>
  <si>
    <t>Papier Fotokarton 300g, B2, cielisty, Happy Color</t>
  </si>
  <si>
    <t>4001868017663</t>
  </si>
  <si>
    <t>HA 3530 5070-50</t>
  </si>
  <si>
    <t>Papier Fotokarton 300g, B2, zielony wiosenny, Happy Color</t>
  </si>
  <si>
    <t>5905130106064</t>
  </si>
  <si>
    <t>HA 3530 7010-80</t>
  </si>
  <si>
    <t>Papier Fotokarton 300g, B1, jasnoszary, Happy Color</t>
  </si>
  <si>
    <t>5905130106071</t>
  </si>
  <si>
    <t>HA 3530 7010-84</t>
  </si>
  <si>
    <t>Papier Fotokarton 300g, B1, szary, Happy Color</t>
  </si>
  <si>
    <t>5905130106088</t>
  </si>
  <si>
    <t>HA 3530 7010-88</t>
  </si>
  <si>
    <t>Papier Fotokarton 300g, B1, grafitowy, Happy Color</t>
  </si>
  <si>
    <t>5905130106095</t>
  </si>
  <si>
    <t>HA 3530 7010-90</t>
  </si>
  <si>
    <t>Papier Fotokarton 300g, B1, czarny, Happy Color</t>
  </si>
  <si>
    <t>5905130007415</t>
  </si>
  <si>
    <t>HA 3525 5070-0</t>
  </si>
  <si>
    <t>Karton biały 250g, B2 (50 x 70 cm), Happy Color</t>
  </si>
  <si>
    <t>5905130007408</t>
  </si>
  <si>
    <t>HA 3525 7010-0</t>
  </si>
  <si>
    <t>Karton biały 250g, B1 (70 x 100 cm), Happy Color</t>
  </si>
  <si>
    <t>HA 3525 6186-0</t>
  </si>
  <si>
    <t>Karton biały 250g, A1, Happy Color</t>
  </si>
  <si>
    <t>HA 3517 6186-0</t>
  </si>
  <si>
    <t>Karton biały 170g, A1, Happy Color</t>
  </si>
  <si>
    <t>HA 3517 4361-0</t>
  </si>
  <si>
    <t>Karton biały 170g, A2, Happy Color</t>
  </si>
  <si>
    <t>HA 3517 2130-00</t>
  </si>
  <si>
    <t>Karton biały 170g, A4, 100 ark., Happy Color</t>
  </si>
  <si>
    <t>HA 3517 3042-00</t>
  </si>
  <si>
    <t>Karton biały 170g, A3, 100 ark., Happy Color</t>
  </si>
  <si>
    <t>HA 3525 2130-00</t>
  </si>
  <si>
    <t>Karton biały 250g, A4, 100 ark., Happy Color</t>
  </si>
  <si>
    <t>HA 3525 3042-00</t>
  </si>
  <si>
    <t>Karton biały 250g, A3, 100 ark., Happy Color</t>
  </si>
  <si>
    <t>5905130010583</t>
  </si>
  <si>
    <t>HA 3910 0130</t>
  </si>
  <si>
    <t>Nożyczki dla dzieci, 13 cm, 30 szt. w opak., Happy Color</t>
  </si>
  <si>
    <t>5905130010590</t>
  </si>
  <si>
    <t>HA 3910 0130 BK</t>
  </si>
  <si>
    <t>Nożyczki dla dzieci, 13 cm, blister, Happy Color</t>
  </si>
  <si>
    <t>5905130010569</t>
  </si>
  <si>
    <t>HA 3910 0140</t>
  </si>
  <si>
    <t>Nożyczki dla dzieci, 14 cm, 30 szt. w opak., Happy Color</t>
  </si>
  <si>
    <t>5905130010576</t>
  </si>
  <si>
    <t>HA 3910 0140 BK</t>
  </si>
  <si>
    <t>Nożyczki dla dzieci, 14 cm, blister, Happy Color</t>
  </si>
  <si>
    <t>5905130010538</t>
  </si>
  <si>
    <t>HA 3910 0140L BK</t>
  </si>
  <si>
    <t>Nożyczki dla dzieci leworęcznych, 14 cm, blister, Happy Color</t>
  </si>
  <si>
    <t>5905130010606</t>
  </si>
  <si>
    <t>HA 3910 0165</t>
  </si>
  <si>
    <t>Nożyczki dla dzieci, 16.5 cm, uchwyt dwukolorowy, 30 szt. w opak., Happy Color</t>
  </si>
  <si>
    <t>5905130010613</t>
  </si>
  <si>
    <t>HA 3910 0165 BK</t>
  </si>
  <si>
    <t>Nożyczki dla dzieci, 16.5 cm, uchwyt dwukolorowy, blister, Happy Color</t>
  </si>
  <si>
    <t>5905130010552</t>
  </si>
  <si>
    <t>HA 3910 0165L BK</t>
  </si>
  <si>
    <t>Nożyczki dla dzieci leworęcznych, 16.5 cm, uchwyt dwukolorowy, blister, Happy Color</t>
  </si>
  <si>
    <t>5905130010620</t>
  </si>
  <si>
    <t>HA 3911 0200</t>
  </si>
  <si>
    <t>Nożyczki z uchwytem dwukolorowym, 20 cm, 18 szt. w opak, Happy Color</t>
  </si>
  <si>
    <t>5905130010637</t>
  </si>
  <si>
    <t>HA 3911 0200 BK</t>
  </si>
  <si>
    <t>Nożyczki z uchwytem dwukolorowym, 20 cm, blister, Happy Color</t>
  </si>
  <si>
    <t>5905130008269</t>
  </si>
  <si>
    <t>HA 3430 0100</t>
  </si>
  <si>
    <t>Klej do papieru PVA, butelka 100g, Happy Color</t>
  </si>
  <si>
    <t>5905130008252</t>
  </si>
  <si>
    <t>HA 3430 0250</t>
  </si>
  <si>
    <t>Klej do papieru PVA, butelka 250g, Happy Color</t>
  </si>
  <si>
    <t>5905130008245</t>
  </si>
  <si>
    <t>HA 3430 0500</t>
  </si>
  <si>
    <t>Klej do papieru PVA, butelka 500g, Happy Color</t>
  </si>
  <si>
    <t>5905130010958</t>
  </si>
  <si>
    <t>HA 3430 1000</t>
  </si>
  <si>
    <t>Klej do papieru PVA, butelka 1000g, Happy Color</t>
  </si>
  <si>
    <t>5905130036354</t>
  </si>
  <si>
    <t>HA 3439 0250</t>
  </si>
  <si>
    <t>Aktywator do kleju PVA, 250g, Happy Color</t>
  </si>
  <si>
    <t>5905130008139</t>
  </si>
  <si>
    <t>HA 3400 0100</t>
  </si>
  <si>
    <t>Klej Magiczny uniwersalny, butelka 100g, Happy Color</t>
  </si>
  <si>
    <t>5905130008122</t>
  </si>
  <si>
    <t>HA 3400 0250</t>
  </si>
  <si>
    <t>Klej Magiczny uniwersalny, butelka 250g, Happy Color</t>
  </si>
  <si>
    <t>HA 3400 0500</t>
  </si>
  <si>
    <t>Klej Magiczny uniwersalny 500g, Happy Color</t>
  </si>
  <si>
    <t>HA 3400 1000</t>
  </si>
  <si>
    <t>Klej Magiczny uniwersalny 1000g, Happy Color</t>
  </si>
  <si>
    <t>5905130005015</t>
  </si>
  <si>
    <t>HA 3410 0080</t>
  </si>
  <si>
    <t>Klej winylowy, 80ml/90g, Happy Color</t>
  </si>
  <si>
    <t>5905130008207</t>
  </si>
  <si>
    <t>HA 3420 0100</t>
  </si>
  <si>
    <t>Klej Wikol premium, butelka 100g, Happy Color</t>
  </si>
  <si>
    <t>5905130008191</t>
  </si>
  <si>
    <t>HA 3420 0250</t>
  </si>
  <si>
    <t>Klej Wikol premium, butelka 250g, Happy Color</t>
  </si>
  <si>
    <t>5905130008184</t>
  </si>
  <si>
    <t>HA 3420 0500</t>
  </si>
  <si>
    <t>Klej Wikol premium, butelka 500g, Happy Color</t>
  </si>
  <si>
    <t>5905130008177</t>
  </si>
  <si>
    <t>HA 3420 1000</t>
  </si>
  <si>
    <t>Klej Wikol premium, butelka 1000g, Happy Color</t>
  </si>
  <si>
    <t>5905130008221</t>
  </si>
  <si>
    <t>HA 3425 0500</t>
  </si>
  <si>
    <t>Klej Wikol premium, wiaderko 500g, Happy Color</t>
  </si>
  <si>
    <t>5905130034657</t>
  </si>
  <si>
    <t>HA 7440 0100</t>
  </si>
  <si>
    <t>Klej do decoupage, butelka 100g, Happy Color</t>
  </si>
  <si>
    <t>5905130034640</t>
  </si>
  <si>
    <t>HA 7440 0250</t>
  </si>
  <si>
    <t>Klej do decoupage, butelka 250g, Happy Color</t>
  </si>
  <si>
    <t>5905130008306</t>
  </si>
  <si>
    <t>HA 7445 0250</t>
  </si>
  <si>
    <t>Klej do decoupage, wiaderko 250g, Happy Color</t>
  </si>
  <si>
    <t>5905130008290</t>
  </si>
  <si>
    <t>HA 7445 0500</t>
  </si>
  <si>
    <t>Klej do decoupage, wiaderko 500g, Happy Color</t>
  </si>
  <si>
    <t>5905130034695</t>
  </si>
  <si>
    <t>HA 3470 0100</t>
  </si>
  <si>
    <t>Klej Magiczny quick, butelka 100g, Happy Color</t>
  </si>
  <si>
    <t>5905130034688</t>
  </si>
  <si>
    <t>HA 3470 0250</t>
  </si>
  <si>
    <t>Klej Magiczny quick, butelka 250g, Happy Color</t>
  </si>
  <si>
    <t>5905130034725</t>
  </si>
  <si>
    <t>HA 7480 0100</t>
  </si>
  <si>
    <t>Klej All Craft, butelka 100g, Happy Color</t>
  </si>
  <si>
    <t>5905130034718</t>
  </si>
  <si>
    <t>HA 7480 0250</t>
  </si>
  <si>
    <t>Klej All Craft, butelka 250g, Happy Color</t>
  </si>
  <si>
    <t>5905130034671</t>
  </si>
  <si>
    <t>HA 7460 0100</t>
  </si>
  <si>
    <t>Klej do scrapbookingu, butelka 100g, Happy Color</t>
  </si>
  <si>
    <t>5905130034664</t>
  </si>
  <si>
    <t>HA 7460 0250</t>
  </si>
  <si>
    <t>Klej do scrapbookingu, butelka 250g, Happy Color</t>
  </si>
  <si>
    <t>5905130107337</t>
  </si>
  <si>
    <t>HA 3310 0300-11</t>
  </si>
  <si>
    <t>Farba Tempera Premium 300ml, złoty, Happy Color</t>
  </si>
  <si>
    <t>128 - 129</t>
  </si>
  <si>
    <t>5905130107344</t>
  </si>
  <si>
    <t>HA 3310 0300-81</t>
  </si>
  <si>
    <t>Farba Tempera Premium 300ml, srebrny, Happy Color</t>
  </si>
  <si>
    <t>HA 3310 0500-0</t>
  </si>
  <si>
    <t>Farba tempera Premium 500ml, biały, Happy Color</t>
  </si>
  <si>
    <t>HA 3310 0500-02</t>
  </si>
  <si>
    <t>Farba tempera Premium 500ml, ecru, Happy Color</t>
  </si>
  <si>
    <t>5905130107153</t>
  </si>
  <si>
    <t>HA 3310 0500-10</t>
  </si>
  <si>
    <t>Farba tempera Premium 500ml, cytrynowy, Happy Color</t>
  </si>
  <si>
    <t>5905130107146</t>
  </si>
  <si>
    <t>HA 3310 0500-1</t>
  </si>
  <si>
    <t>Farba tempera Premium 500ml, żółty, Happy Color</t>
  </si>
  <si>
    <t>5905130107160</t>
  </si>
  <si>
    <t>HA 3310 0500-42</t>
  </si>
  <si>
    <t>Farba tempera Premium 500ml, pomarańczowy, Happy Color</t>
  </si>
  <si>
    <t>5905130007941</t>
  </si>
  <si>
    <t>HA 3310 0500-45</t>
  </si>
  <si>
    <t>Farba tempera Premium 500ml, ciemnopomarańczowy, Happy Color</t>
  </si>
  <si>
    <t>5905130107184</t>
  </si>
  <si>
    <t>HA 3310 0500-2</t>
  </si>
  <si>
    <t>Farba tempera Premium 500ml, czerwony, Happy Color</t>
  </si>
  <si>
    <t>5905130107191</t>
  </si>
  <si>
    <t>HA 3310 0500-22</t>
  </si>
  <si>
    <t>Farba tempera Premium 500ml, magenta, Happy Color</t>
  </si>
  <si>
    <t>5905130107207</t>
  </si>
  <si>
    <t>HA 3310 0500-20</t>
  </si>
  <si>
    <t>Farba tempera Premium 500ml, różowy, Happy Color</t>
  </si>
  <si>
    <t>5905130107214</t>
  </si>
  <si>
    <t>HA 3310 0500-23</t>
  </si>
  <si>
    <t>Farba tempera Premium 500ml, cyklamen, Happy Color</t>
  </si>
  <si>
    <t>5905130007958</t>
  </si>
  <si>
    <t>HA 3310 0500-26</t>
  </si>
  <si>
    <t>Farba tempera Premium 500ml, ciemnoczerwony, Happy Color</t>
  </si>
  <si>
    <t>5905130107238</t>
  </si>
  <si>
    <t>HA 3310 0500-61</t>
  </si>
  <si>
    <t>Farba tempera Premium 500ml, fioletowy, Happy Color</t>
  </si>
  <si>
    <t>5905130107245</t>
  </si>
  <si>
    <t>HA 3310 0500-62</t>
  </si>
  <si>
    <t>Farba tempera Premium 500ml, lawendowy, Happy Color</t>
  </si>
  <si>
    <t>5905130007965</t>
  </si>
  <si>
    <t>HA 3310 0500-63</t>
  </si>
  <si>
    <t>Farba tempera Premium 500ml, śliwkowy, Happy Color</t>
  </si>
  <si>
    <t>5905130005831</t>
  </si>
  <si>
    <t>HA 3310 0500-33</t>
  </si>
  <si>
    <t>Farba tempera Premium 500ml, granatowy, Happy Color</t>
  </si>
  <si>
    <t>5905130107269</t>
  </si>
  <si>
    <t>HA 3310 0500-3</t>
  </si>
  <si>
    <t>Farba tempera Premium 500ml, niebieski, Happy Color</t>
  </si>
  <si>
    <t>HA 3310 0500-30</t>
  </si>
  <si>
    <t>Farba tempera Premium 500ml, błękitny, Happy Color</t>
  </si>
  <si>
    <t>5905130107276</t>
  </si>
  <si>
    <t>HA 3310 0500-39</t>
  </si>
  <si>
    <t>Farba tempera Premium 500ml, turkusowy, Happy Color</t>
  </si>
  <si>
    <t>5905130107290</t>
  </si>
  <si>
    <t>HA 3310 0500-5</t>
  </si>
  <si>
    <t>Farba tempera Premium 500ml, zielony, Happy Color</t>
  </si>
  <si>
    <t>5905130107283</t>
  </si>
  <si>
    <t>HA 3310 0500-51</t>
  </si>
  <si>
    <t>Farba tempera Premium 500ml, jasnozielony, Happy Color</t>
  </si>
  <si>
    <t>5905130107306</t>
  </si>
  <si>
    <t>HA 3310 0500-52</t>
  </si>
  <si>
    <t>Farba tempera Premium 500ml, ciemnozielony, Happy Color</t>
  </si>
  <si>
    <t>5905130107313</t>
  </si>
  <si>
    <t>HA 3310 0500-7</t>
  </si>
  <si>
    <t>Farba tempera Premium 500ml, brązowy, Happy Color</t>
  </si>
  <si>
    <t>HA 3310 0500-75</t>
  </si>
  <si>
    <t>Farba tempera Premium 500ml, ciemnobrązowy, Happy Color</t>
  </si>
  <si>
    <t>HA 3310 0500-88</t>
  </si>
  <si>
    <t>Farba tempera Premium 500ml, grafitowy, Happy Color</t>
  </si>
  <si>
    <t>5905130107320</t>
  </si>
  <si>
    <t>HA 3310 0500-9</t>
  </si>
  <si>
    <t>Farba tempera Premium 500ml, czarny, Happy Color</t>
  </si>
  <si>
    <t>5905130039867</t>
  </si>
  <si>
    <t>HA 3310 0500-16</t>
  </si>
  <si>
    <t>Farba Tempera Premium, 500ml, ciemnożółty, Happy Color</t>
  </si>
  <si>
    <t>5905130039881</t>
  </si>
  <si>
    <t>HA 3310 0500-40</t>
  </si>
  <si>
    <t>Farba Tempera Premium, 500ml, koralowy, Happy Color</t>
  </si>
  <si>
    <t>5905130039904</t>
  </si>
  <si>
    <t>HA 3310 0500-56</t>
  </si>
  <si>
    <t>Farba Tempera Premium, 500ml, zielona oliwka, Happy Color</t>
  </si>
  <si>
    <t>5905130039928</t>
  </si>
  <si>
    <t>HA 3310 0500-80</t>
  </si>
  <si>
    <t>Farba Tempera Premium, 500ml, szary, Happy Color</t>
  </si>
  <si>
    <t>HA 3310 1000-0</t>
  </si>
  <si>
    <t xml:space="preserve">Farba tempera Premium 1000ml, biały, Happy Color </t>
  </si>
  <si>
    <t>HA 3310 1000-02</t>
  </si>
  <si>
    <t xml:space="preserve">Farba tempera Premium 1000ml, ecru, Happy Color </t>
  </si>
  <si>
    <t>HA 3310 1000-1</t>
  </si>
  <si>
    <t>Farba tempera Premium 1000ml, żółty, Happy Color</t>
  </si>
  <si>
    <t>HA 3310 1000-10</t>
  </si>
  <si>
    <t>Farba tempera Premium 1000ml,cytrynowy, Happy Color</t>
  </si>
  <si>
    <t>HA 3310 1000-2</t>
  </si>
  <si>
    <t>Farba tempera Premium 1000ml, czerwony, Happy Color</t>
  </si>
  <si>
    <t>HA 3310 1000-20</t>
  </si>
  <si>
    <t>Farba tempera Premium 1000ml, różowy, Happy Color</t>
  </si>
  <si>
    <t>HA 3310 1000-22</t>
  </si>
  <si>
    <t>Farba tempera Premium 1000ml, magenta, Happy Color</t>
  </si>
  <si>
    <t>HA 3310 1000-23</t>
  </si>
  <si>
    <t>Farba tempera Premium 1000ml, cyklamen, Happy Color</t>
  </si>
  <si>
    <t>HA 3310 1000-26</t>
  </si>
  <si>
    <t>Farba tempera Premium 1000ml, ciemnoczerwony, Happy Color</t>
  </si>
  <si>
    <t>HA 3310 1000-3</t>
  </si>
  <si>
    <t>Farba tempera Premium 1000ml, niebieski, Happy Color</t>
  </si>
  <si>
    <t>HA 3310 1000-30</t>
  </si>
  <si>
    <t>Farba tempera Premium 1000ml, błękitny, Happy Color</t>
  </si>
  <si>
    <t>HA 3310 1000-33</t>
  </si>
  <si>
    <t>Farba tempera Premium 1000ml, granatowy, Happy Color</t>
  </si>
  <si>
    <t>HA 3310 1000-39</t>
  </si>
  <si>
    <t>Farba tempera Premium 1000ml, turkusowy, Happy Color</t>
  </si>
  <si>
    <t>HA 3310 1000-42</t>
  </si>
  <si>
    <t>Farba tempera Premium 1000ml, pomarańczowy, Happy Color</t>
  </si>
  <si>
    <t>HA 3310 1000-45</t>
  </si>
  <si>
    <t>Farba tempera Premium 1000ml, ciemnopomarańczowy, Happy Color</t>
  </si>
  <si>
    <t>HA 3310 1000-5</t>
  </si>
  <si>
    <t>Farba tempera Premium 1000ml, zielony, Happy Color</t>
  </si>
  <si>
    <t>HA 3310 1000-51</t>
  </si>
  <si>
    <t>Farba tempera Premium 1000ml, jasnozielony, Happy Color</t>
  </si>
  <si>
    <t>HA 3310 1000-52</t>
  </si>
  <si>
    <t>Farba tempera Premium 1000ml, ciemnozielony, Happy Color</t>
  </si>
  <si>
    <t>HA 3310 1000-61</t>
  </si>
  <si>
    <t>Farba tempera Premium 1000ml, fioletowy, Happy Color</t>
  </si>
  <si>
    <t>HA 3310 1000-62</t>
  </si>
  <si>
    <t>Farba tempera Premium 1000ml, lawendowy, Happy Color</t>
  </si>
  <si>
    <t>HA 3310 1000-63</t>
  </si>
  <si>
    <t>Farba tempera Premium 1000ml, śliwkowy, Happy Color</t>
  </si>
  <si>
    <t>HA 3310 1000-7</t>
  </si>
  <si>
    <t>Farba tempera Premium 1000ml, brązowy, Happy Color</t>
  </si>
  <si>
    <t>HA 3310 1000-75</t>
  </si>
  <si>
    <t>Farba tempera Premium 1000ml, ciemnobrązowy, Happy Color</t>
  </si>
  <si>
    <t>HA 3310 1000-88</t>
  </si>
  <si>
    <t>Farba tempera Premium 1000ml, grafitowy, Happy Color</t>
  </si>
  <si>
    <t>HA 3310 1000-9</t>
  </si>
  <si>
    <t>Farba tempera Premium 1000ml, czarny, Happy Color</t>
  </si>
  <si>
    <t>HA 3310 1000-16</t>
  </si>
  <si>
    <t>Farba Tempera Premium, 1000ml, ciemnożółty, Happy Color</t>
  </si>
  <si>
    <t>HA 3310 1000-40</t>
  </si>
  <si>
    <t>Farba Tempera Premium, 1000ml, koralowy, Happy Color</t>
  </si>
  <si>
    <t>HA 3310 1000-56</t>
  </si>
  <si>
    <t>Farba Tempera Premium, 1000ml, zielona oliwka, Happy Color</t>
  </si>
  <si>
    <t>HA 3310 1000-80</t>
  </si>
  <si>
    <t>Farba Tempera Premium, 1000ml, szary, Happy Color</t>
  </si>
  <si>
    <t>5905130004438</t>
  </si>
  <si>
    <t>HA 3310 0025-K6</t>
  </si>
  <si>
    <t>Farba plakatowa tempera, 6 kol x 25ml, Happy color</t>
  </si>
  <si>
    <t>5905130004445</t>
  </si>
  <si>
    <t>HA 3310 0025-K12</t>
  </si>
  <si>
    <t>Farba plakatowa tempera, 12 kol x 25ml, Happy color</t>
  </si>
  <si>
    <t>HA 3350 0300-0</t>
  </si>
  <si>
    <t>Farba do malowania palcami 300ml, biały, Happy color</t>
  </si>
  <si>
    <t>HA 3350 0300-1</t>
  </si>
  <si>
    <t>Farba do malowania palcami 300ml, żółty, Happy color</t>
  </si>
  <si>
    <t>HA 3350 0300-42</t>
  </si>
  <si>
    <t>Farba do malowania palcami 300ml, pomarańczowy, Happy color</t>
  </si>
  <si>
    <t>HA 3350 0300-2</t>
  </si>
  <si>
    <t>Farba do malowania palcami 300ml, czerwony, Happy color</t>
  </si>
  <si>
    <t>HA 3350 0300-20</t>
  </si>
  <si>
    <t>Farba do malowania palcami 300ml, różowy, Happy color</t>
  </si>
  <si>
    <t>HA 3350 0300-61</t>
  </si>
  <si>
    <t>Farba do malowania palcami 300ml, fioletowy, Happy color</t>
  </si>
  <si>
    <t>HA 3350 0300-3</t>
  </si>
  <si>
    <t>Farba do malowania palcami 300ml, niebieski, Happy color</t>
  </si>
  <si>
    <t>HA 3350 0300-5</t>
  </si>
  <si>
    <t>Farba do malowania palcami 300ml, zielony, Happy color</t>
  </si>
  <si>
    <t>HA 3350 0300-75</t>
  </si>
  <si>
    <t>Farba do malowania palcami 300ml, ciemnobrązowy, Happy color</t>
  </si>
  <si>
    <t>HA 3350 0300-9</t>
  </si>
  <si>
    <t>Farba do malowania palcami 300ml, czarny, Happy color</t>
  </si>
  <si>
    <t>5905130009556</t>
  </si>
  <si>
    <t>HA 3373 0010</t>
  </si>
  <si>
    <t>Paletka do mieszania kolorów owalna, 10 przegródek, Happy color</t>
  </si>
  <si>
    <t>5905130034947</t>
  </si>
  <si>
    <t>HA 7380 0200-0</t>
  </si>
  <si>
    <t>Farba kredowa Vintage, puszka 200ml, cudowna biel, Happy Color</t>
  </si>
  <si>
    <t>5905130034985</t>
  </si>
  <si>
    <t>HA 7380 0200-30</t>
  </si>
  <si>
    <t>Farba kredowa Vintage, puszka 200ml, błękit nieba, Happy Color</t>
  </si>
  <si>
    <t>5905130034978</t>
  </si>
  <si>
    <t>HA 7380 0200-32</t>
  </si>
  <si>
    <t>Farba kredowa Vintage, puszka 200ml, lśniacy lazur, Happy Color</t>
  </si>
  <si>
    <t>5905130034954</t>
  </si>
  <si>
    <t>HA 7380 0200-21</t>
  </si>
  <si>
    <t>Farba kredowa Vintage, puszka 200ml, magiczny róż, Happy Color</t>
  </si>
  <si>
    <t>5905130034961</t>
  </si>
  <si>
    <t>HA 7380 0200-44</t>
  </si>
  <si>
    <t>Farba kredowa Vintage, puszka 200ml, pustynny beż, Happy Color</t>
  </si>
  <si>
    <t>5905130006074</t>
  </si>
  <si>
    <t>HA 7370 0075-0</t>
  </si>
  <si>
    <t>Farba akrylowa 75ml, biel tytanowa, Happy Color</t>
  </si>
  <si>
    <t>5905130006173</t>
  </si>
  <si>
    <t>HA 7370 0075-1</t>
  </si>
  <si>
    <t>Farba akrylowa 75ml, żółty, Happy Color</t>
  </si>
  <si>
    <t>5905130006166</t>
  </si>
  <si>
    <t>HA 7370 0075-12</t>
  </si>
  <si>
    <t>Farba akrylowa 75ml, cytrynowy, Happy Color</t>
  </si>
  <si>
    <t>HA 7370 0075-15</t>
  </si>
  <si>
    <t>Farba akrylowa 75ml, jasnożółty limonkowy, Happy Color</t>
  </si>
  <si>
    <t>5905130006180</t>
  </si>
  <si>
    <t>HA 7370 0075-16</t>
  </si>
  <si>
    <t>Farba akrylowa 75ml, ciemnożółty, Happy Color</t>
  </si>
  <si>
    <t>5905130006210</t>
  </si>
  <si>
    <t>HA 7370 0075-2</t>
  </si>
  <si>
    <t>Farba akrylowa 75ml, czerwony, Happy Color</t>
  </si>
  <si>
    <t>5905130036842</t>
  </si>
  <si>
    <t>HA 7370 0075-20</t>
  </si>
  <si>
    <t>Farba akrylowa 75ml, jasnoróżowy, Happy Color</t>
  </si>
  <si>
    <t>5905130006203</t>
  </si>
  <si>
    <t>HA 7370 0075-24</t>
  </si>
  <si>
    <t>Farba akrylowa 75ml, jasnoczerwony, Happy Color</t>
  </si>
  <si>
    <t>5905130006227</t>
  </si>
  <si>
    <t>HA 7370 0075-25</t>
  </si>
  <si>
    <t>Farba akrylowa 75ml, ciemnoróżowy, Happy Color</t>
  </si>
  <si>
    <t>5905130007248</t>
  </si>
  <si>
    <t>HA 7370 0075-26</t>
  </si>
  <si>
    <t>Farba akrylowa 75ml, ciemnoczerwony, Happy Color</t>
  </si>
  <si>
    <t>5905130006234</t>
  </si>
  <si>
    <t>HA 7370 0075-28</t>
  </si>
  <si>
    <t>Farba akrylowa 75ml , karminowy, Happy Color</t>
  </si>
  <si>
    <t>5905130006258</t>
  </si>
  <si>
    <t>HA 7370 0075-3</t>
  </si>
  <si>
    <t>Farba akrylowa 75ml, niebieski, Happy Color</t>
  </si>
  <si>
    <t>5905130036866</t>
  </si>
  <si>
    <t>HA 7370 0075-31</t>
  </si>
  <si>
    <t>Farba akrylowa 75 ml, niebieski gołębi , Happy Color</t>
  </si>
  <si>
    <t>5905130006265</t>
  </si>
  <si>
    <t>HA 7370 0075-33</t>
  </si>
  <si>
    <t>Farba akrylowa 75ml, granatowy, Happy Color</t>
  </si>
  <si>
    <t>5905130006272</t>
  </si>
  <si>
    <t>HA 7370 0075-36</t>
  </si>
  <si>
    <t>Farba akrylowa 75ml, kobaltowy, Happy Colo</t>
  </si>
  <si>
    <t>5905130006197</t>
  </si>
  <si>
    <t>HA 7370 0075-4</t>
  </si>
  <si>
    <t>Farba akrylowa 75ml, pomarańczowy, Happy Color</t>
  </si>
  <si>
    <t>5905130036903</t>
  </si>
  <si>
    <t>HA 7370 0075-40</t>
  </si>
  <si>
    <t>Farba akrylowa 75 ml, koralowy,  Happy Color</t>
  </si>
  <si>
    <t>5905130006159</t>
  </si>
  <si>
    <t>HA 7370 0075-43</t>
  </si>
  <si>
    <t>Farba akrylowa 75 ml, cielisty, Happy Color</t>
  </si>
  <si>
    <t>HA 7370 0075-435</t>
  </si>
  <si>
    <t>Farba akrylowa 75ml, kość słoniowa, Happy Color</t>
  </si>
  <si>
    <t>5905130006302</t>
  </si>
  <si>
    <t>HA 7370 0075-5</t>
  </si>
  <si>
    <t>Farba akrylowa 75ml , zielony, Happy Color</t>
  </si>
  <si>
    <t>5905130036828</t>
  </si>
  <si>
    <t>HA 7370 0075-50</t>
  </si>
  <si>
    <t>Farba akrylowa 75ml, limonka, Happy Color</t>
  </si>
  <si>
    <t>5905130006296</t>
  </si>
  <si>
    <t>HA 7370 0075-51</t>
  </si>
  <si>
    <t>Farba akrylowa 75ml, jasnozielony, Happy Color</t>
  </si>
  <si>
    <t>5905130006319</t>
  </si>
  <si>
    <t>HA 7370 0075-52</t>
  </si>
  <si>
    <t>Farba akrylowa 75ml, ciemnozielony, Happy Color</t>
  </si>
  <si>
    <t>5905130036941</t>
  </si>
  <si>
    <t>HA 7370 0075-55</t>
  </si>
  <si>
    <t>Farba akrylowa 75 ml, szmaragdowy, Happy Color</t>
  </si>
  <si>
    <t>5905130007255</t>
  </si>
  <si>
    <t>HA 7370 0075-56</t>
  </si>
  <si>
    <t>Farba akrylowa 75ml, ciemna oliwka, Happy Color</t>
  </si>
  <si>
    <t>5905130006326</t>
  </si>
  <si>
    <t>HA 7370 0075-6</t>
  </si>
  <si>
    <t>Farba akrylowa 75ml, fioletowy, Happy Color</t>
  </si>
  <si>
    <t>5905130036927</t>
  </si>
  <si>
    <t>HA 7370 0075-62</t>
  </si>
  <si>
    <t>Farba akrylowa 75 ml, lawendowy,  Happy Color</t>
  </si>
  <si>
    <t>5905130006333</t>
  </si>
  <si>
    <t>HA 7370 0075-7</t>
  </si>
  <si>
    <t>Farba akrylowa 75ml, brązowy, Happy Color</t>
  </si>
  <si>
    <t>5905130007262</t>
  </si>
  <si>
    <t>HA 7370 0075-75</t>
  </si>
  <si>
    <t>Farba akrylowa 75ml, ciemnobrązowy, Happy Color</t>
  </si>
  <si>
    <t>5905130009815</t>
  </si>
  <si>
    <t>HA 7370 0075-80</t>
  </si>
  <si>
    <t>Farba akrylowa 75ml, szary, Happy Color</t>
  </si>
  <si>
    <t>HA 7370 0075-852</t>
  </si>
  <si>
    <t>Farba akrylowa 75ml, ciemnoszary czerwonawy, Happy Color</t>
  </si>
  <si>
    <t>HA 7370 0075-853</t>
  </si>
  <si>
    <t>Farba akrylowa 75ml, ciemnoszary niebieskawy, Happy Color</t>
  </si>
  <si>
    <t>HA 7370 0075-855</t>
  </si>
  <si>
    <t>Farba akrylowa 75ml, ciemnoszary zielonkawy, Happy Color</t>
  </si>
  <si>
    <t>5905130006357</t>
  </si>
  <si>
    <t>HA 7370 0075-9</t>
  </si>
  <si>
    <t>Farba akrylowa 75ml, czarny, Happy Color</t>
  </si>
  <si>
    <t>5905130006081</t>
  </si>
  <si>
    <t>HA 7370 0250-0</t>
  </si>
  <si>
    <t>Farba akrylowa 250 ml, biel tytanowa,  Happy Color</t>
  </si>
  <si>
    <t>5905130006593</t>
  </si>
  <si>
    <t>HA 7370 0250-1</t>
  </si>
  <si>
    <t>Farba akrylowa 250 ml, żółty, Happy Color</t>
  </si>
  <si>
    <t>5905130006586</t>
  </si>
  <si>
    <t>HA 7370 0250-12</t>
  </si>
  <si>
    <t>Farba akrylowa 250 ml, cytrynowy, Happy Color</t>
  </si>
  <si>
    <t>5905130006609</t>
  </si>
  <si>
    <t>HA 7370 0250-16</t>
  </si>
  <si>
    <t>Farba akrylowa 250 ml, słonecznikowy, Happy Color</t>
  </si>
  <si>
    <t>5905130006630</t>
  </si>
  <si>
    <t>HA 7370 0250-2</t>
  </si>
  <si>
    <t>Farba akrylowa 250 ml, czerwony, Happy Color</t>
  </si>
  <si>
    <t>5905130006623</t>
  </si>
  <si>
    <t>HA 7370 0250-24</t>
  </si>
  <si>
    <t>Farba akrylowa 250 ml, jasnoczerwony, Happy Color</t>
  </si>
  <si>
    <t>5905130006647</t>
  </si>
  <si>
    <t>HA 7370 0250-25</t>
  </si>
  <si>
    <t>Farba akrylowa 250 ml, ciemnoróżowy, Happy Color</t>
  </si>
  <si>
    <t>5905130007279</t>
  </si>
  <si>
    <t>HA 7370 0250-26</t>
  </si>
  <si>
    <t>Farba akrylowa 250 ml, ciemnoczerwony, Happy Color</t>
  </si>
  <si>
    <t>5905130006654</t>
  </si>
  <si>
    <t>HA 7370 0250-28</t>
  </si>
  <si>
    <t>Farba akrylowa 250 ml, rubinowy, Happy Color</t>
  </si>
  <si>
    <t>5905130006678</t>
  </si>
  <si>
    <t>HA 7370 0250-3</t>
  </si>
  <si>
    <t>Farba akrylowa 250 ml, niebieski, Happy Color</t>
  </si>
  <si>
    <t>5905130006685</t>
  </si>
  <si>
    <t>HA 7370 0250-33</t>
  </si>
  <si>
    <t>Farba akrylowa 250 ml, granatowy, Happy Color</t>
  </si>
  <si>
    <t>5905130006692</t>
  </si>
  <si>
    <t>HA 7370 0250-36</t>
  </si>
  <si>
    <t>Farba akrylowa 250 ml, kobaltowy, Happy Color</t>
  </si>
  <si>
    <t>5905130006616</t>
  </si>
  <si>
    <t>HA 7370 0250-4</t>
  </si>
  <si>
    <t>Farba akrylowa 250 ml, pomarańczowy, Happy Color</t>
  </si>
  <si>
    <t>5905130006579</t>
  </si>
  <si>
    <t>HA 7370 0250-43</t>
  </si>
  <si>
    <t>Farba akrylowa 250 ml, cielisty, Happy Color</t>
  </si>
  <si>
    <t>5905130006722</t>
  </si>
  <si>
    <t>HA 7370 0250-5</t>
  </si>
  <si>
    <t>Farba akrylowa 250 ml, zielony, Happy Color</t>
  </si>
  <si>
    <t>5905130006708</t>
  </si>
  <si>
    <t>HA 7370 0250-51</t>
  </si>
  <si>
    <t>Farba akrylowa 250 ml, jasnozielony, Happy Color</t>
  </si>
  <si>
    <t>5905130006739</t>
  </si>
  <si>
    <t>HA 7370 0250-52</t>
  </si>
  <si>
    <t>Farba akrylowa 250 ml, ciemnozielony, Happy Color</t>
  </si>
  <si>
    <t>5905130007286</t>
  </si>
  <si>
    <t>HA 7370 0250-56</t>
  </si>
  <si>
    <t>Farba akrylowa 250 ml, ciemna oliwka Happy Color</t>
  </si>
  <si>
    <t>5905130006746</t>
  </si>
  <si>
    <t>HA 7370 0250-6</t>
  </si>
  <si>
    <t>Farba akrylowa 250 ml, fioletowy, Happy Color</t>
  </si>
  <si>
    <t>5905130006753</t>
  </si>
  <si>
    <t>HA 7370 0250-7</t>
  </si>
  <si>
    <t>Farba akrylowa 250 ml, brązowy, Happy Color</t>
  </si>
  <si>
    <t>5905130007293</t>
  </si>
  <si>
    <t>HA 7370 0250-75</t>
  </si>
  <si>
    <t>Farba akrylowa 250 ml, ciemnobrązowy, Happy Color</t>
  </si>
  <si>
    <t>5905130006777</t>
  </si>
  <si>
    <t>HA 7370 0250-9</t>
  </si>
  <si>
    <t>Farba akrylowa 250 ml, czarny, Happy Color</t>
  </si>
  <si>
    <t>5905130036965</t>
  </si>
  <si>
    <t>HA 7370 0250-11</t>
  </si>
  <si>
    <t>Farba akrylowa 250 ml, złoty, Happy Color</t>
  </si>
  <si>
    <t>5905130036989</t>
  </si>
  <si>
    <t>HA 7370 0250-81</t>
  </si>
  <si>
    <t>Farba akrylowa 250 ml, srebrny, Happy Color</t>
  </si>
  <si>
    <t>5905130009693</t>
  </si>
  <si>
    <t>HA 7370 0075-105</t>
  </si>
  <si>
    <t>Farba akrylowa 75ml, żółty pastelowy, Happy Color</t>
  </si>
  <si>
    <t>5905130009709</t>
  </si>
  <si>
    <t>HA 7370 0075-205</t>
  </si>
  <si>
    <t>Farba akrylowa 75ml, róż pudrowy pastelowy, Happy Color</t>
  </si>
  <si>
    <t>5905130009716</t>
  </si>
  <si>
    <t>HA 7370 0075-225</t>
  </si>
  <si>
    <t>Farba akrylowa 75ml, fuksja pastelowa, Happy Color</t>
  </si>
  <si>
    <t>5905130009730</t>
  </si>
  <si>
    <t>HA 7370 0075-605</t>
  </si>
  <si>
    <t>Farba akrylowa 75ml, fioletowy pastelowy, Happy Color</t>
  </si>
  <si>
    <t>5905130009747</t>
  </si>
  <si>
    <t>HA 7370 0075-305</t>
  </si>
  <si>
    <t>Farba akrylowa 75ml, niebieski pastelowy, Happy Color</t>
  </si>
  <si>
    <t>5905130009723</t>
  </si>
  <si>
    <t>HA 7370 0075-505</t>
  </si>
  <si>
    <t>Farba akrylowa 75ml, zielony pastelowy, Happy Color</t>
  </si>
  <si>
    <t>5905130009648</t>
  </si>
  <si>
    <t>HA 7370 0075-101</t>
  </si>
  <si>
    <t>Farba akrylowa 75ml, żółty fluo, Happy Color</t>
  </si>
  <si>
    <t>5905130009662</t>
  </si>
  <si>
    <t>HA 7370 0075-401</t>
  </si>
  <si>
    <t>Farba akrylowa 75ml, pomarańczowy fluo, Happy Color</t>
  </si>
  <si>
    <t>5905130009655</t>
  </si>
  <si>
    <t>HA 7370 0075-221</t>
  </si>
  <si>
    <t>Farba akrylowa 75ml, różowy fluo, Happy Color</t>
  </si>
  <si>
    <t>5905130009679</t>
  </si>
  <si>
    <t>HA 7370 0075-201</t>
  </si>
  <si>
    <t>Farba akrylowa 75ml, czerwony fluo, Happy Color</t>
  </si>
  <si>
    <t>5905130009686</t>
  </si>
  <si>
    <t>HA 7370 0075-501</t>
  </si>
  <si>
    <t>Farba akrylowa 75ml, zielony fluo, Happy Color</t>
  </si>
  <si>
    <t>5905130038402</t>
  </si>
  <si>
    <t>HA 7370 0075-121</t>
  </si>
  <si>
    <t>Farba akrylowa 75 ml, różowe złoto metalik, Happy Color</t>
  </si>
  <si>
    <t>5905130009761</t>
  </si>
  <si>
    <t>HA 7370 0075-211</t>
  </si>
  <si>
    <t>Farba akrylowa 75ml, różowy metalik, Happy Color</t>
  </si>
  <si>
    <t>5905130036880</t>
  </si>
  <si>
    <t>HA 7370 0075-311</t>
  </si>
  <si>
    <t>Farba akrylowa 75 ml, niebieski tiffany metalik, Happy Color</t>
  </si>
  <si>
    <t>5905130009785</t>
  </si>
  <si>
    <t>HA 7370 0075-511</t>
  </si>
  <si>
    <t>Farba akrylowa 75ml, limonka metalik, Happy Color</t>
  </si>
  <si>
    <t>5905130009778</t>
  </si>
  <si>
    <t>HA 7370 0075-051</t>
  </si>
  <si>
    <t>Farba akrylowa 75ml, miętowy metalik, Happy Color</t>
  </si>
  <si>
    <t>5905130009792</t>
  </si>
  <si>
    <t>HA 7370 0075-217</t>
  </si>
  <si>
    <t>Farba akrylowa 75ml, miedź klasyczny metalik , Happy Color</t>
  </si>
  <si>
    <t>5905130009754</t>
  </si>
  <si>
    <t>HA 7370 0075-811</t>
  </si>
  <si>
    <t>Farba akrylowa 75ml, satynowe srebro, Happy Color</t>
  </si>
  <si>
    <t>5905130009808</t>
  </si>
  <si>
    <t>HA 7370 0075-819</t>
  </si>
  <si>
    <t>Farba akrylowa 75ml, czarne srebro, Happy Color</t>
  </si>
  <si>
    <t>5905130009525</t>
  </si>
  <si>
    <t>HA 7370 0075-81</t>
  </si>
  <si>
    <t>Farba akrylowa 75ml, srebrny, Happy Color</t>
  </si>
  <si>
    <t>5905130009518</t>
  </si>
  <si>
    <t>HA 7370 0075-11</t>
  </si>
  <si>
    <t>Farba akrylowa 75ml, złoty, Happy Color</t>
  </si>
  <si>
    <t>5905130007385</t>
  </si>
  <si>
    <t>HA 7370 0012-K12</t>
  </si>
  <si>
    <t>Farba akrylowa zestaw 12 kolorów x 12 ml, Happy Color</t>
  </si>
  <si>
    <t>5905130039324</t>
  </si>
  <si>
    <t>HA 7370 0012-K24</t>
  </si>
  <si>
    <t>Farba akrylowa zestaw 24 kolorów x 12 ml, Happy Color</t>
  </si>
  <si>
    <t>5905130039157</t>
  </si>
  <si>
    <t>HA 7370 0012-H12</t>
  </si>
  <si>
    <t>Farba akrylowa hobby, zestaw 12 kolorów x 12 ml, Happy Color</t>
  </si>
  <si>
    <t>5905130039317</t>
  </si>
  <si>
    <t>HA 7370 0012-H24</t>
  </si>
  <si>
    <t>Farba akrylowa hobby, zestaw 24 kolorów x 12 ml, Happy Color</t>
  </si>
  <si>
    <t>5905130039331</t>
  </si>
  <si>
    <t>HA 7370 0012-Y10</t>
  </si>
  <si>
    <t>Farba akrylowa zestaw 10 kolorów  x 12 ml, odcienie żółtego, Happy Color</t>
  </si>
  <si>
    <t>5905130039348</t>
  </si>
  <si>
    <t>HA 7370 0012-R10</t>
  </si>
  <si>
    <t>Farba akrylowa zestaw  10 kolorów  x 12 ml, odcienie czerwonego, Happy Color</t>
  </si>
  <si>
    <t>5905130039355</t>
  </si>
  <si>
    <t>HA 7370 0012-G10</t>
  </si>
  <si>
    <t>Farba akrylowa zestaw 10 kolorów  x 12 ml, odcienie zielonego, Happy Color</t>
  </si>
  <si>
    <t>5905130039362</t>
  </si>
  <si>
    <t>HA 7370 0012-B10</t>
  </si>
  <si>
    <t>Farba akrylowa zestaw 10 kolorów  x 12 ml, odcienie niebieskiego, Happy Color</t>
  </si>
  <si>
    <t>5905130035326</t>
  </si>
  <si>
    <t>HA 7375 0060-000</t>
  </si>
  <si>
    <t>Farba akrylowa Matt, 60 ml, piękna biel , Happy Color</t>
  </si>
  <si>
    <t>136 - 137</t>
  </si>
  <si>
    <t>5905130035388</t>
  </si>
  <si>
    <t>HA 7375 0060-002</t>
  </si>
  <si>
    <t>Farba akrylowa Matt, 60 ml, jesienna czerwień , Happy Color</t>
  </si>
  <si>
    <t>5905130035456</t>
  </si>
  <si>
    <t>HA 7375 0060-003</t>
  </si>
  <si>
    <t>Farba akrylowa Matt, 60 ml, niebieska głębia, Happy Color</t>
  </si>
  <si>
    <t>5905130035555</t>
  </si>
  <si>
    <t>HA 7375 0060-005</t>
  </si>
  <si>
    <t>Farba akrylowa Matt, 60 ml, zielona trawa, Happy Color</t>
  </si>
  <si>
    <t>5905130035760</t>
  </si>
  <si>
    <t>HA 7375 0060-009</t>
  </si>
  <si>
    <t>Farba akrylowa Matt, 60 ml, czarna otchłań, Happy Color</t>
  </si>
  <si>
    <t>5905130035333</t>
  </si>
  <si>
    <t>HA 7375 0060-101</t>
  </si>
  <si>
    <t>Farba akrylowa Matt, 60 ml, waniliowa delikatność, Happy Color</t>
  </si>
  <si>
    <t>5905130035340</t>
  </si>
  <si>
    <t>HA 7375 0060-111</t>
  </si>
  <si>
    <t>Farba akrylowa Matt, 60 ml, słoneczna radość, Happy Color</t>
  </si>
  <si>
    <t>5905130035364</t>
  </si>
  <si>
    <t>HA 7375 0060-114</t>
  </si>
  <si>
    <t>Farba akrylowa Matt, 60 ml, młoda sepia, Happy Color</t>
  </si>
  <si>
    <t>5905130035357</t>
  </si>
  <si>
    <t>HA 7375 0060-116</t>
  </si>
  <si>
    <t>Farba akrylowa Matt, 60 ml, uśmiech kurkumy, Happy Color</t>
  </si>
  <si>
    <t>5905130035432</t>
  </si>
  <si>
    <t>HA 7375 0060-120</t>
  </si>
  <si>
    <t>Farba akrylowa Matt, 60 ml, wesoły Flaming, Happy Color</t>
  </si>
  <si>
    <t>5905130035425</t>
  </si>
  <si>
    <t>HA 7375 0060-121</t>
  </si>
  <si>
    <t>Farba akrylowa Matt, 60 ml, wiosenny goździk, Happy Color</t>
  </si>
  <si>
    <t>5905130035449</t>
  </si>
  <si>
    <t>HA 7375 0060-124</t>
  </si>
  <si>
    <t>Farba akrylowa Matt, 60 ml, drewno różane, Happy Color</t>
  </si>
  <si>
    <t>5905130035418</t>
  </si>
  <si>
    <t>HA 7375 0060-126</t>
  </si>
  <si>
    <t>Farba akrylowa Matt, 60 ml, ognista czerwień, Happy Color</t>
  </si>
  <si>
    <t>5905130035401</t>
  </si>
  <si>
    <t>HA 7375 0060-129</t>
  </si>
  <si>
    <t>Farba akrylowa Matt, 60 ml, dojrzała żurawina, Happy Color</t>
  </si>
  <si>
    <t>5905130035470</t>
  </si>
  <si>
    <t>HA 7375 0060-130</t>
  </si>
  <si>
    <t>Farba akrylowa Matt, 60 ml, niebieski kryształ, Happy Color</t>
  </si>
  <si>
    <t>5905130035463</t>
  </si>
  <si>
    <t>HA 7375 0060-131</t>
  </si>
  <si>
    <t>Farba akrylowa Matt, 60 ml, lodowa muszla, Happy Color</t>
  </si>
  <si>
    <t>5905130035500</t>
  </si>
  <si>
    <t>HA 7375 0060-132</t>
  </si>
  <si>
    <t>Farba akrylowa Matt, 60 ml, podniebny blask, Happy Color</t>
  </si>
  <si>
    <t>5905130035487</t>
  </si>
  <si>
    <t>HA 7375 0060-134</t>
  </si>
  <si>
    <t>Farba akrylowa Matt, 60 ml, morski cyjan, Happy Color</t>
  </si>
  <si>
    <t>5905130035517</t>
  </si>
  <si>
    <t>HA 7375 0060-135</t>
  </si>
  <si>
    <t>Farba akrylowa Matt, 60 ml, rześki strumyk, Happy Color</t>
  </si>
  <si>
    <t>5905130035494</t>
  </si>
  <si>
    <t>HA 7375 0060-138</t>
  </si>
  <si>
    <t>Farba akrylowa Matt, 60 ml, skandynawski kamień, Happy Color</t>
  </si>
  <si>
    <t>5905130035395</t>
  </si>
  <si>
    <t>HA 7375 0060-141</t>
  </si>
  <si>
    <t>Farba akrylowa Matt, 60 ml, przypalona pomarańcza, Happy Color</t>
  </si>
  <si>
    <t>5905130035524</t>
  </si>
  <si>
    <t>HA 7375 0060-142</t>
  </si>
  <si>
    <t>Farba akrylowa Matt, 60 ml, kremowe cappucino, Happy Color</t>
  </si>
  <si>
    <t>5905130035371</t>
  </si>
  <si>
    <t>HA 7375 0060-143</t>
  </si>
  <si>
    <t>Farba akrylowa Matt, 60 ml, brzoskwiniowy ptyś, Happy Color</t>
  </si>
  <si>
    <t>5905130035531</t>
  </si>
  <si>
    <t>HA 7375 0060-144</t>
  </si>
  <si>
    <t>Farba akrylowa Matt, 60 ml, delikatny beż, Happy Color</t>
  </si>
  <si>
    <t>5905130035548</t>
  </si>
  <si>
    <t>HA 7375 0060-145</t>
  </si>
  <si>
    <t>Farba akrylowa Matt, 60 ml, brzoskwiniowa perła, Happy Color</t>
  </si>
  <si>
    <t>5905130035579</t>
  </si>
  <si>
    <t>HA 7375 0060-151</t>
  </si>
  <si>
    <t>Farba akrylowa Matt, 60 ml, dojrzewająca mięta, Happy Color</t>
  </si>
  <si>
    <t>5905130035630</t>
  </si>
  <si>
    <t>HA 7375 0060-152</t>
  </si>
  <si>
    <t>Farba akrylowa Matt, 60 ml, surowy szmaragd, Happy Color</t>
  </si>
  <si>
    <t>5905130035586</t>
  </si>
  <si>
    <t>HA 7375 0060-154</t>
  </si>
  <si>
    <t>Farba akrylowa Matt, 60 ml, zieleń ogrodu, Happy Color</t>
  </si>
  <si>
    <t>5905130035609</t>
  </si>
  <si>
    <t>HA 7375 0060-156</t>
  </si>
  <si>
    <t>Farba akrylowa Matt, 60 ml, zielona kawa, Happy Color</t>
  </si>
  <si>
    <t>5905130035593</t>
  </si>
  <si>
    <t>HA 7375 0060-157</t>
  </si>
  <si>
    <t>Farba akrylowa Matt, 60 ml, ryżowe pola, Happy Color</t>
  </si>
  <si>
    <t>5905130035616</t>
  </si>
  <si>
    <t>HA 7375 0060-158</t>
  </si>
  <si>
    <t>Farba akrylowa Matt, 60 ml, jesienny liść, Happy Color</t>
  </si>
  <si>
    <t>5905130035623</t>
  </si>
  <si>
    <t>HA 7375 0060-159</t>
  </si>
  <si>
    <t>Farba akrylowa Matt, 60 ml, delikatna ochra, Happy Color</t>
  </si>
  <si>
    <t>5905130035654</t>
  </si>
  <si>
    <t>HA 7375 0060-161</t>
  </si>
  <si>
    <t>Farba akrylowa Matt, 60 ml, kosmiczny pył, Happy Color</t>
  </si>
  <si>
    <t>5905130035647</t>
  </si>
  <si>
    <t>HA 7375 0060-162</t>
  </si>
  <si>
    <t>Farba akrylowa Matt, 60 ml, południowy piasek, Happy Color</t>
  </si>
  <si>
    <t>5905130035661</t>
  </si>
  <si>
    <t>HA 7375 0060-165</t>
  </si>
  <si>
    <t>Farba akrylowa Matt, 60 ml, pachnąca lawenda, Happy Color</t>
  </si>
  <si>
    <t>5905130035678</t>
  </si>
  <si>
    <t>HA 7375 0060-166</t>
  </si>
  <si>
    <t>Farba akrylowa Matt, 60 ml, liliowy bez, Happy Color</t>
  </si>
  <si>
    <t>5905130035685</t>
  </si>
  <si>
    <t>HA 7375 0060-167</t>
  </si>
  <si>
    <t>Farba akrylowa Matt, 60 ml, soczysta jagoda, Happy Color</t>
  </si>
  <si>
    <t>5905130035692</t>
  </si>
  <si>
    <t>HA 7375 0060-172</t>
  </si>
  <si>
    <t>Farba akrylowa Matt, 60 ml, różowy piasek, Happy Color</t>
  </si>
  <si>
    <t>5905130035708</t>
  </si>
  <si>
    <t>HA 7375 0060-173</t>
  </si>
  <si>
    <t>Farba akrylowa Matt, 60 ml, karmelowe toffi, Happy Color</t>
  </si>
  <si>
    <t>5905130035746</t>
  </si>
  <si>
    <t>HA 7375 0060-174</t>
  </si>
  <si>
    <t>Farba akrylowa Matt, 60 ml, prawdziwe brownie, Happy Color</t>
  </si>
  <si>
    <t>5905130035715</t>
  </si>
  <si>
    <t>HA 7375 0060-180</t>
  </si>
  <si>
    <t>Farba akrylowa Matt, 60 ml, szara ostryga, Happy Color</t>
  </si>
  <si>
    <t>5905130035722</t>
  </si>
  <si>
    <t>HA 7375 0060-181</t>
  </si>
  <si>
    <t>Farba akrylowa Matt, 60 ml, księżycowy kamień, Happy Color</t>
  </si>
  <si>
    <t>5905130035739</t>
  </si>
  <si>
    <t>HA 7375 0060-182</t>
  </si>
  <si>
    <t>Farba akrylowa Matt, 60 ml, nieoczywisty szary, Happy Color</t>
  </si>
  <si>
    <t>5905130035562</t>
  </si>
  <si>
    <t>HA 7375 0060-185</t>
  </si>
  <si>
    <t>Farba akrylowa Matt, 60 ml, krem kawowy, Happy Color</t>
  </si>
  <si>
    <t>5905130035753</t>
  </si>
  <si>
    <t>HA 7375 0060-186</t>
  </si>
  <si>
    <t>Farba akrylowa Matt, 60 ml, drzewo sandałowe, Happy Color</t>
  </si>
  <si>
    <t>5905130038600</t>
  </si>
  <si>
    <t>HA 7375 0060 D92</t>
  </si>
  <si>
    <t>Display - farby akrylowe Matt, 45 kolorów, 92szt, Happy Color</t>
  </si>
  <si>
    <t>5905130037535</t>
  </si>
  <si>
    <t>HA 7360 0032-000</t>
  </si>
  <si>
    <t>Farba 3D, 32ml, perłowy, Happy Color</t>
  </si>
  <si>
    <t>5905130037498</t>
  </si>
  <si>
    <t>HA 7360 0032-101</t>
  </si>
  <si>
    <t>Farba 3D, 32ml, złoty, Happy Color</t>
  </si>
  <si>
    <t>5905130037559</t>
  </si>
  <si>
    <t>HA 7360 0032-203</t>
  </si>
  <si>
    <t>Farba 3D, 32ml, różowy, Happy Color</t>
  </si>
  <si>
    <t>5905130037511</t>
  </si>
  <si>
    <t>HA 7360 0032-801</t>
  </si>
  <si>
    <t>Farba 3D, 32ml, srebrny, Happy Color</t>
  </si>
  <si>
    <t>5905130037573</t>
  </si>
  <si>
    <t>HA 7360 0032-MIX</t>
  </si>
  <si>
    <t>Farba 3D, 32ml, mix 4 kolorów, 36 szt. w displayu, Happy Color</t>
  </si>
  <si>
    <t>5905130037474</t>
  </si>
  <si>
    <t>HA 7380 0100-MS</t>
  </si>
  <si>
    <t>Medium do spękań 100 ml, Happy Color</t>
  </si>
  <si>
    <t>5905130009532</t>
  </si>
  <si>
    <t>HA 7380 0075-GL</t>
  </si>
  <si>
    <t>Werniks akrylowy GLOSS, 75 ml, przezroczysty,  Happy Color</t>
  </si>
  <si>
    <t>5905130009549</t>
  </si>
  <si>
    <t>HA 7380 0075-MA</t>
  </si>
  <si>
    <t>Werniks akrylowy MATT, 75 ml, przezroczysty, Happy Color</t>
  </si>
  <si>
    <t>5905130037351</t>
  </si>
  <si>
    <t>HA 7370 0060-000</t>
  </si>
  <si>
    <t>Brokat akrylowy 60ml, opalizujący, Happy Color</t>
  </si>
  <si>
    <t>5905130037313</t>
  </si>
  <si>
    <t>HA 7370 0060-101</t>
  </si>
  <si>
    <t>Brokat akrylowy 60ml, złoty, Happy Color</t>
  </si>
  <si>
    <t>5905130037337</t>
  </si>
  <si>
    <t>HA 7370 0060-801</t>
  </si>
  <si>
    <t>Brokat akrylowy 60ml, srebrny, Happy Color</t>
  </si>
  <si>
    <t>5905130037375</t>
  </si>
  <si>
    <t>HA 3310 0118-101</t>
  </si>
  <si>
    <t>Farba tempera brokatowa 118ml, złoty, Happy Color</t>
  </si>
  <si>
    <t>5905130037412</t>
  </si>
  <si>
    <t>HA 3310 0118-203</t>
  </si>
  <si>
    <t>Farba tempera brokatowa 118ml, różowy, Happy Color</t>
  </si>
  <si>
    <t>5905130037450</t>
  </si>
  <si>
    <t>HA 3310 0118-303</t>
  </si>
  <si>
    <t>Farba tempera brokatowa 118ml, niebieski, Happy Color</t>
  </si>
  <si>
    <t>5905130037436</t>
  </si>
  <si>
    <t>HA 3310 0118-505</t>
  </si>
  <si>
    <t>Farba tempera brokatowa 118ml, zielony, Happy Color</t>
  </si>
  <si>
    <t>5905130037399</t>
  </si>
  <si>
    <t>HA 3310 0118-801</t>
  </si>
  <si>
    <t>Farba tempera brokatowa 118ml, srebrny, Happy Color</t>
  </si>
  <si>
    <t>5905130012051</t>
  </si>
  <si>
    <t>HA 3240 1022-2</t>
  </si>
  <si>
    <t>Pędzel szkolny, szczecina, okrągły nr 2, Happy Color</t>
  </si>
  <si>
    <t>5905130012075</t>
  </si>
  <si>
    <t>HA 3240 1022-4</t>
  </si>
  <si>
    <t>Pędzel szkolny, szczecina, okrągły nr 4, Happy Color</t>
  </si>
  <si>
    <t>5905130012099</t>
  </si>
  <si>
    <t>HA 3240 1022-6</t>
  </si>
  <si>
    <t>Pędzel szkolny, szczecina, okrągły nr 6, Happy Color</t>
  </si>
  <si>
    <t>5905130012112</t>
  </si>
  <si>
    <t>HA 3240 1022-8</t>
  </si>
  <si>
    <t>Pędzel szkolny, szczecina, okrągły nr 8, Happy Color</t>
  </si>
  <si>
    <t>5905130012136</t>
  </si>
  <si>
    <t>HA 3240 1022-10</t>
  </si>
  <si>
    <t>Pędzel szkolny, szczecina, okrągły nr 10, Happy Color</t>
  </si>
  <si>
    <t>5905130012150</t>
  </si>
  <si>
    <t>HA 3240 1022-12</t>
  </si>
  <si>
    <t>Pędzel szkolny, szczecina, okrągły nr 12, Happy Color</t>
  </si>
  <si>
    <t>5905130012174</t>
  </si>
  <si>
    <t>HA 3240 1022-14</t>
  </si>
  <si>
    <t>Pędzel szkolny, szczecina, okrągły nr 14, Happy Color</t>
  </si>
  <si>
    <t>5905130012198</t>
  </si>
  <si>
    <t>HA 3240 1022-16</t>
  </si>
  <si>
    <t>Pędzel szkolny, szczecina, okrągły nr 16, Happy Color</t>
  </si>
  <si>
    <t>5905130012211</t>
  </si>
  <si>
    <t>HA 3240 1022-18</t>
  </si>
  <si>
    <t>Pędzel szkolny, szczecina, okrągły nr 18, Happy Color</t>
  </si>
  <si>
    <t>5905130012235</t>
  </si>
  <si>
    <t>HA 3240 1022-20</t>
  </si>
  <si>
    <t>Pędzel szkolny, szczecina, okrągły nr 20, Happy Color</t>
  </si>
  <si>
    <t>HA 3241 1022-2</t>
  </si>
  <si>
    <t>Pędzel szkolny, szczecina, płaski nr 2, Happy Color</t>
  </si>
  <si>
    <t>5905130011870</t>
  </si>
  <si>
    <t>HA 3241 1022-4</t>
  </si>
  <si>
    <t>Pędzel szkolny, szczecina, płaski nr 4, Happy Color</t>
  </si>
  <si>
    <t>5905130011894</t>
  </si>
  <si>
    <t>HA 3241 1022-6</t>
  </si>
  <si>
    <t>Pędzel szkolny, szczecina, płaski nr 6, Happy Color</t>
  </si>
  <si>
    <t>5905130011917</t>
  </si>
  <si>
    <t>HA 3241 1022-8</t>
  </si>
  <si>
    <t>Pędzel szkolny, szczecina, płaski nr 8, Happy Color</t>
  </si>
  <si>
    <t>5905130011931</t>
  </si>
  <si>
    <t>HA 3241 1022-10</t>
  </si>
  <si>
    <t>Pędzel szkolny, szczecina, płaski nr 10, Happy Color</t>
  </si>
  <si>
    <t>5905130011955</t>
  </si>
  <si>
    <t>HA 3241 1022-12</t>
  </si>
  <si>
    <t>Pędzel szkolny, szczecina, płaski nr 12, Happy Color</t>
  </si>
  <si>
    <t>5905130011979</t>
  </si>
  <si>
    <t>HA 3241 1022-14</t>
  </si>
  <si>
    <t>Pędzel szkolny, szczecina, płaski nr 14, Happy Color</t>
  </si>
  <si>
    <t>5905130011993</t>
  </si>
  <si>
    <t>HA 3241 1022-16</t>
  </si>
  <si>
    <t>Pędzel szkolny, szczecina, płaski nr 16, Happy Color</t>
  </si>
  <si>
    <t>5905130012013</t>
  </si>
  <si>
    <t>HA 3241 1022-18</t>
  </si>
  <si>
    <t>Pędzel szkolny, szczecina, płaski nr 18, Happy Color</t>
  </si>
  <si>
    <t>5905130012037</t>
  </si>
  <si>
    <t>HA 3241 1022-20</t>
  </si>
  <si>
    <t>Pędzel szkolny, szczecina, płaski nr 20, Happy Color</t>
  </si>
  <si>
    <t>5905130033872</t>
  </si>
  <si>
    <t>HA DP25-S324</t>
  </si>
  <si>
    <t>Zestaw 324 pędzli szkolnych, szczecina, Happy Color</t>
  </si>
  <si>
    <t>HA 3250 1022-2</t>
  </si>
  <si>
    <t>Pędzel szkolny, pony, okrągły nr 2, Happy Color</t>
  </si>
  <si>
    <t>HA 3250 1022-4</t>
  </si>
  <si>
    <t>Pędzel szkolny, pony, okrągły nr 4, Happy Color</t>
  </si>
  <si>
    <t>HA 3250 1022-6</t>
  </si>
  <si>
    <t>Pędzel szkolny, pony, okrągły nr 6, Happy Color</t>
  </si>
  <si>
    <t>HA 3250 1022-8</t>
  </si>
  <si>
    <t>Pędzel szkolny, pony, okrągły nr 8, Happy Color</t>
  </si>
  <si>
    <t>HA 3250 1022-10</t>
  </si>
  <si>
    <t>Pędzel szkolny, pony, okrągły nr 10, Happy Color</t>
  </si>
  <si>
    <t>HA 3250 1022-12</t>
  </si>
  <si>
    <t>Pędzel szkolny, pony, okrągły nr 12, Happy Color</t>
  </si>
  <si>
    <t>HA 3250 1022-14</t>
  </si>
  <si>
    <t>Pędzel szkolny, pony, okrągły nr 14, Happy Color</t>
  </si>
  <si>
    <t>HA 3251 1022-2</t>
  </si>
  <si>
    <t>Pędzel szkolny, pony, płaski nr 2, Happy Color</t>
  </si>
  <si>
    <t>HA 3251 1022-4</t>
  </si>
  <si>
    <t>Pędzel szkolny, pony, płaski nr 4, Happy Color</t>
  </si>
  <si>
    <t>HA 3251 1022-6</t>
  </si>
  <si>
    <t>Pędzel szkolny, pony, płaski nr 6, Happy Color</t>
  </si>
  <si>
    <t>HA 3251 1022-8</t>
  </si>
  <si>
    <t>Pędzel szkolny, pony, płaski nr 8, Happy Color</t>
  </si>
  <si>
    <t>HA 3251 1022-10</t>
  </si>
  <si>
    <t>Pędzel szkolny, pony, płaski nr 10, Happy Color</t>
  </si>
  <si>
    <t>HA 3251 1022-12</t>
  </si>
  <si>
    <t>Pędzel szkolny, pony, płaski nr 12, Happy Color</t>
  </si>
  <si>
    <t>HA 3251 1022-14</t>
  </si>
  <si>
    <t>Pędzel szkolny, pony, płaski nr 14, Happy Color</t>
  </si>
  <si>
    <t>HA DP25-P300</t>
  </si>
  <si>
    <t>Zestaw 300 pędzli szkolnych, pony, Happy Color</t>
  </si>
  <si>
    <t>HA 3240 1022-P</t>
  </si>
  <si>
    <t>Pędzel przedszkolaka, gruby krótki drążek, szczecina, okrągły, Happy Color</t>
  </si>
  <si>
    <t>HA 3240 1022-P20</t>
  </si>
  <si>
    <t>Pędzel przedszkolaka, gruby krótki drążek, szczecina, okrągły , kubek 20szt, Happy Color</t>
  </si>
  <si>
    <t>HA 7260 1022-5/0</t>
  </si>
  <si>
    <t>Pędzel hobby, syntetyk, okrągły nr 5/0, Happy Color</t>
  </si>
  <si>
    <t>HA 7260 1022-4/0</t>
  </si>
  <si>
    <t>Pędzel hobby, syntetyk, okrągły nr 4/0, Happy Color</t>
  </si>
  <si>
    <t>HA 7260 1022-3/0</t>
  </si>
  <si>
    <t>Pędzel hobby, syntetyk, okrągły nr 3/0, Happy Color</t>
  </si>
  <si>
    <t>HA 7260 1022-2/0</t>
  </si>
  <si>
    <t>Pędzel hobby, syntetyk, okrągły nr 2/0, Happy Color</t>
  </si>
  <si>
    <t>HA 7260 1022-0</t>
  </si>
  <si>
    <t>Pędzel hobby, syntetyk, okrągły nr 0, Happy Color</t>
  </si>
  <si>
    <t>HA 7260 1022-1</t>
  </si>
  <si>
    <t>Pędzel hobby, syntetyk, okrągły nr 1, Happy Color</t>
  </si>
  <si>
    <t>HA 7260 1022-2</t>
  </si>
  <si>
    <t>Pędzel hobby, syntetyk, okrągły nr 2, Happy Color</t>
  </si>
  <si>
    <t>HA 7260 1022-3</t>
  </si>
  <si>
    <t>Pędzel hobby, syntetyk, okrągły nr 3, Happy Color</t>
  </si>
  <si>
    <t>HA 7260 1022-4</t>
  </si>
  <si>
    <t>Pędzel hobby, syntetyk, okrągły nr 4, Happy Color</t>
  </si>
  <si>
    <t>HA 7260 1022-5</t>
  </si>
  <si>
    <t>Pędzel hobby, syntetyk, okrągły nr 5, Happy Color</t>
  </si>
  <si>
    <t>HA 7260 1022-6</t>
  </si>
  <si>
    <t>Pędzel hobby, syntetyk, okrągły nr 6, Happy Color</t>
  </si>
  <si>
    <t>HA 7260 1022-7</t>
  </si>
  <si>
    <t>Pędzel hobby, syntetyk, okrągły nr 7, Happy Color</t>
  </si>
  <si>
    <t>HA 7260 1022-8</t>
  </si>
  <si>
    <t>Pędzel hobby, syntetyk, okrągły nr 8, Happy Color</t>
  </si>
  <si>
    <t>HA 7260 1022-9</t>
  </si>
  <si>
    <t>Pędzel hobby, syntetyk, okrągły nr 9, Happy Color</t>
  </si>
  <si>
    <t>HA 7260 1022-10</t>
  </si>
  <si>
    <t>Pędzel hobby, syntetyk, okrągły nr 10, Happy Color</t>
  </si>
  <si>
    <t>HA 7260 1022-12</t>
  </si>
  <si>
    <t>Pędzel hobby, syntetyk, okrągły nr 12, Happy Color</t>
  </si>
  <si>
    <t>HA 7260 1022-14</t>
  </si>
  <si>
    <t>Pędzel hobby, syntetyk, okrągły nr 14, Happy Color</t>
  </si>
  <si>
    <t>HA 7261 1022-2</t>
  </si>
  <si>
    <t>Pędzel hobby, syntetyk, płaski nr 2, Happy Color</t>
  </si>
  <si>
    <t>HA 7261 1022-4</t>
  </si>
  <si>
    <t>Pędzel hobby, syntetyk, płaski nr 4, Happy Color</t>
  </si>
  <si>
    <t>HA 7261 1022-6</t>
  </si>
  <si>
    <t>Pędzel hobby, syntetyk, płaski nr 6, Happy Color</t>
  </si>
  <si>
    <t>HA 7261 1022-8</t>
  </si>
  <si>
    <t>Pędzel hobby, syntetyk, płaski nr 8, Happy Color</t>
  </si>
  <si>
    <t>HA 7261 1022-10</t>
  </si>
  <si>
    <t>Pędzel hobby, syntetyk, płaski nr 10, Happy Color</t>
  </si>
  <si>
    <t>HA 7261 1022-12</t>
  </si>
  <si>
    <t>Pędzel hobby, syntetyk, płaski nr 12, Happy Color</t>
  </si>
  <si>
    <t>HA 7261 1022-14</t>
  </si>
  <si>
    <t>Pędzel hobby, syntetyk, płaski nr 14, Happy Color</t>
  </si>
  <si>
    <t>HA 7261 1022-16</t>
  </si>
  <si>
    <t>Pędzel hobby, syntetyk, płaski nr 16, Happy Color</t>
  </si>
  <si>
    <t>HA 7261 1022-18</t>
  </si>
  <si>
    <t>Pędzel hobby, syntetyk, płaski nr 18, Happy Color</t>
  </si>
  <si>
    <t>HA 7261 1022-20</t>
  </si>
  <si>
    <t>Pędzel hobby, syntetyk, płaski nr 20, Happy Color</t>
  </si>
  <si>
    <t>HA DP25-S278</t>
  </si>
  <si>
    <t>Zestaw 278 pędzli hobbystycznych, syntetyk, Happy Color</t>
  </si>
  <si>
    <t>4022118428046</t>
  </si>
  <si>
    <t>HA LZ 4228-4</t>
  </si>
  <si>
    <t>Pędzel hobby, studencki, szczecina, wachlarz nr 4, Happy Color</t>
  </si>
  <si>
    <t>4022118428060</t>
  </si>
  <si>
    <t>HA LZ 4228-6</t>
  </si>
  <si>
    <t>Pędzel hobby, studencki, szczecina, wachlarz nr 6, Happy Color</t>
  </si>
  <si>
    <t>4022118428084</t>
  </si>
  <si>
    <t>HA LZ 4228-8</t>
  </si>
  <si>
    <t>Pędzel hobby, studencki, szczecina, wachlarz nr 8, Happy Color</t>
  </si>
  <si>
    <t>4022118428107</t>
  </si>
  <si>
    <t>HA LZ 4228-10</t>
  </si>
  <si>
    <t>Pędzel hobby, studencki, szczecina, wachlarz nr 10, Happy Color</t>
  </si>
  <si>
    <t>4022118428121</t>
  </si>
  <si>
    <t>HA LZ 4228-12</t>
  </si>
  <si>
    <t>Pędzel hobby, studencki, szczecina, wachlarz nr 12, Happy Color</t>
  </si>
  <si>
    <t>4022118428145</t>
  </si>
  <si>
    <t>HA LZ 4228-14</t>
  </si>
  <si>
    <t>Pędzel hobby, studencki, szczecina, wachlarz nr 14, Happy Color</t>
  </si>
  <si>
    <t>4022118424048</t>
  </si>
  <si>
    <t>HA LZ 4271-4</t>
  </si>
  <si>
    <t>Pędzel hobby, do farb akrylowych, nylonowy, wachlarz nr 4, Happy Color</t>
  </si>
  <si>
    <t>4022118424062</t>
  </si>
  <si>
    <t>HA LZ 4271-6</t>
  </si>
  <si>
    <t>Pędzel hobby, do farb akrylowych, nylonowy, wachlarz nr 6, Happy Color</t>
  </si>
  <si>
    <t>4022118424086</t>
  </si>
  <si>
    <t>HA LZ 4271-8</t>
  </si>
  <si>
    <t>Pędzel hobby, do farb akrylowych, nylonowy, wachlarz nr 8, Happy Color</t>
  </si>
  <si>
    <t>4022118424109</t>
  </si>
  <si>
    <t>HA LZ 4271-10</t>
  </si>
  <si>
    <t>Pędzel hobby, do farb akrylowych, nylonowy, wachlarz nr 10, Happy Color</t>
  </si>
  <si>
    <t>4022118424123</t>
  </si>
  <si>
    <t>HA LZ 4271-12</t>
  </si>
  <si>
    <t>Pędzel hobby, do farb akrylowych, nylonowy, wachlarz nr 12, Happy Color</t>
  </si>
  <si>
    <t>4022118948322</t>
  </si>
  <si>
    <t>HA LZ 9748-2</t>
  </si>
  <si>
    <t>Pędzel hobby, do farb akrylowych, nylonowy, ukośny nr 2, Happy Color</t>
  </si>
  <si>
    <t>4022118948346</t>
  </si>
  <si>
    <t>HA LZ 9748-4</t>
  </si>
  <si>
    <t>Pędzel hobby, do farb akrylowych, nylonowy, ukośny nr 4, Happy Color</t>
  </si>
  <si>
    <t>4022118948360</t>
  </si>
  <si>
    <t>HA LZ 9748-6</t>
  </si>
  <si>
    <t>Pędzel hobby, do farb akrylowych, nylonowy, ukośny nr 6, Happy Color</t>
  </si>
  <si>
    <t>4022118948384</t>
  </si>
  <si>
    <t>HA LZ 9748-8</t>
  </si>
  <si>
    <t>Pędzel hobby, do farb akrylowych, nylonowy, ukośny nr 8, Happy Color</t>
  </si>
  <si>
    <t>4022118948407</t>
  </si>
  <si>
    <t>HA LZ 9748-10</t>
  </si>
  <si>
    <t>Pędzel hobby, do farb akrylowych, nylonowy, ukośny nr 10, Happy Color</t>
  </si>
  <si>
    <t>4022118948421</t>
  </si>
  <si>
    <t>HA LZ 9748-12</t>
  </si>
  <si>
    <t>Pędzel hobby, do farb akrylowych, nylonowy, ukośny nr 12, Happy Color</t>
  </si>
  <si>
    <t>4022118948445</t>
  </si>
  <si>
    <t>HA LZ 9748-14</t>
  </si>
  <si>
    <t>Pędzel hobby, do farb akrylowych, nylonowy, ukośny nr 14, Happy Color</t>
  </si>
  <si>
    <t>4022118948469</t>
  </si>
  <si>
    <t>HA LZ 9748-16</t>
  </si>
  <si>
    <t>Pędzel hobby, do farb akrylowych, nylonowy, ukośny nr 16, Happy Color</t>
  </si>
  <si>
    <t>5905130036613</t>
  </si>
  <si>
    <t>HA 3240 1022-01 PB9</t>
  </si>
  <si>
    <t>Zestaw pędzli szkolnych szczecina, okrągłe, 9 szt, Happy Color</t>
  </si>
  <si>
    <t>5905130036620</t>
  </si>
  <si>
    <t>HA 3240 3241-02 PB10</t>
  </si>
  <si>
    <t>Zestaw pędzli szkolnych szczecina, miks, 10 szt, Happy Color</t>
  </si>
  <si>
    <t>5905130036606</t>
  </si>
  <si>
    <t>HA 3241 1022-01 PB9</t>
  </si>
  <si>
    <t>Zestaw pędzli szkolnych szczecina, płaskie, 9 szt, Happy Color</t>
  </si>
  <si>
    <t>5905130036675</t>
  </si>
  <si>
    <t>HA 3250 3241-01 PB4</t>
  </si>
  <si>
    <t>Zestaw pędzli szkolnych mix włosia B, 4 szt, Happy Color</t>
  </si>
  <si>
    <t>5905130036668</t>
  </si>
  <si>
    <t>HA 3251 3240-01 PB4</t>
  </si>
  <si>
    <t>Zestaw pędzli szkolnych mix włosia A, 4 szt, Happy Color</t>
  </si>
  <si>
    <t>5905130036644</t>
  </si>
  <si>
    <t>HA 7260 1022-01 PB7</t>
  </si>
  <si>
    <t>Zestaw pędzli artystycznych, syntetyk, okrągłe, 7 szt, Happy Color</t>
  </si>
  <si>
    <t>5905130036651</t>
  </si>
  <si>
    <t>HA 7260 7261 PB8</t>
  </si>
  <si>
    <t>Zestaw pędzli artystycznych, miks, 8 szt, Happy Color</t>
  </si>
  <si>
    <t>5905130036637</t>
  </si>
  <si>
    <t>HA 7261 1022-01 PB8</t>
  </si>
  <si>
    <t>Zestaw pędzli artystycznych, syntetyk, płaskie, 8szt, Happy Color</t>
  </si>
  <si>
    <t>5905130038372</t>
  </si>
  <si>
    <t>HA 3251 1022-01 PB7</t>
  </si>
  <si>
    <t>Zestaw pędzli szkolnych, pony, płaskie, 7 szt, Happy Color</t>
  </si>
  <si>
    <t>5905130038389</t>
  </si>
  <si>
    <t>HA 3250 1022-01 PB7</t>
  </si>
  <si>
    <t>Zestaw pędzli szkolnych, pony, okrągłe, 7 szt, Happy Color</t>
  </si>
  <si>
    <t>5905130038396</t>
  </si>
  <si>
    <t>HA 3250 3251 PB8</t>
  </si>
  <si>
    <t>Zestaw pędzli szkolnych, pony, miks, 8 szt, Happy Color</t>
  </si>
  <si>
    <t>HA LZ 7200-1</t>
  </si>
  <si>
    <t>Pędzel do f.wod.z wł.synt.PONEX okragły nr 1</t>
  </si>
  <si>
    <t>HA LZ 7200-2</t>
  </si>
  <si>
    <t>Pędzel do f.wod.z wł.synt.PONEX okragły nr 2</t>
  </si>
  <si>
    <t>HA LZ 7200-3</t>
  </si>
  <si>
    <t>Pędzel do f.wod.z wł.synt.PONEX okragły nr 3</t>
  </si>
  <si>
    <t>HA LZ 7200-4</t>
  </si>
  <si>
    <t>Pędzel do f.wod.z wł.synt.PONEX okragły nr 4</t>
  </si>
  <si>
    <t>HA LZ 7200-5</t>
  </si>
  <si>
    <t>Pędzel do f.wod.z wł.synt.PONEX okragły nr 5</t>
  </si>
  <si>
    <t>HA LZ 7200-6</t>
  </si>
  <si>
    <t>Pędzel do f.wod.z wł.synt.PONEX okragły nr 6</t>
  </si>
  <si>
    <t>HA LZ 7200-8</t>
  </si>
  <si>
    <t>Pędzel do f.wod.z wł.synt.PONEX okragły nr 8</t>
  </si>
  <si>
    <t>HA LZ 7200-10</t>
  </si>
  <si>
    <t>Pędzel do f.wod.z wł.synt.PONEX okragły nr 10</t>
  </si>
  <si>
    <t>HA LZ 7200-12</t>
  </si>
  <si>
    <t>Pędzel do f.wod.z wł.synt.PONEX okragły nr 12</t>
  </si>
  <si>
    <t>HA LZ 7210-2</t>
  </si>
  <si>
    <t>Pędzel do f.wod.z wł.synt.PONEX płaski nr 2</t>
  </si>
  <si>
    <t>HA LZ 7210-4</t>
  </si>
  <si>
    <t>Pędzel do f.wod.z wł.synt.PONEX płaski nr 4</t>
  </si>
  <si>
    <t>HA LZ 7210-6</t>
  </si>
  <si>
    <t>Pędzel do f.wod.z wł.synt.PONEX płaski nr 6</t>
  </si>
  <si>
    <t>HA LZ 7210-8</t>
  </si>
  <si>
    <t>Pędzel do f.wod.z wł.synt.PONEX płaski nr 8</t>
  </si>
  <si>
    <t>HA LZ 7210-10</t>
  </si>
  <si>
    <t>Pędzel do f.wod.z wł.synt.PONEX płaski nr 10</t>
  </si>
  <si>
    <t>HA LZ 7210-12</t>
  </si>
  <si>
    <t>Pędzel do f.wod.z wł.synt.PONEX płaski nr 12</t>
  </si>
  <si>
    <t>HA LZ 7210-14</t>
  </si>
  <si>
    <t>Pędzel do f.wod.z wł.synt.PONEX płaski nr 14</t>
  </si>
  <si>
    <t>HA LZ 7210-16</t>
  </si>
  <si>
    <t>Pędzel do f.wod.z wł.synt.PONEX płaski nr 16</t>
  </si>
  <si>
    <t>HA LZ 7210-18</t>
  </si>
  <si>
    <t>Pędzel do f.wod.z wł.synt.PONEX płaski nr 18</t>
  </si>
  <si>
    <t>HA LZ 7210-20</t>
  </si>
  <si>
    <t>Pędzel do f.wod.z wł.synt.PONEX płaski nr 20</t>
  </si>
  <si>
    <t>4022118974963</t>
  </si>
  <si>
    <t>HA LZ 9742-5/0</t>
  </si>
  <si>
    <t>Pędzel akw. okrągły nylonowy nr 5/0</t>
  </si>
  <si>
    <t>4022118974987</t>
  </si>
  <si>
    <t>HA LZ 9742-3/0</t>
  </si>
  <si>
    <t>Pędzel akw. okrągły nylonowy nr 3/0</t>
  </si>
  <si>
    <t>4022118974994</t>
  </si>
  <si>
    <t>HA LZ 9742-00</t>
  </si>
  <si>
    <t>Pędzel akw. okrągły nylonowy nr 00</t>
  </si>
  <si>
    <t>4022118974000</t>
  </si>
  <si>
    <t>HA LZ 9742-0</t>
  </si>
  <si>
    <t>Pędzel akw. okrągły nylonowy nr 0</t>
  </si>
  <si>
    <t>4022118974017</t>
  </si>
  <si>
    <t>HA LZ 9742-1</t>
  </si>
  <si>
    <t>Pędzel akw. okrągły nylonowy nr 1</t>
  </si>
  <si>
    <t>4022118974024</t>
  </si>
  <si>
    <t>HA LZ 9742-2</t>
  </si>
  <si>
    <t>Pędzel akw. okrągły nylonowy nr 2</t>
  </si>
  <si>
    <t>4022118974031</t>
  </si>
  <si>
    <t>HA LZ 9742-3</t>
  </si>
  <si>
    <t>Pędzel akw. okrągły nylonowy nr 3</t>
  </si>
  <si>
    <t>4022118974048</t>
  </si>
  <si>
    <t>HA LZ 9742-4</t>
  </si>
  <si>
    <t>Pędzel akw. okrągły nylonowy nr 4</t>
  </si>
  <si>
    <t>4022118974055</t>
  </si>
  <si>
    <t>HA LZ 9742-5</t>
  </si>
  <si>
    <t>Pędzel akw. okrągły nylonowy nr 5</t>
  </si>
  <si>
    <t>4022118974062</t>
  </si>
  <si>
    <t>HA LZ 9742-6</t>
  </si>
  <si>
    <t>Pędzel akw. okrągły nylonowy nr 6</t>
  </si>
  <si>
    <t>4022118974079</t>
  </si>
  <si>
    <t>HA LZ 9742-7</t>
  </si>
  <si>
    <t>Pędzel akw. okrągły nylonowy nr 7</t>
  </si>
  <si>
    <t>4022118974086</t>
  </si>
  <si>
    <t>HA LZ 9742-8</t>
  </si>
  <si>
    <t>Pędzel akw. okrągły nylonowy nr 8</t>
  </si>
  <si>
    <t>4022118974109</t>
  </si>
  <si>
    <t>HA LZ 9742-10</t>
  </si>
  <si>
    <t>Pędzel akw. okrągły nylonowy nr 10</t>
  </si>
  <si>
    <t>4022118974123</t>
  </si>
  <si>
    <t>HA LZ 9742-12</t>
  </si>
  <si>
    <t>Pędzel akw. okrągły nylonowy nr 12</t>
  </si>
  <si>
    <t>4022118974147</t>
  </si>
  <si>
    <t>HA LZ 9742-14</t>
  </si>
  <si>
    <t>Pędzel akw. okrągły nylonowy nr 14</t>
  </si>
  <si>
    <t>4022118974314</t>
  </si>
  <si>
    <t>HA LZ 9743-2</t>
  </si>
  <si>
    <t>Pędzel do f.akryl. płaski nylonowy nr 2</t>
  </si>
  <si>
    <t>4022118974321</t>
  </si>
  <si>
    <t>HA LZ 9743-4</t>
  </si>
  <si>
    <t>Pędzel do f.akryl. płaski nylonowy nr 4</t>
  </si>
  <si>
    <t>4022118974338</t>
  </si>
  <si>
    <t>HA LZ 9743-6</t>
  </si>
  <si>
    <t>Pędzel do f.akryl. płaski nylonowy nr 6</t>
  </si>
  <si>
    <t>4022118974345</t>
  </si>
  <si>
    <t>HA LZ 9743-8</t>
  </si>
  <si>
    <t>Pędzel do f.akryl. płaski nylonowy nr 8</t>
  </si>
  <si>
    <t>4022118974352</t>
  </si>
  <si>
    <t>HA LZ 9743-10</t>
  </si>
  <si>
    <t>Pędzel do f.akryl. płaski nylonowy nr 10</t>
  </si>
  <si>
    <t>4022118974369</t>
  </si>
  <si>
    <t>HA LZ 9743-12</t>
  </si>
  <si>
    <t>Pędzel do f.akryl. płaski nylonowy nr 12</t>
  </si>
  <si>
    <t>4022118974376</t>
  </si>
  <si>
    <t>HA LZ 9743-14</t>
  </si>
  <si>
    <t>Pędzel do f.akryl. płaski nylonowy nr 14</t>
  </si>
  <si>
    <t>4022118974383</t>
  </si>
  <si>
    <t>HA LZ 9743-16</t>
  </si>
  <si>
    <t>Pędzel do f.akryl. płaski nylonowy nr 16</t>
  </si>
  <si>
    <t>4022118974390</t>
  </si>
  <si>
    <t>HA LZ 9743-18</t>
  </si>
  <si>
    <t>Pędzel do f.akryl. płaski nylonowy nr 18</t>
  </si>
  <si>
    <t>4022118974208</t>
  </si>
  <si>
    <t>HA LZ 9743-20</t>
  </si>
  <si>
    <t>Pędzel do f.akryl. płaski nylonowy nr 20</t>
  </si>
  <si>
    <t>HA LZ 97419-0</t>
  </si>
  <si>
    <t>Pędzel do f.akryl. koci język nylon. nr 0</t>
  </si>
  <si>
    <t>HA LZ 97419-2</t>
  </si>
  <si>
    <t>Pędzel do f.akryl. koci język nylon. nr 2</t>
  </si>
  <si>
    <t>HA LZ 97419-4</t>
  </si>
  <si>
    <t>Pędzel do f.akryl. koci język nylon. nr 4</t>
  </si>
  <si>
    <t>HA LZ 97419-6</t>
  </si>
  <si>
    <t>Pędzel do f.akryl. koci język nylon. nr 6</t>
  </si>
  <si>
    <t>HA LZ 97419-8</t>
  </si>
  <si>
    <t>Pędzel do f.akryl. koci język nylon. nr 8</t>
  </si>
  <si>
    <t>HA LZ 97419-10</t>
  </si>
  <si>
    <t>Pędzel do f.akryl. koci język nylon. nr 10</t>
  </si>
  <si>
    <t>HA LZ 97419-12</t>
  </si>
  <si>
    <t>Pędzel do f.akryl. koci język nylon. nr 12</t>
  </si>
  <si>
    <t>HA LZ 97419-14</t>
  </si>
  <si>
    <t>Pędzel do f.akryl. koci język nylon. nr 14</t>
  </si>
  <si>
    <t>HA LZ 97419-16</t>
  </si>
  <si>
    <t>Pędzel do f.akryl. koci język nylon. nr 16</t>
  </si>
  <si>
    <t>HA LZ 97419-18</t>
  </si>
  <si>
    <t>Pędzel do f.akryl. koci język nylon. nr 18</t>
  </si>
  <si>
    <t>HA LZ 97419-20</t>
  </si>
  <si>
    <t>Pędzel do f.akryl. koci język nylon. nr 20</t>
  </si>
  <si>
    <t>4022118115021</t>
  </si>
  <si>
    <t>HA LZ 115-2</t>
  </si>
  <si>
    <t>Pędzel szczecina stud. płaski nr 2</t>
  </si>
  <si>
    <t>4022118115045</t>
  </si>
  <si>
    <t>HA LZ 115-4</t>
  </si>
  <si>
    <t>Pędzel szczecina stud. płaski nr 4</t>
  </si>
  <si>
    <t>4022118115069</t>
  </si>
  <si>
    <t>HA LZ 115-6</t>
  </si>
  <si>
    <t>Pędzel szczecina stud. płaski nr 6</t>
  </si>
  <si>
    <t>4022118115083</t>
  </si>
  <si>
    <t>HA LZ 115-8</t>
  </si>
  <si>
    <t>Pędzel szczecina stud. płaski nr 8</t>
  </si>
  <si>
    <t>4022118115106</t>
  </si>
  <si>
    <t>HA LZ 115-10</t>
  </si>
  <si>
    <t>Pędzel szczecina stud. płaski nr 10</t>
  </si>
  <si>
    <t>4022118115120</t>
  </si>
  <si>
    <t>HA LZ 115-12</t>
  </si>
  <si>
    <t>Pędzel szczecina stud. płaski nr 12</t>
  </si>
  <si>
    <t>4022118115144</t>
  </si>
  <si>
    <t>HA LZ 115-14</t>
  </si>
  <si>
    <t>Pędzel szczecina stud. płaski nr 14</t>
  </si>
  <si>
    <t>4022118115168</t>
  </si>
  <si>
    <t>HA LZ 115-16</t>
  </si>
  <si>
    <t>Pędzel szczecina stud. płaski nr 16</t>
  </si>
  <si>
    <t>4022118115182</t>
  </si>
  <si>
    <t>HA LZ 115-18</t>
  </si>
  <si>
    <t>Pędzel szczecina stud. płaski nr 18</t>
  </si>
  <si>
    <t>4022118115205</t>
  </si>
  <si>
    <t>HA LZ 115-20</t>
  </si>
  <si>
    <t>Pędzel szczecina stud. płaski nr 20</t>
  </si>
  <si>
    <t>4022118115229</t>
  </si>
  <si>
    <t>HA LZ 115-22</t>
  </si>
  <si>
    <t>Pędzel szczecina stud. płaski nr 22</t>
  </si>
  <si>
    <t>4022118115243</t>
  </si>
  <si>
    <t>HA LZ 115-24</t>
  </si>
  <si>
    <t>Pędzel szczecina stud. płaski nr 24</t>
  </si>
  <si>
    <t>HA LZ 13142 1/2</t>
  </si>
  <si>
    <t>Pędzel szczecina płaski szeroki nr 1/2</t>
  </si>
  <si>
    <t>HA LZ 13142 3/4</t>
  </si>
  <si>
    <t>Pędzel szczecina płaski szeroki nr 3/4</t>
  </si>
  <si>
    <t>HA LZ 13142-1</t>
  </si>
  <si>
    <t>Pędzel szczecina płaski szeroki nr 1</t>
  </si>
  <si>
    <t>HA LZ 13142 1,5</t>
  </si>
  <si>
    <t>Pędzel szczecina płaski szeroki nr 1,5</t>
  </si>
  <si>
    <t>HA LZ 13142-2</t>
  </si>
  <si>
    <t>Pędzel szczecina płaski szeroki nr 2</t>
  </si>
  <si>
    <t>HA LZ 13142 2,5</t>
  </si>
  <si>
    <t>Pędzel szczecina płaski szeroki nr 2,5</t>
  </si>
  <si>
    <t>HA LZ 13142-3</t>
  </si>
  <si>
    <t>Pędzel szczecina płaski szeroki nr 3</t>
  </si>
  <si>
    <t>HA LZ 1197-6</t>
  </si>
  <si>
    <t>Pędzel do decoupage nylon płaski nr 6</t>
  </si>
  <si>
    <t>HA LZ 1197-12</t>
  </si>
  <si>
    <t>Pędzel do decoupage nylon płaski nr 12</t>
  </si>
  <si>
    <t>HA LZ 1197-16</t>
  </si>
  <si>
    <t>Pędzel do decoupage nylon płaski nr 16</t>
  </si>
  <si>
    <t>HA LZ 1197-20</t>
  </si>
  <si>
    <t>Pędzel do decoupage nylon płaski nr 20</t>
  </si>
  <si>
    <t>HA LZ 1197-24</t>
  </si>
  <si>
    <t>Pędzel do decoupage nylon płaski nr 24</t>
  </si>
  <si>
    <t>HA LZ 2125-1,2</t>
  </si>
  <si>
    <t>Pędzel do decoup. wł.kozy płaski szeroki nr 1/2</t>
  </si>
  <si>
    <t>HA LZ 2125-3/4</t>
  </si>
  <si>
    <t>Pędzel do decoup. wł.kozy płaski szeroki nr 3/4</t>
  </si>
  <si>
    <t>HA LZ 2125-1</t>
  </si>
  <si>
    <t>Pędzel do decoup. wł.kozy płaski szeroki nr 1</t>
  </si>
  <si>
    <t>HA LZ 2125-1,5</t>
  </si>
  <si>
    <t>Pędzel do decoup. wł.kozy płaski szeroki nr 1,5</t>
  </si>
  <si>
    <t>6941255143361</t>
  </si>
  <si>
    <t>MG ABP20176 KP40</t>
  </si>
  <si>
    <t>Długopis automatyczny So Many Cats, 0,7mm, niebieski, różne motywy, 40szt w displayu, MG</t>
  </si>
  <si>
    <t>M&amp;G</t>
  </si>
  <si>
    <t>91,60 zł</t>
  </si>
  <si>
    <t>6941255143323</t>
  </si>
  <si>
    <t>MG ABP803S6 KP36</t>
  </si>
  <si>
    <t>Długopis automatyczny So Many Cats, 0,7mm; 4 kolorowy, 36szt w display-u; MG</t>
  </si>
  <si>
    <t>6941255143477</t>
  </si>
  <si>
    <t>MG AMPQ1675 KP40</t>
  </si>
  <si>
    <t>Ołówek So Many Cats, z 11 wymiennymi rysikami, 40szt w displayu, MG</t>
  </si>
  <si>
    <t>6941255143675</t>
  </si>
  <si>
    <t>MG AS33V120</t>
  </si>
  <si>
    <t>Karteczki samoprzylepne So Many Cats; 7,6x7,6cm, 100ark, MG</t>
  </si>
  <si>
    <t>6941255141893</t>
  </si>
  <si>
    <t>MG HACT1257 BK</t>
  </si>
  <si>
    <t>Korektor w taśmie So Many Cats, 2 szt, 5m x 5mm, MG</t>
  </si>
  <si>
    <t>6941255145679</t>
  </si>
  <si>
    <t>MG APYSLZ06</t>
  </si>
  <si>
    <t>Notatnik B5, 70 kartek, kratka, papier kremowy 70g, okładka PP, MG</t>
  </si>
  <si>
    <t>6941255145709</t>
  </si>
  <si>
    <t>MG APYJRZ06</t>
  </si>
  <si>
    <t>Notatnik B5, 60 kartek, kratka, 70g,  MG</t>
  </si>
  <si>
    <t>6941255144382</t>
  </si>
  <si>
    <t>MG ABP87576 KP40</t>
  </si>
  <si>
    <t>Długopis automatyczny Lemon Serce, 0.5mm, niebieski rózne motywy, 40szt w displayu, MG</t>
  </si>
  <si>
    <t>6941255144368</t>
  </si>
  <si>
    <t>MG ABP82776 KP40</t>
  </si>
  <si>
    <t>Długopis automatyczny Lemon 1, 0,5 mm, niebieski, różne motywy, 40szt w displayu, MG</t>
  </si>
  <si>
    <t>6941255144320</t>
  </si>
  <si>
    <t>MG ABP46479 KP40</t>
  </si>
  <si>
    <t>Długopis automatyczny Lemon 2, 0,5 mm, niebieski, różne motywy, 40szt w displayu, MG</t>
  </si>
  <si>
    <t>MG ABP46478 KP40</t>
  </si>
  <si>
    <t>Długopis automatyczny Green, 0,5mm,  40sztuk w displayu, MG</t>
  </si>
  <si>
    <t>MG ABT9847652</t>
  </si>
  <si>
    <t>Przybornik na biurko beżowy, MG</t>
  </si>
  <si>
    <t>MG ABT9847622</t>
  </si>
  <si>
    <t>Przybornik na biurko niebieski, MG</t>
  </si>
  <si>
    <t>MG ABT9847666</t>
  </si>
  <si>
    <t>Przybornik na biurko zielony, MG</t>
  </si>
  <si>
    <t>MG ABT9847637</t>
  </si>
  <si>
    <t>Przybornik na biurko różowy, MG</t>
  </si>
  <si>
    <t>6941255140827</t>
  </si>
  <si>
    <t>MG QYZ975B7 D24</t>
  </si>
  <si>
    <t>Pieczątki ozdobne małe, display 24szt, MG</t>
  </si>
  <si>
    <t>6941255140834</t>
  </si>
  <si>
    <t>MG QYZ975B8 D24</t>
  </si>
  <si>
    <t>Pieczątki ozdobne duże, display 24szt, MG</t>
  </si>
  <si>
    <t>6941458363894</t>
  </si>
  <si>
    <t>MG APY7EW00</t>
  </si>
  <si>
    <t>Brulion na spirali górnej, A5, 80 k, kratka, okładka PP,  MG</t>
  </si>
  <si>
    <t>6941458362828</t>
  </si>
  <si>
    <t>MG APY7DV99</t>
  </si>
  <si>
    <t>Brulion na spirali, B5, 80 k, kratka, okładka PP,  MG</t>
  </si>
  <si>
    <t>MG ABP86171 KP50</t>
  </si>
  <si>
    <t>Długopis automatyczny Lavender, niebieski, różne motywy, 0.5mm, 50 sztuk w display-u, MG</t>
  </si>
  <si>
    <t>MG ABP87575 KP40</t>
  </si>
  <si>
    <t>Długopis automatyczny Serce2, 0.5mm, niebieski, 40 sztuk w display-u, MG</t>
  </si>
  <si>
    <t>MG AKPH3276 KP36</t>
  </si>
  <si>
    <t>Długopis usuwalny iErase POP, automatyczny, 0.7mm, niebieski, różne motywy, 36szt w displayu, MG</t>
  </si>
  <si>
    <t>MG ABP87677 KP50</t>
  </si>
  <si>
    <t>Długopis zapachowy Summer, 0.5mm, niebieski, MG</t>
  </si>
  <si>
    <t>6941458362040</t>
  </si>
  <si>
    <t>MG ABP40971 KP50</t>
  </si>
  <si>
    <t>Długopis automatyczny Sweet Love, niebieski, różne motywy, 0.5mm, 50 sztuk w display-u, MG</t>
  </si>
  <si>
    <t>MG AGPC0771 KP40</t>
  </si>
  <si>
    <t>Długopis żelowy Adorable Pets, 0.5mm, niebieski, różne motywy,  40szt w displayu,MG</t>
  </si>
  <si>
    <t>6941458319723</t>
  </si>
  <si>
    <t>MG ABP88871</t>
  </si>
  <si>
    <t>Długopis żelowy Flamingo, 0.5mm, niebieski, MG</t>
  </si>
  <si>
    <t>6941458319747</t>
  </si>
  <si>
    <t>MG ABP46471</t>
  </si>
  <si>
    <t>Długopis żelowy Dots &amp; Stripes, 0.5mm, niebieski, MG</t>
  </si>
  <si>
    <t>6941458378171</t>
  </si>
  <si>
    <t>MG ABP87678 KP50</t>
  </si>
  <si>
    <t>Długopis automatyczny Bicycle, 0,5mm, różne motywy, niebieski, 50szt w displayu, MG</t>
  </si>
  <si>
    <t>6941458342547</t>
  </si>
  <si>
    <t>MG AKPB7575</t>
  </si>
  <si>
    <t>Długopis usuwalny Ergo, 0.5mm, niebieski, trójkątny uchwyt, MG</t>
  </si>
  <si>
    <t>5905130037689</t>
  </si>
  <si>
    <t>MG AKPB7575 D96</t>
  </si>
  <si>
    <t>Długopis usuwalny Ergo, 0.5mm, niebieski, trójkątny uchwyt, 96 sztuk w displayu, MG</t>
  </si>
  <si>
    <t>MG ABP20174 KP40</t>
  </si>
  <si>
    <t>Długopis automatyczny Simple Me, 0.5mm, niebieski, 40 szt. w displayu, MG</t>
  </si>
  <si>
    <t>6941458375729</t>
  </si>
  <si>
    <t>MG HAGP1108 KP40</t>
  </si>
  <si>
    <t>Długopis żelowy Distance, niebieski, różne motywy, 0.5mm, 40 sztuk w display-u, MG</t>
  </si>
  <si>
    <t>6941458362026</t>
  </si>
  <si>
    <t>MG ABP414712 KP40</t>
  </si>
  <si>
    <t>Długopis automatyczny Adorable Pet, niebieski, różne motywy, 0.5mm, 40 sztuk w display-u, MG</t>
  </si>
  <si>
    <t>MG ABP82772 KP40</t>
  </si>
  <si>
    <t>Długopis Warm Braw, niebieski, różne motywy design, 0.5mm, 40 szt. w display-u, MG</t>
  </si>
  <si>
    <t>6941458316548</t>
  </si>
  <si>
    <t>MG AKPA9071-2</t>
  </si>
  <si>
    <t>Długopis żelowy usuwalny iErase Lite, 0.7mm, czerwony, MG</t>
  </si>
  <si>
    <t>6941458316517</t>
  </si>
  <si>
    <t>MG AKPA9071-3</t>
  </si>
  <si>
    <t>Długopis żelowy usuwalny iErase Lite, 0.7mm, niebieski, MG</t>
  </si>
  <si>
    <t>6941458316487</t>
  </si>
  <si>
    <t>MG AKPA9071-9</t>
  </si>
  <si>
    <t>Długopis żelowy usuwalny iErase Light, 0.7mm, czarny, MG</t>
  </si>
  <si>
    <t>5905130036699</t>
  </si>
  <si>
    <t>MG AKPA9071-D96</t>
  </si>
  <si>
    <t>Długopis żelowy usuwalny iErase Lite , 0.7 mm, mix 3 kolorów, display 96 zt</t>
  </si>
  <si>
    <t>MG ABP87572-3 KP40</t>
  </si>
  <si>
    <t>Długopis automatyczny Serce, 0.5mm, niebieski, 40 szt. w display-u, MG</t>
  </si>
  <si>
    <t>6941025186673</t>
  </si>
  <si>
    <t>MG AGP13277</t>
  </si>
  <si>
    <t>Długopis żelowy OfficeG, 0.8mm, biały,  MG</t>
  </si>
  <si>
    <t>5905130037672</t>
  </si>
  <si>
    <t>MG AGP13277 D36</t>
  </si>
  <si>
    <t>Długopis żelowy OfficeG, 0.8mm, biały, 36szt w kubku, MG</t>
  </si>
  <si>
    <t>MG ABP86172 KP50</t>
  </si>
  <si>
    <t>Długopis automatyczny Sweeties, 0.5mm, niebieski, MG</t>
  </si>
  <si>
    <t xml:space="preserve">opk </t>
  </si>
  <si>
    <t>MG ABP803R5 KP36</t>
  </si>
  <si>
    <t>Długopis automatyczny Joy, 0,7mm; 4 kolorowy, MG</t>
  </si>
  <si>
    <t>MG ABPH3071 KP50</t>
  </si>
  <si>
    <t>Długopis Rainbow, 0.5 mm, różne motywy, 50 szt w displayu, niebieski, MG</t>
  </si>
  <si>
    <t>MG ABP82773 KP40</t>
  </si>
  <si>
    <t>Długopis automatyczny Unicorn, 0.7mm, niebieski, MG</t>
  </si>
  <si>
    <t>MG ABPW3079-3</t>
  </si>
  <si>
    <t>Długopis żelowy TR1s Pastel, 0.5mm, niebieski MG</t>
  </si>
  <si>
    <t>MG ABPW3079-9</t>
  </si>
  <si>
    <t>Długopis żelowy TR1s Pastel, 0.5mm, czarny, MG</t>
  </si>
  <si>
    <t>MG ABPW3079-D304</t>
  </si>
  <si>
    <t>Długopis żelowy TR1s Pastel, TR3 standard, mix kolorów, display 304 szt, MG</t>
  </si>
  <si>
    <t>MG ABPW3072-2 KP40</t>
  </si>
  <si>
    <t>Długopis żelowy automatyczny TR3, 0.7mm, czerwony, 40 szt. w opak., MG</t>
  </si>
  <si>
    <t>MG ABPW3072-3 KP40</t>
  </si>
  <si>
    <t>Długopis żelowy automatyczny TR3, 0.7mm, niebieski, 40 szt. w opak., MG</t>
  </si>
  <si>
    <t>MG ABPW3072-9 KP40</t>
  </si>
  <si>
    <t>Długopis żelowy automatyczny TR3, 0.7mm, czarny, 40 szt. w opak., MG</t>
  </si>
  <si>
    <t>MG AGP12371-2</t>
  </si>
  <si>
    <t>Długopis żelowy, 0.7mm, R5, czerwony, MG</t>
  </si>
  <si>
    <t>MG AGP12371-3</t>
  </si>
  <si>
    <t>Długopis żelowy, 0.7mm, R5, niebieski, MG</t>
  </si>
  <si>
    <t>MG AGP12371-4</t>
  </si>
  <si>
    <t>Długopis żelowy 0.7mm, R5, pomarańczowy, MG</t>
  </si>
  <si>
    <t>'6953787344093</t>
  </si>
  <si>
    <t>MG AGP12371-6</t>
  </si>
  <si>
    <t>Długopis żelowy 0.7mm, R5, fioletowy, MG</t>
  </si>
  <si>
    <t>MG AGP12371-9</t>
  </si>
  <si>
    <t>Długopis żelowy, 0.7mm, R5, czarny, MG</t>
  </si>
  <si>
    <t>MG AGP12371-23</t>
  </si>
  <si>
    <t>Długopis żelowy 0.7mm, R5, różowy, MG</t>
  </si>
  <si>
    <t>MG AGP12371-30</t>
  </si>
  <si>
    <t>Długopis żelowy 0.7mm, R5, jasnoniebieski, MG</t>
  </si>
  <si>
    <t>MG AGP12371-D64 MIX</t>
  </si>
  <si>
    <t>Długopis żelowy R5, 0.7 mm,  mix 7 kolorów, 64 szt. w displayu, MG</t>
  </si>
  <si>
    <t>MG AGR67T19-2</t>
  </si>
  <si>
    <t>Wkłady do długopisu żelowego R5, 0.7 mm, czerwony, 1 szt. w torebce, MG</t>
  </si>
  <si>
    <t>MG AGR67T19-3</t>
  </si>
  <si>
    <t>Wkłady do długopisu żelowego R5, 0.7 mm, niebieski, 1 szt. w torebce, MG</t>
  </si>
  <si>
    <t>MG AGR67T19-9</t>
  </si>
  <si>
    <t>Wkłady do długopisu żelowego R5, 0.7 mm, czarny, 1 szt. w torebce, MG</t>
  </si>
  <si>
    <t>MG AGPH5771-2</t>
  </si>
  <si>
    <t>Długopis żelowy iQuick, 0.5mm, czerwony, MG</t>
  </si>
  <si>
    <t>MG AGPH5771-3</t>
  </si>
  <si>
    <t>Długopis żelowy iQuick, 0.5mm, niebieski, MG</t>
  </si>
  <si>
    <t>MG AGPH5771-9</t>
  </si>
  <si>
    <t>Długopis żelowy iQuick, 0.5mm, czarny, MG</t>
  </si>
  <si>
    <t>MG AGPH5771-D84</t>
  </si>
  <si>
    <t>Długopis żelowy iQuick, 0.5mm, mix niebieski i czarny, 84 szt. w displayu, MG</t>
  </si>
  <si>
    <t>MG AGR67T8222-3</t>
  </si>
  <si>
    <t>Wkłady do długopisu iQuick 0.5mm, niebieski, MG</t>
  </si>
  <si>
    <t>MG AGR67T8211-9</t>
  </si>
  <si>
    <t>Wkłady do długopisu iQuick 0.5mm, czarny, MG</t>
  </si>
  <si>
    <t>MG ABP88473-3 KP40</t>
  </si>
  <si>
    <t>Długopis automatyczny Yokis, 0,7mm, niebieski, 40 szt. w opk., MG</t>
  </si>
  <si>
    <t>MG ABP88473-9 KP40</t>
  </si>
  <si>
    <t>Długopis automatyczny Yokis, 0,7mm, czarny, 40 szt. w opk., MG</t>
  </si>
  <si>
    <t>MG ABP04875-2 KP24</t>
  </si>
  <si>
    <t>Długopis automatyczny Cristal, 0.7mm, czerwony, 24 szt. w opk., MG</t>
  </si>
  <si>
    <t>MG ABP04875-3 KP24</t>
  </si>
  <si>
    <t>Długopis automatyczny Cristal, 0.7mm, niebieski, 24 szt. w opk., MG</t>
  </si>
  <si>
    <t>MG ABP04875-9 KP24</t>
  </si>
  <si>
    <t>Długopis automatyczny Cristal, 0.7mm, czarny, 24 szt. w opk., MG</t>
  </si>
  <si>
    <t>MG ABP64873-3</t>
  </si>
  <si>
    <t>Długopis przyklejany na biurko, E-Take, 0.7mm, niebieski, MG</t>
  </si>
  <si>
    <t>MG ABP64873-9</t>
  </si>
  <si>
    <t>Długopis przyklejany na biurko, E-Take, 0.7mm, czarny, MG</t>
  </si>
  <si>
    <t>MG ABP80371 KP36</t>
  </si>
  <si>
    <t>Długopis automatyczny Unique, 0,7mm; 4 kolorowy, 36szt w display-u; MG</t>
  </si>
  <si>
    <t>MG APJ99207</t>
  </si>
  <si>
    <t>Ergonomiczny uchwyt do nauki pisania, mix 4 kolorów, 48 szt. w opak, MG</t>
  </si>
  <si>
    <t>6941255123424</t>
  </si>
  <si>
    <t>MG AMPQ1674 KP40</t>
  </si>
  <si>
    <t>Ołówek Sport, z 11 wymiennymi rysikami, 40szt w displayu, MG</t>
  </si>
  <si>
    <t>MG AMPY1371 05 KP40</t>
  </si>
  <si>
    <t>Ołówek automatyczny 0,5 mm HB, trójkątny, 40 sztuk, mix 5 kolorów w display-u, MG</t>
  </si>
  <si>
    <t>MG AMPY1372 07 KP40</t>
  </si>
  <si>
    <t>Ołówek automatyczny 0,7 mm HB, trójkątny, 40 sztuk, mix 5 kolorów w display-u, MG</t>
  </si>
  <si>
    <t>MG AMPY1373 09 KP40</t>
  </si>
  <si>
    <t>Ołówek automatyczny 0,9 mm HB, trójkątny, 40 sztuk, mix 5 kolorów w display-u, MG</t>
  </si>
  <si>
    <t>MG AMPY1374 20 KP40</t>
  </si>
  <si>
    <t>Ołówek automatyczny 2,0 mm HB, trójkątny, 40 sztuk, mix 5 kolorów w display-u, MG</t>
  </si>
  <si>
    <t>MG AMPQ0371 05 KP36</t>
  </si>
  <si>
    <t>Ołówek automatyczny 0,5 mm HB różne kolory obudowy , 36szt. w displayu, MG</t>
  </si>
  <si>
    <t>MG AHM21572-1</t>
  </si>
  <si>
    <t>Zakreślacz Point Liner, żółty , MG</t>
  </si>
  <si>
    <t>MG AHM21572-23</t>
  </si>
  <si>
    <t>Zakreślacz Point Liner, różowy , MG</t>
  </si>
  <si>
    <t>MG AHM21572-3</t>
  </si>
  <si>
    <t>Zakreślacz Point Liner, niebieski, MG</t>
  </si>
  <si>
    <t>MG AHM21572-4</t>
  </si>
  <si>
    <t>Zakreślacz Point Liner, pomarańczowy , MG</t>
  </si>
  <si>
    <t>MG AHM21572-5</t>
  </si>
  <si>
    <t>Zakreślacz Point Liner, zielony, MG</t>
  </si>
  <si>
    <t>MG AHM21572-6</t>
  </si>
  <si>
    <t>Zakreślacz Point Liner, fioletowy, MG</t>
  </si>
  <si>
    <t>MG AHM21571 KP48</t>
  </si>
  <si>
    <t>Zakreślacz Point Liner, mix kolorów, 48sztuk w display-u MG</t>
  </si>
  <si>
    <t>MG AHM21009-1</t>
  </si>
  <si>
    <t>Zakreślacz Jumbo, żółty, MG</t>
  </si>
  <si>
    <t>MG AHM21009-3</t>
  </si>
  <si>
    <t>Zakreślacz Jumbo, niebieski, MG</t>
  </si>
  <si>
    <t>MG AHM21009-4</t>
  </si>
  <si>
    <t>Zakreślacz Jumbo, pomarańczowy, MG</t>
  </si>
  <si>
    <t>MG AHM21009-6</t>
  </si>
  <si>
    <t>Zakreślacz Jumbo, fioletowy, MG</t>
  </si>
  <si>
    <t>MG AHM21009-23</t>
  </si>
  <si>
    <t>Zakreślacz Jumbo, różówy, MG</t>
  </si>
  <si>
    <t>6933631515992</t>
  </si>
  <si>
    <t>MG ACP92167</t>
  </si>
  <si>
    <t>Pisak artystyczny pędzelkowy 1-4 mm, wodny, zestaw 12 kolorów, MG</t>
  </si>
  <si>
    <t>6933631516005</t>
  </si>
  <si>
    <t>MG ACP92168</t>
  </si>
  <si>
    <t>Pisak artystyczny pędzelkowy 1-4 mm, wodny, zestaw 18 kolorów, MG</t>
  </si>
  <si>
    <t>6933631516012</t>
  </si>
  <si>
    <t>MG ACP92169</t>
  </si>
  <si>
    <t>Pisak artystyczny pędzelkowy 1-4 mm, wodny, zestaw 24 kolorów, MG</t>
  </si>
  <si>
    <t>6933631542950</t>
  </si>
  <si>
    <t>MG ACP95807</t>
  </si>
  <si>
    <t>Pisak artystyczny pędzelkowy 1-4 mm, wodny, zestaw 36 kolorów, MG</t>
  </si>
  <si>
    <t>6937168871972</t>
  </si>
  <si>
    <t>MG ACP95884</t>
  </si>
  <si>
    <t>Pisak artystyczny pędzelkowy 1-4 mm, wodny, zestaw 48 kolorów, MG</t>
  </si>
  <si>
    <t>MG APM21372-2</t>
  </si>
  <si>
    <t>Pisak permanentny dwustronny Double Marker, czerwony, 0.8mm/2.8mm, MG</t>
  </si>
  <si>
    <t>MG APM21372-3</t>
  </si>
  <si>
    <t>Pisak permanentny dwustronny Double Marker, niebieski, 0.8mm/2.8mm, MG</t>
  </si>
  <si>
    <t>MG APM21372-9</t>
  </si>
  <si>
    <t>Pisak permanentny dwustronny Double Marker, czarny, 0.8mm/2.8mm, MG</t>
  </si>
  <si>
    <t>6941025178920</t>
  </si>
  <si>
    <t>MG APSN1229</t>
  </si>
  <si>
    <t>Temperówka metalowa, pojedyncza, 36 szt w opk, MG</t>
  </si>
  <si>
    <t>6941025178937</t>
  </si>
  <si>
    <t>MG APSN1230</t>
  </si>
  <si>
    <t>Temperówka metalowa, podwójna, 24 szt w opk,  MG</t>
  </si>
  <si>
    <t>6941025178913</t>
  </si>
  <si>
    <t>MG APSN1228</t>
  </si>
  <si>
    <t>Temperówka plastikowa, pojedyncza, 48 szt w opk, MG</t>
  </si>
  <si>
    <t>6941025191493</t>
  </si>
  <si>
    <t>MG APS95672</t>
  </si>
  <si>
    <t>Temperówka na korbkę, MG</t>
  </si>
  <si>
    <t>6937168808916</t>
  </si>
  <si>
    <t>MG AJD73371</t>
  </si>
  <si>
    <t>Klej w taśmie, 8m, MG</t>
  </si>
  <si>
    <t>6941255136257</t>
  </si>
  <si>
    <t>MG ACT54571</t>
  </si>
  <si>
    <t>Korektor w taśmie I make,  8m x 5mm, MG</t>
  </si>
  <si>
    <t>6941255132839</t>
  </si>
  <si>
    <t>MG ACT55272</t>
  </si>
  <si>
    <t>Korektor w taśmie Dots&amp;Stripes,  8m x 5mm, MG</t>
  </si>
  <si>
    <t>6941255132860</t>
  </si>
  <si>
    <t>MG ACT55273</t>
  </si>
  <si>
    <t>Korektor w taśmie Spring,  8m x 5mm, MG</t>
  </si>
  <si>
    <t>6953787368723</t>
  </si>
  <si>
    <t>MG ACT51971</t>
  </si>
  <si>
    <t>Korektor w taśmie Gene Starter, gumowy uchwyt, 5m x 5 mm, MG</t>
  </si>
  <si>
    <t>6941458397097</t>
  </si>
  <si>
    <t>MG ACT54772</t>
  </si>
  <si>
    <t>Korektor w taśmie SUPA, 5m x 5mm, MG</t>
  </si>
  <si>
    <t>6947503784133</t>
  </si>
  <si>
    <t>MG ACT52571</t>
  </si>
  <si>
    <t>Korektor w taśmie Mini, 5m x 5 mm, MG</t>
  </si>
  <si>
    <t>6941458377020</t>
  </si>
  <si>
    <t>MG ACT52572</t>
  </si>
  <si>
    <t>Korektor w taśmie Nice Words, 5m x 5mm, MG</t>
  </si>
  <si>
    <t>953787368969</t>
  </si>
  <si>
    <t>MG ACT51772</t>
  </si>
  <si>
    <t>Korektor w taśmie EASY, 12m x 5mm, MG</t>
  </si>
  <si>
    <t>6925282291806</t>
  </si>
  <si>
    <t>MG ACT55271</t>
  </si>
  <si>
    <t>Korektor w taśmie EVO8, 8m x 5 mm, MG</t>
  </si>
  <si>
    <t>6941458348839</t>
  </si>
  <si>
    <t>MG ACT751711</t>
  </si>
  <si>
    <t>Korektor w taśmie Cute, 6m x 5mm, MG</t>
  </si>
  <si>
    <t>6941458348853</t>
  </si>
  <si>
    <t>MG ACT1063</t>
  </si>
  <si>
    <t>Korektor w taśmie Lovely day, 2 szt, 5m x 5mm, MG</t>
  </si>
  <si>
    <t>6941458348815</t>
  </si>
  <si>
    <t>MG ACT55671</t>
  </si>
  <si>
    <t>Korektor w taśmie Snail, 5m x 5mm, MG</t>
  </si>
  <si>
    <t>6941458361913</t>
  </si>
  <si>
    <t>MG ACT51471</t>
  </si>
  <si>
    <t>Korektor w taśmie Little Bat, 6m x 5mm, MG</t>
  </si>
  <si>
    <t>6925282267948</t>
  </si>
  <si>
    <t>MG ABS92664</t>
  </si>
  <si>
    <t>Zszywacz Color Joy, 24/6, 20 kartek, głębokość zszywania 50mm, mix 4 kol., MG</t>
  </si>
  <si>
    <t>6933631550788</t>
  </si>
  <si>
    <t>MG ABS92793</t>
  </si>
  <si>
    <t>Zszywacz Dr Grip, 20 kartek, 24/6, głębokość zszywania 50mm, mix 3 kolo., MG</t>
  </si>
  <si>
    <t>6933631501933</t>
  </si>
  <si>
    <t>MG ABS92713</t>
  </si>
  <si>
    <t>Zszywacz metalowy, 50 kartek, 24/6, 24/8, mix 3 kolorów, MG</t>
  </si>
  <si>
    <t>6947503771812</t>
  </si>
  <si>
    <t>MG ABS92649</t>
  </si>
  <si>
    <t>Zszywacz Fun Touch, 24/6, 30 kartek, głębokośc zszywania 60mm, czarny, MG</t>
  </si>
  <si>
    <t>6933631510256</t>
  </si>
  <si>
    <t>MG ABS92750</t>
  </si>
  <si>
    <t>Zszywacz Power Saving, 24/6, 20 kartek, głębokość zszywania 38mm,4 kolory mix, MG</t>
  </si>
  <si>
    <t>6953787376957</t>
  </si>
  <si>
    <t>MG ABS92701</t>
  </si>
  <si>
    <t>Zszywacz MINI + zszywki 24/6, 12 kartek, głębokość zszywania 25mm, mix 5 kol.,MG</t>
  </si>
  <si>
    <t>6937168871842</t>
  </si>
  <si>
    <t>MG ABS92887</t>
  </si>
  <si>
    <t>Zszywacz Mini Silver/Gold, 24/6, 12 kartek, głębokośc zszywania 25mm, mix 2 kol., MG</t>
  </si>
  <si>
    <t>6941025187366</t>
  </si>
  <si>
    <t>MG ABSN2639</t>
  </si>
  <si>
    <t>Zszywacz mini COCOJA, 24/6, 12 kartek, głębokość zszywania 25mm, mix 3 kolorów, MG</t>
  </si>
  <si>
    <t>6933631538809</t>
  </si>
  <si>
    <t>MG ABS92886</t>
  </si>
  <si>
    <t>Zszywacz Gold/Silver, głębokosc zszywania 65mm, 24/6, 25 kartek, MG</t>
  </si>
  <si>
    <t>40267609</t>
  </si>
  <si>
    <t>U 00060-2019</t>
  </si>
  <si>
    <t>Klej w sztyfcie Stic, 8,2 g, licencja Pets2, tray, UHU</t>
  </si>
  <si>
    <t>UHU</t>
  </si>
  <si>
    <t>40267968</t>
  </si>
  <si>
    <t>U 00096-2019</t>
  </si>
  <si>
    <t>Klej w płynie dla dzieci, Glue Pen, 50 ml, licencja Pets2, UHU</t>
  </si>
  <si>
    <t>4026700373950</t>
  </si>
  <si>
    <t>U 37395-2019</t>
  </si>
  <si>
    <t>Klej w sztyfcie Stic, 8,2 g, licencja Pets2, 2 szt. + klej magic gratis, blister, UHU</t>
  </si>
  <si>
    <t>4026700402254</t>
  </si>
  <si>
    <t>U 40225-2019</t>
  </si>
  <si>
    <t>Klej Twist &amp; Glue, 35 ml, bez rozpuszczalnika, licencja Pets2, UHU</t>
  </si>
  <si>
    <t>4026700501827</t>
  </si>
  <si>
    <t>U 50182-2019</t>
  </si>
  <si>
    <t>Klej w sztyfcie Stic, 8,2 g, licencja Pets2, 2 szt., blister, UHU</t>
  </si>
  <si>
    <t>4026700521900</t>
  </si>
  <si>
    <t>U 52190-2019</t>
  </si>
  <si>
    <t>Klej w sztyfcie Stic, 21 g, licencja Pets2, 2 szt., blister, UHU</t>
  </si>
  <si>
    <t>40267999</t>
  </si>
  <si>
    <t>U 00099</t>
  </si>
  <si>
    <t>Klej w sztyfcie Magic Stic, licencja Pets2, 8,2 g, tray, UHU</t>
  </si>
  <si>
    <t>40267098</t>
  </si>
  <si>
    <t>U 00009-S</t>
  </si>
  <si>
    <t>Klej w sztyfcie Smiley 8,2 g, UHU</t>
  </si>
  <si>
    <t>24</t>
  </si>
  <si>
    <t>U 00042-S</t>
  </si>
  <si>
    <t>Klej w sztyfcie Smiley 21 g, UHU</t>
  </si>
  <si>
    <t>40267289</t>
  </si>
  <si>
    <t>U 00028</t>
  </si>
  <si>
    <t>Klej w sztyfcie Stic Pastell, 8.2g, UHU</t>
  </si>
  <si>
    <t>40267326</t>
  </si>
  <si>
    <t>U 00032</t>
  </si>
  <si>
    <t>Klej w sztyfcie Stic Pastell, 21g, UHU</t>
  </si>
  <si>
    <t>40267302</t>
  </si>
  <si>
    <t>U 00030</t>
  </si>
  <si>
    <t>Stic, klej w sztyfcie 8,2 g, UHU</t>
  </si>
  <si>
    <t>40267180</t>
  </si>
  <si>
    <t>U 00018</t>
  </si>
  <si>
    <t>Stic, klej w sztyfcie 21g, UHU</t>
  </si>
  <si>
    <t>40267258</t>
  </si>
  <si>
    <t>U 00025</t>
  </si>
  <si>
    <t>Stic, klej w sztyfcie 40g, UHU</t>
  </si>
  <si>
    <t>40267753</t>
  </si>
  <si>
    <t>U 00075</t>
  </si>
  <si>
    <t>Magic stic klej w sztyfcie 8,2 g, UHU</t>
  </si>
  <si>
    <t>U 00009</t>
  </si>
  <si>
    <t>Klej w sztyfcie 8,2g, Super Heroes, UHU</t>
  </si>
  <si>
    <t>U 00096</t>
  </si>
  <si>
    <t>Glue Pen, klej w płynie, 50 ml, UHU</t>
  </si>
  <si>
    <t>40267722</t>
  </si>
  <si>
    <t>U 00072</t>
  </si>
  <si>
    <t>Klej w taśmie permanentny, UHU</t>
  </si>
  <si>
    <t>4026700413298</t>
  </si>
  <si>
    <t>U 41329</t>
  </si>
  <si>
    <t>Klej Twist&amp;Glue 35 ml, w buteleczce, UHU</t>
  </si>
  <si>
    <t>4026700446609</t>
  </si>
  <si>
    <t>U 44660</t>
  </si>
  <si>
    <t>Klej Twist&amp;Glue 35 ml, w buteleczce, bez rozp., UHU</t>
  </si>
  <si>
    <t>4026700371550</t>
  </si>
  <si>
    <t>U 37155</t>
  </si>
  <si>
    <t>Masa Patafix samoprzylepna, 56 porcji, przezroczysta, UHU</t>
  </si>
  <si>
    <t>4026700435009</t>
  </si>
  <si>
    <t>U 43500</t>
  </si>
  <si>
    <t>Masa Patafix samoprzylepna, 53g, biała, UHU</t>
  </si>
  <si>
    <t>4026700400151</t>
  </si>
  <si>
    <t>U 40015</t>
  </si>
  <si>
    <t>Masa Patafix homedeco samoprzylepna, biała, UHU</t>
  </si>
  <si>
    <t>40267142</t>
  </si>
  <si>
    <t>U 00014</t>
  </si>
  <si>
    <t xml:space="preserve">Korektor mini w taśmie 6m, UHU </t>
  </si>
  <si>
    <t>40267197</t>
  </si>
  <si>
    <t>U 00019</t>
  </si>
  <si>
    <t>Korektor w piórze 8 ml, UHU</t>
  </si>
  <si>
    <t>4026700504507</t>
  </si>
  <si>
    <t>U 50450</t>
  </si>
  <si>
    <t>Korektor w płynie, z pędzelkiem 20 ml, UHU</t>
  </si>
  <si>
    <t>4026700499704</t>
  </si>
  <si>
    <t>U 49970</t>
  </si>
  <si>
    <t>Klej Glitter Glue, żółty, butelka 88ml, UHU</t>
  </si>
  <si>
    <t>4026700499209</t>
  </si>
  <si>
    <t>U 49920</t>
  </si>
  <si>
    <t>Klej Glitter Glue, czerwony, butelka 88ml, UHU</t>
  </si>
  <si>
    <t>4026700499902</t>
  </si>
  <si>
    <t>U 49990</t>
  </si>
  <si>
    <t>Klej Glitter Glue, różowy, butelka 88ml, UHU</t>
  </si>
  <si>
    <t>4026700499605</t>
  </si>
  <si>
    <t>U 49960</t>
  </si>
  <si>
    <t>Klej Glitter Glue, zielony, butelka 88ml, UHU</t>
  </si>
  <si>
    <t>4026700499803</t>
  </si>
  <si>
    <t>U 49980</t>
  </si>
  <si>
    <t>Klej Glitter Glue, niebieski, butelka 88ml, UHU</t>
  </si>
  <si>
    <t>4026700499957</t>
  </si>
  <si>
    <t>U 49995</t>
  </si>
  <si>
    <t>Klej Glitter Glue, fioletowy, butelka 88ml, UHU</t>
  </si>
  <si>
    <t>4026700390407</t>
  </si>
  <si>
    <t>U 39040</t>
  </si>
  <si>
    <t xml:space="preserve">Klej brokatowy Cretive Glitter, 6 kolorów,  6x10ml, UHU </t>
  </si>
  <si>
    <t>4026700391107</t>
  </si>
  <si>
    <t>U 39110</t>
  </si>
  <si>
    <t xml:space="preserve">Klej brokatowy Creative Glitter shiny, 6 kolorów,  6x10 ml  </t>
  </si>
  <si>
    <t>5905130010354</t>
  </si>
  <si>
    <t>U 39 D72</t>
  </si>
  <si>
    <t>UHU Cretive Glitter glue 72x10ml - klej brokatowy do zdobienia, display</t>
  </si>
  <si>
    <t>4026700477351</t>
  </si>
  <si>
    <t>U 47735</t>
  </si>
  <si>
    <t>Klej Bricolage do rękodzieła, UHU</t>
  </si>
  <si>
    <t>4026700428759</t>
  </si>
  <si>
    <t>U 42875</t>
  </si>
  <si>
    <t>Klej uniwersalny 35 ml, UHU</t>
  </si>
  <si>
    <t>4026700434354</t>
  </si>
  <si>
    <t>U 43435</t>
  </si>
  <si>
    <t xml:space="preserve">Klej uniwersalny w żelu 31g, UHU </t>
  </si>
  <si>
    <t>4026700469608</t>
  </si>
  <si>
    <t>U 46960</t>
  </si>
  <si>
    <t>Klej Strong&amp;Safe 7g, UHU</t>
  </si>
  <si>
    <t>4026700403602</t>
  </si>
  <si>
    <t>U 40360</t>
  </si>
  <si>
    <t>Klej Super Glue Gel 3g w żelu, UHU</t>
  </si>
  <si>
    <t>4026700363203</t>
  </si>
  <si>
    <t>U 36320</t>
  </si>
  <si>
    <t>Klej Super Glue Jumbo 3g x12 szt. (karta zrywkowa, z eurozawieszką), UHU</t>
  </si>
  <si>
    <t>4026700363555</t>
  </si>
  <si>
    <t>U 36355</t>
  </si>
  <si>
    <t>Klej Max Repair, 8g, UHU</t>
  </si>
  <si>
    <t>4026700403282</t>
  </si>
  <si>
    <t>U 40328</t>
  </si>
  <si>
    <t>Klej Power Transparent, 45ml, UHU</t>
  </si>
  <si>
    <t>4026700438505</t>
  </si>
  <si>
    <t>U 43850</t>
  </si>
  <si>
    <t>Klej Power Spray, 200ml, UHU</t>
  </si>
  <si>
    <t>4026700413410</t>
  </si>
  <si>
    <t>U 41341</t>
  </si>
  <si>
    <t>Klej Por do styropianu, 40ml, UHU</t>
  </si>
  <si>
    <t>4026700375701</t>
  </si>
  <si>
    <t>U 37570</t>
  </si>
  <si>
    <t>Klej do porcelany, 13ml, UHU</t>
  </si>
  <si>
    <t>4026700375954</t>
  </si>
  <si>
    <t>U 37595 BK</t>
  </si>
  <si>
    <t>Klej All Plastics do plastików, 33ml, blister, UHU</t>
  </si>
  <si>
    <t>4026700403008</t>
  </si>
  <si>
    <t>U 40300</t>
  </si>
  <si>
    <t>Klej TextIile do tekstyliów, 19ml, UHU</t>
  </si>
  <si>
    <t>4026700352702</t>
  </si>
  <si>
    <t>U 35273</t>
  </si>
  <si>
    <t>Klej do drewna Express, 75g, UHU</t>
  </si>
  <si>
    <t>4026700400786</t>
  </si>
  <si>
    <t>U 40078</t>
  </si>
  <si>
    <t>Klej Hart do drewna Balsa, 35g, UHU</t>
  </si>
  <si>
    <t>4026700448559</t>
  </si>
  <si>
    <t>U 44855</t>
  </si>
  <si>
    <t>Taśma dwustronna, montażowa, UHU</t>
  </si>
  <si>
    <t>4026700375558</t>
  </si>
  <si>
    <t>U 37555</t>
  </si>
  <si>
    <t>Klej epoksydowy Epoxy QuickSet, 2x10 ml, UHU</t>
  </si>
  <si>
    <t>U 37550</t>
  </si>
  <si>
    <t xml:space="preserve">Klej epoksydowy Ultra Strong 170kg, 2x10ml, UHU </t>
  </si>
  <si>
    <t>4026700456400</t>
  </si>
  <si>
    <t xml:space="preserve">U 45640 </t>
  </si>
  <si>
    <t>Klej epoksydowy plus endfest 300, 18g+15g, UHU</t>
  </si>
  <si>
    <t>4026700457353 </t>
  </si>
  <si>
    <t>U 45735</t>
  </si>
  <si>
    <t>UHU Klej epoksydowy plus endfest 300, Cartridge 50ml do pistoletu</t>
  </si>
  <si>
    <t>4026700456608</t>
  </si>
  <si>
    <t>U 45660</t>
  </si>
  <si>
    <t>Klej Plus Endfest 300, żywica 915g, UHU</t>
  </si>
  <si>
    <t>4026700456653</t>
  </si>
  <si>
    <t>U 45665</t>
  </si>
  <si>
    <t>Klej Plus Endfest 300, utwardzacz 740g, UHU</t>
  </si>
  <si>
    <t>4026700467703 </t>
  </si>
  <si>
    <t>U 46770</t>
  </si>
  <si>
    <t>Pistolet do cartridga kleju epoksydowego plus endfest 300, dla 50ml, UHU</t>
  </si>
  <si>
    <t>U 46775</t>
  </si>
  <si>
    <t>Mikser z igłą krótką do kleju epoksydowego plus endfest 300, dla cartridga 50ml, UHU</t>
  </si>
  <si>
    <t>4026700467802 </t>
  </si>
  <si>
    <t>U 46780</t>
  </si>
  <si>
    <t>Mikser z igłą długą (9,5cm) do kleju epoksydowego plus endfest 300, dla cartridga 50ml, UHU</t>
  </si>
  <si>
    <t>FO 46649</t>
  </si>
  <si>
    <t>Blok z motywami BASICS, brązowy, 24x34 cm, 30 ark, Folia</t>
  </si>
  <si>
    <t>FOLIA</t>
  </si>
  <si>
    <t>FO 46249</t>
  </si>
  <si>
    <t>Blok z motywami BASICS, czerwony, 24x34 cm, 30 ark, Folia</t>
  </si>
  <si>
    <t>FO 46449</t>
  </si>
  <si>
    <t>Blok z motywami BASICS, niebieski, 24x34 cm, 30 ark, Folia</t>
  </si>
  <si>
    <t>FO 46349</t>
  </si>
  <si>
    <t>Blok z motywami BASICS, różowy, 24x34 cm, 30 ark, Folia</t>
  </si>
  <si>
    <t>FO 46549</t>
  </si>
  <si>
    <t>Blok z motywami BASICS, zielony, 24x34 cm, 30 ark, Folia</t>
  </si>
  <si>
    <t>FO 46149</t>
  </si>
  <si>
    <t>Blok z motywami BASICS, żółty, 24x34 cm, 30 ark, Folia</t>
  </si>
  <si>
    <t>4001868078350</t>
  </si>
  <si>
    <t>FO 48249</t>
  </si>
  <si>
    <t>Blok z motywami Basics Intensywne kolory, 24x34 cm, 20 ark Folia</t>
  </si>
  <si>
    <t>4001868078367</t>
  </si>
  <si>
    <t>FO 48349</t>
  </si>
  <si>
    <t>Blok z motywami Grafitti, 24x34 cm, 20 ark Folia</t>
  </si>
  <si>
    <t>4001868078374</t>
  </si>
  <si>
    <t>FO 48449</t>
  </si>
  <si>
    <t>Blok z motywami Geometria, 24x34 cm, 20 ark Folia</t>
  </si>
  <si>
    <t>4001868078381</t>
  </si>
  <si>
    <t>FO 48549</t>
  </si>
  <si>
    <t>Blok z motywami Śródmieście, 24x34 cm, 20 ark Folia</t>
  </si>
  <si>
    <t>4001868078398</t>
  </si>
  <si>
    <t>FO 48649</t>
  </si>
  <si>
    <t>Blok z motywami Vintage II, 24x34 cm, 20 ark Folia</t>
  </si>
  <si>
    <t>FO 47749</t>
  </si>
  <si>
    <t>Blok z motywami RETRO, 24x34 cm, 30 ark, Folia</t>
  </si>
  <si>
    <t>FO 47349</t>
  </si>
  <si>
    <t>Blok z motywami PLENER, 24x34 cm, 26 ark, Folia</t>
  </si>
  <si>
    <t>FO 47449</t>
  </si>
  <si>
    <t>Blok z motywami HARMONIA, 24x34 cm, 26 ark, Folia</t>
  </si>
  <si>
    <t>FO 47549</t>
  </si>
  <si>
    <t>Blok z motywami VINTAGE, 24x34 cm, 26 ark, Folia</t>
  </si>
  <si>
    <t>FO 47649</t>
  </si>
  <si>
    <t>Blok z motywami ZABAWA, 24x34 cm, 26 ark, Folia</t>
  </si>
  <si>
    <t>FO 48149</t>
  </si>
  <si>
    <t>Blok z motywami NATURA, 24X34 cm, 26 ark, Folia</t>
  </si>
  <si>
    <t>FO 46749</t>
  </si>
  <si>
    <t>Blok z motywami CZARNO-BIAŁY, 24x34 cm, 26 ark, Folia</t>
  </si>
  <si>
    <t>FO 47049</t>
  </si>
  <si>
    <t>Blok z motywami FOLKLOR, 24x34 cm, 26 ark, Folia</t>
  </si>
  <si>
    <t>FO 46849</t>
  </si>
  <si>
    <t>Blok z motywami LATO, 24x34 cm, 26 ark, Folia</t>
  </si>
  <si>
    <t>FO 46949</t>
  </si>
  <si>
    <t>Blok z motywami ROMANTYCZNY, 24x34 cm, 26 ark, Folia</t>
  </si>
  <si>
    <t>4001868107807</t>
  </si>
  <si>
    <t>FO 48749</t>
  </si>
  <si>
    <t>Blok z motywami Aquarell, 24x34 cm, 20 ark., 270g/m2 Folia</t>
  </si>
  <si>
    <t>4001868107814</t>
  </si>
  <si>
    <t>FO 48849</t>
  </si>
  <si>
    <t>Blok z motywami Minimalistic, 24x34 cm, 20 ark., 270g/m2, Folia</t>
  </si>
  <si>
    <t>FO 11349</t>
  </si>
  <si>
    <t>Blok z motywami JESIEŃ-ZIMA, A4, 12 ark, 150g, Folia</t>
  </si>
  <si>
    <t>4001868044997</t>
  </si>
  <si>
    <t>FO 11249</t>
  </si>
  <si>
    <t>Blok z motywami SWEET, A4, 12 ark, 150g, Folia</t>
  </si>
  <si>
    <t>FO 611</t>
  </si>
  <si>
    <t>Blok z papierem kolorowym A4, 10 ark, 300g, złoty/srebrny, Folia</t>
  </si>
  <si>
    <t>FO 655</t>
  </si>
  <si>
    <t>Blok z papierem kolorowym 24x34cm, 50 ark, 130g, 25 kol., Folia</t>
  </si>
  <si>
    <t>4001868103243</t>
  </si>
  <si>
    <t>FO 678</t>
  </si>
  <si>
    <t>Blok kartek w kolorach pastelowych, 21x30 cm, 10 kol., 20 ark, mix 300g i 130g, Folia</t>
  </si>
  <si>
    <t>4001868104097</t>
  </si>
  <si>
    <t>FO 5204-95</t>
  </si>
  <si>
    <t>Filc dekoracyjny, arkusz 20x30 cm, 1,5 mm, miks 10 kolorów pastel, Folia</t>
  </si>
  <si>
    <t>FO 5214-09</t>
  </si>
  <si>
    <t>Filc dekoracyjny z motywami (choinki, gwiazdki) 20x30cm; 1,5mm, 5 ark, ŚWIĘTA, Folia</t>
  </si>
  <si>
    <t>FO 5214-19</t>
  </si>
  <si>
    <t>Filc dekoracyjny z motywami (serca, kwiaty) 20x30cm; 1,5mm, 5 ark, WIOSNA, Folia</t>
  </si>
  <si>
    <t>FO 5204-09</t>
  </si>
  <si>
    <t xml:space="preserve">Filc dekoracyjny mix 10 kol, 20x30cm, 1,5mm, Folia </t>
  </si>
  <si>
    <t>FO 5204-91</t>
  </si>
  <si>
    <t>Filc dekoracyjny mix żółty, 20x30cm, 1,5mm, 10 ark,  Folia</t>
  </si>
  <si>
    <t>FO 5204-92</t>
  </si>
  <si>
    <t>Filc dekoracyjny mix czerwony, 20x30cm, 1,5mm, 10 ark,  Folia</t>
  </si>
  <si>
    <t>FO 5204-93</t>
  </si>
  <si>
    <t>Filc dekoracyjny mix niebieski, 20x30cm,  1,5mm, 10 ark, Folia</t>
  </si>
  <si>
    <t>FO 5204-94</t>
  </si>
  <si>
    <t>Filc dekoracyjny mix zielony, 20x30cm, 1,5mm, 10 ark,  Folia</t>
  </si>
  <si>
    <t>FO 5204-96</t>
  </si>
  <si>
    <t>Filc dekoracyjny mix JESIEŃ 20x30cm, 1,5mm, 10 ark, Folia</t>
  </si>
  <si>
    <t>FO 5204-00</t>
  </si>
  <si>
    <t>Filc dekoracyjny biały, 20x30cm, 1,5mm, 10 ark, Folia</t>
  </si>
  <si>
    <t>FO 5204-12</t>
  </si>
  <si>
    <t>Filc dekoracyjny cytrynowy, 20x30cm, 1,5mm, 10 ark, Folia</t>
  </si>
  <si>
    <t>FO 5204-14</t>
  </si>
  <si>
    <t>Filc dekoracyjny żółty, 20x30cm, 1,5mm, 10 ark, Folia</t>
  </si>
  <si>
    <t>FO 5204-20</t>
  </si>
  <si>
    <t>Filc dekoracyjny czerwony, 20x30cm, 1,5mm, 10 ark,  Folia</t>
  </si>
  <si>
    <t>FO 5204-22</t>
  </si>
  <si>
    <t>Filc dekoracyjny ciemnoczerwony, 20x30cm, 1,5mm, 10 ark, Folia</t>
  </si>
  <si>
    <t>FO 5204-23</t>
  </si>
  <si>
    <t>Filc dekoracyjny różowy, 20x30cm, 1,5mm, 10 ark, Folia</t>
  </si>
  <si>
    <t>FO 5204-26</t>
  </si>
  <si>
    <t>Filc dekoracyjny jasnoróżowy, 20x30cm, 1,5mm, 10 ark, Folia</t>
  </si>
  <si>
    <t>FO 5204-30</t>
  </si>
  <si>
    <t>Filc dekoracyjny błękitny, 20x30cm, 1,5mm, 10 ark, Folia</t>
  </si>
  <si>
    <t>FO 5204-31</t>
  </si>
  <si>
    <t>Filc dekoracyjny fioletowy, 20x30cm, 1,5mm, 10 ark, Folia</t>
  </si>
  <si>
    <t>FO 5204-32</t>
  </si>
  <si>
    <t>Filc dekoracyjny morski, 20x30cm, 1,5mm, 10 ark, Folia</t>
  </si>
  <si>
    <t>FO 5204-35</t>
  </si>
  <si>
    <t>Filc dekoracyjny niebieski, 20x30cm, 1,5mm, 10 ark, Folia</t>
  </si>
  <si>
    <t>FO 5204-36</t>
  </si>
  <si>
    <t>Filc dekoracyjny ultramaryna, 20x30cm, 1,5mm, 10 ark, Folia</t>
  </si>
  <si>
    <t>FO 5204-40</t>
  </si>
  <si>
    <t>Filc dekoracyjny pomarańczowy, 20x30cm, 1,5mm, 10 ark, Folia</t>
  </si>
  <si>
    <t>FO 5204-42</t>
  </si>
  <si>
    <t>Filc dekoracyjny cielisty, 20x30cm, 1,5mm, 10 ark, Folia</t>
  </si>
  <si>
    <t>FO 5204-51</t>
  </si>
  <si>
    <t>Filc dekoracyjny jasnozielony, 20x30cm, 1,5mm, 10 ark, Folia</t>
  </si>
  <si>
    <t>FO 5204-58</t>
  </si>
  <si>
    <t>Filc dekoracyjny ciemnozielony, 20x30cm, 1,5mm, 10 ark, Folia</t>
  </si>
  <si>
    <t>FO 5204-80</t>
  </si>
  <si>
    <t>Filc dekoracyjny szary, 20x30cm, 1,5mm, 10 ark, Folia</t>
  </si>
  <si>
    <t>FO 5204-81</t>
  </si>
  <si>
    <t>Filc dekoracyjny szary stalowy, 20x30cm, 1,5mm, 10 ark, Folia</t>
  </si>
  <si>
    <t>FO 5204-85</t>
  </si>
  <si>
    <t>Filc dekoracyjny czekoladowy, 20x30cm, 1,5mm, 10 ark, Folia</t>
  </si>
  <si>
    <t>FO 5204-90</t>
  </si>
  <si>
    <t>Filc dekoracyjny czarny, 20x30cm, 1,5mm, 10 ark, Folia</t>
  </si>
  <si>
    <t>FO 52191</t>
  </si>
  <si>
    <t>Filcowa koronka wstążka, żółty mix, 4 szt, Folia</t>
  </si>
  <si>
    <t>FO 52192</t>
  </si>
  <si>
    <t>Filcowa koronka wstążka, czerwony mix, 4 szt, Folia</t>
  </si>
  <si>
    <t>FO 52193</t>
  </si>
  <si>
    <t>Filcowa koronka wstążka, niebieski mix, 4 szt, Folia</t>
  </si>
  <si>
    <t>FO 52194</t>
  </si>
  <si>
    <t>Filcowa koronka wstążka, zielony mix, 4 szt, Folia</t>
  </si>
  <si>
    <t>FO 52195</t>
  </si>
  <si>
    <t>Filcowa koronka wstążka, brązowy mix, 4 szt, Folia</t>
  </si>
  <si>
    <t>FO 52291</t>
  </si>
  <si>
    <t>Filcowa koronka okrągła, żółty mix, 4 szt, Folia</t>
  </si>
  <si>
    <t>FO 52292</t>
  </si>
  <si>
    <t>Filcowa koronka okrągła, czerwony mix, 4 szt, Folia</t>
  </si>
  <si>
    <t>FO 52293</t>
  </si>
  <si>
    <t>Filcowa koronka okrągła, niebieski mix, 4 szt, Folia</t>
  </si>
  <si>
    <t>FO 52294</t>
  </si>
  <si>
    <t>Filcowa koronka okrągła, zielony mix, 4 szt, Folia</t>
  </si>
  <si>
    <t>FO 52295</t>
  </si>
  <si>
    <t>Filcowa koronka okrągła, brązowy mix, 4 szt, Folia</t>
  </si>
  <si>
    <t>4001868024753</t>
  </si>
  <si>
    <t>FO 1282</t>
  </si>
  <si>
    <t>Quilling, paski 280 szt, po 140szt 0,4x34,5cm+0,8x34,5cm, Folia</t>
  </si>
  <si>
    <t>FO 1290</t>
  </si>
  <si>
    <t>Quilling, paski 400 szt 130g/m², 160x3mm, Folia</t>
  </si>
  <si>
    <t>4001868024760</t>
  </si>
  <si>
    <t>FO 12819</t>
  </si>
  <si>
    <t xml:space="preserve">Quilling - zestaw 290 szt. (0,4x34,5cm+0,8x34,5cm) + akcesoria, Folia </t>
  </si>
  <si>
    <t>4001868065763</t>
  </si>
  <si>
    <t>FO 1283</t>
  </si>
  <si>
    <t>Quilling - igła, extra długa, do szerokich pasków, Folia</t>
  </si>
  <si>
    <t>FO 1280</t>
  </si>
  <si>
    <t>Quilling - igła standardowa krótka, Folia</t>
  </si>
  <si>
    <t>FO 23003</t>
  </si>
  <si>
    <t>Trymer do cięcia papieru z matą 35x8cm, 3 różne ostrza, Folia</t>
  </si>
  <si>
    <t>FO 12220</t>
  </si>
  <si>
    <t>Sznurek papierowy Natura, 5x5m, Folia</t>
  </si>
  <si>
    <t>FO 12221</t>
  </si>
  <si>
    <t>Sznurek papierowy mix kolorów, 5x5m, Folia</t>
  </si>
  <si>
    <t>4001868850499</t>
  </si>
  <si>
    <t>FO 850-409</t>
  </si>
  <si>
    <t>Sisal arkusze 135g/m², 23x33cm, 5 ark, 5 kol, Folia</t>
  </si>
  <si>
    <t>4001868860498</t>
  </si>
  <si>
    <t>FO 860-409</t>
  </si>
  <si>
    <t>Sisal arkusze z brokatem 135g/m², 23x33cm, 5 ark, 5 kol, Folia</t>
  </si>
  <si>
    <t>4001868870497</t>
  </si>
  <si>
    <t>FO 870-409</t>
  </si>
  <si>
    <t>Sisal arkusze z brokatem 135g/m², 23x33cm, 5 ark, 5 kol. pastel, Folia</t>
  </si>
  <si>
    <t>FO 12030</t>
  </si>
  <si>
    <t>Klej do klejnotów i pereł, 20g, Folia</t>
  </si>
  <si>
    <t>FO 299/70/5</t>
  </si>
  <si>
    <t>Folia do pakowania prezentów 70cm/5m, przezroczysta, Folia</t>
  </si>
  <si>
    <t>FO 300/ST/2.5</t>
  </si>
  <si>
    <t>Folia do pakowania prezentów święta BN 70cm/2,5m, Folia</t>
  </si>
  <si>
    <t>FO 90-10</t>
  </si>
  <si>
    <t>Rafia naturalna, naturalna, 50g, Folia</t>
  </si>
  <si>
    <t>4001868090123</t>
  </si>
  <si>
    <t>FO 90-12</t>
  </si>
  <si>
    <t>Rafia naturalna, cytrynowa, 50g, Folia</t>
  </si>
  <si>
    <t>FO 90-14</t>
  </si>
  <si>
    <t>Rafia naturalna, żółta, 50g, Folia</t>
  </si>
  <si>
    <t>FO 90-20</t>
  </si>
  <si>
    <t>Rafia naturalna, czerwona, 50g, Folia</t>
  </si>
  <si>
    <t>FO 90-21</t>
  </si>
  <si>
    <t>Rafia naturalna, karminowa, 50g, Folia</t>
  </si>
  <si>
    <t>4001868098198</t>
  </si>
  <si>
    <t>FO 90-23</t>
  </si>
  <si>
    <t>Rafia naturalna, różowa, 50g, Folia</t>
  </si>
  <si>
    <t>4001868098211</t>
  </si>
  <si>
    <t>FO 90-28</t>
  </si>
  <si>
    <t>Rafia naturalna, ciemny fiolet, 50g,Folia</t>
  </si>
  <si>
    <t>4001868098228</t>
  </si>
  <si>
    <t>FO 90-29</t>
  </si>
  <si>
    <t>Rafia naturalna, dojrzała róża, 50g, Folia</t>
  </si>
  <si>
    <t>4001868090352</t>
  </si>
  <si>
    <t>FO 90-35</t>
  </si>
  <si>
    <t>Rafia naturalna, granatowa, 50g, Folia</t>
  </si>
  <si>
    <t>FO 90-36</t>
  </si>
  <si>
    <t>Rafia naturalna, ultramaryna, 50g, Folia</t>
  </si>
  <si>
    <t>FO 90-40</t>
  </si>
  <si>
    <t>Rafia naturalna, pomarańczowa, 50g, Folia</t>
  </si>
  <si>
    <t>FO 90-51</t>
  </si>
  <si>
    <t>Rafia naturalna, jasnozielona, 50g, Folia</t>
  </si>
  <si>
    <t>FO 90-54</t>
  </si>
  <si>
    <t>Rafia naturalna, zielona, 50g, Folia</t>
  </si>
  <si>
    <t>4001868090581</t>
  </si>
  <si>
    <t>FO 90-58</t>
  </si>
  <si>
    <t>Rafia naturalna, ciemnozielona, 50g, Folia</t>
  </si>
  <si>
    <t>4001868090758</t>
  </si>
  <si>
    <t>FO 90-75</t>
  </si>
  <si>
    <t>Rafia naturalna, brązowa, 50g, Folia</t>
  </si>
  <si>
    <t>4001868090901</t>
  </si>
  <si>
    <t>FO 90-90</t>
  </si>
  <si>
    <t>Rafia naturalna, czarna, 50g, Folia</t>
  </si>
  <si>
    <t>FO 128-91</t>
  </si>
  <si>
    <t>Guziki zestaw 30g, mix - żółty, Folia</t>
  </si>
  <si>
    <t>FO 128-92</t>
  </si>
  <si>
    <t>Guziki zestaw 30g, mix - czerwony, Folia</t>
  </si>
  <si>
    <t>FO 128-93</t>
  </si>
  <si>
    <t>Guziki zestaw 30g, mix - fioletowy, Folia</t>
  </si>
  <si>
    <t>FO 128-94</t>
  </si>
  <si>
    <t>Guziki zestaw 30g, mix - niebieski, Folia</t>
  </si>
  <si>
    <t>FO 128-95</t>
  </si>
  <si>
    <t>Guziki zestaw 30g, mix - zielony, Folia</t>
  </si>
  <si>
    <t>FO 128-96</t>
  </si>
  <si>
    <t>Guziki zestaw 30g, mix - brązowy, Folia</t>
  </si>
  <si>
    <t>4001868084085</t>
  </si>
  <si>
    <t>FO 12320</t>
  </si>
  <si>
    <t>Naklejki klejnoty STYL 1, 1 arkusz 10,5 x 26cm, Folia</t>
  </si>
  <si>
    <t>4001868084092</t>
  </si>
  <si>
    <t>FO 12321</t>
  </si>
  <si>
    <t>Naklejki klejnoty STYL 2, 1 arkusz 10,5 x 26cm, Folia</t>
  </si>
  <si>
    <t>FO 12322</t>
  </si>
  <si>
    <t>Naklejki klejnoty STYL 3, 1 arkusz 10,5 x 26cm, Folia</t>
  </si>
  <si>
    <t>4001868084115</t>
  </si>
  <si>
    <t>FO 12323</t>
  </si>
  <si>
    <t>Naklejki klejnoty STYL 4, 1 arkusz 10,5 x 26cm, Folia</t>
  </si>
  <si>
    <t>4001868084122</t>
  </si>
  <si>
    <t>FO 12324</t>
  </si>
  <si>
    <t>Naklejki klejnoty CUKIERKI 1, 1 arkusz, 10,5x26cm, Folia</t>
  </si>
  <si>
    <t>4001868084139</t>
  </si>
  <si>
    <t>FO 12325</t>
  </si>
  <si>
    <t>Naklejki klejnoty CUKIERKI 2, 1 arkusz, 10,5x26cm, Folia</t>
  </si>
  <si>
    <t>4001868084146</t>
  </si>
  <si>
    <t>FO 12326</t>
  </si>
  <si>
    <t>Naklejki klejnoty INSPIRACJE 1, 1 arkusz, 10,5x26cm, Folia</t>
  </si>
  <si>
    <t>4001868084160</t>
  </si>
  <si>
    <t>FO 12328</t>
  </si>
  <si>
    <t>Naklejki klejnoty INSPIRACJE 3, 1 arkusz, 10,5x26cm, Folia</t>
  </si>
  <si>
    <t>4001868084184</t>
  </si>
  <si>
    <t>FO 12330</t>
  </si>
  <si>
    <t>Naklejki klejnoty ŚLUBNE 1, 1 arkusz, 10,5x26cm, Folia</t>
  </si>
  <si>
    <t>4001868084207</t>
  </si>
  <si>
    <t>FO 12331</t>
  </si>
  <si>
    <t>Naklejki klejnoty ŚLUBNE 2, 1 arkusz, 10,5x26cm, Folia</t>
  </si>
  <si>
    <t>4001868084221</t>
  </si>
  <si>
    <t>FO 12333</t>
  </si>
  <si>
    <t>Naklejki klejnoty WZORKI 1,  1 arkusz, 10,5x26cm, Folia</t>
  </si>
  <si>
    <t>4001868084238</t>
  </si>
  <si>
    <t>FO 12334</t>
  </si>
  <si>
    <t>Naklejki klejnoty WZORKI 2,  1 arkusz, 10,5x26cm, Folia</t>
  </si>
  <si>
    <t>4001868106046</t>
  </si>
  <si>
    <t>FO 90601</t>
  </si>
  <si>
    <t>Bibułka gładka srebrna 50x75, 6 ark, mix 3 wzorów, Folia</t>
  </si>
  <si>
    <t>4001868106053</t>
  </si>
  <si>
    <t>FO 90602</t>
  </si>
  <si>
    <t>Bibułka gładka złota 50x75, 6 ark, mix 3 wzorów, Folia</t>
  </si>
  <si>
    <t>4001868106138</t>
  </si>
  <si>
    <t>FO 99902</t>
  </si>
  <si>
    <t>Bibułka gładka falowana srebrna, 60 warstw, Folia</t>
  </si>
  <si>
    <t>4001868106145</t>
  </si>
  <si>
    <t>FO 99903</t>
  </si>
  <si>
    <t>Bibułka gładka falowana złota, 60 warstw, Folia</t>
  </si>
  <si>
    <t>Przedstawiciele Handlowi Teletargów Hurt-Papier</t>
  </si>
  <si>
    <t>Lp.</t>
  </si>
  <si>
    <t>Imię i Nazwisko</t>
  </si>
  <si>
    <t>Telefon</t>
  </si>
  <si>
    <t>e-mail</t>
  </si>
  <si>
    <t>Jacek Mach</t>
  </si>
  <si>
    <t>600 305 292 </t>
  </si>
  <si>
    <t>j.mach@hurtpapier.pl</t>
  </si>
  <si>
    <t>Tomasz Kwaśny</t>
  </si>
  <si>
    <t>17 854 25 69  w. 101</t>
  </si>
  <si>
    <t>t.kwasny@hurtpapier.pl</t>
  </si>
  <si>
    <t>Bogumiła Kotowicz</t>
  </si>
  <si>
    <t>600 305 293</t>
  </si>
  <si>
    <t>b.kotowicz@hurtpapier.pl</t>
  </si>
  <si>
    <t>Anna Kuźniar</t>
  </si>
  <si>
    <t>17 854 25 69  w. 102</t>
  </si>
  <si>
    <t>a.kuzniar@hurtpapier.pl</t>
  </si>
  <si>
    <t>Małgorzata Piątkiewicz</t>
  </si>
  <si>
    <t>600 305 295</t>
  </si>
  <si>
    <t>m.piatkiewicz@hurtpapier.pl</t>
  </si>
  <si>
    <t>Paweł Głuczkowski</t>
  </si>
  <si>
    <t>600 305 300</t>
  </si>
  <si>
    <t>p.gluczkowski@hurtpapier.pl</t>
  </si>
  <si>
    <t>Agnieszka Żuk</t>
  </si>
  <si>
    <t>600 305 299 </t>
  </si>
  <si>
    <t>a.zuk@hurtpapier.pl</t>
  </si>
  <si>
    <t>Alicja Międlar</t>
  </si>
  <si>
    <t>17 854 25 69  w. 104</t>
  </si>
  <si>
    <t>a.miedlar@hurtpapier.pl</t>
  </si>
  <si>
    <t>Michał Nowak</t>
  </si>
  <si>
    <t>600 305 296</t>
  </si>
  <si>
    <t>m.nowak@hurtpapier.pl</t>
  </si>
  <si>
    <t>Agnieszka Filip</t>
  </si>
  <si>
    <t>17 854 25 69  w. 107</t>
  </si>
  <si>
    <t>a.filip@hurtpapier.pl</t>
  </si>
  <si>
    <t>Barbara Osika</t>
  </si>
  <si>
    <t>662 177 563 </t>
  </si>
  <si>
    <t>b.osika@hurtpapier.pl</t>
  </si>
  <si>
    <t>Marta Osika</t>
  </si>
  <si>
    <t>17 854 25 69  w. 106</t>
  </si>
  <si>
    <t>marta.osika@hurtpapier.pl</t>
  </si>
  <si>
    <t>BLOKI TECHNICZNE</t>
  </si>
  <si>
    <t>Cena GDD</t>
  </si>
  <si>
    <t>Cena Pakiet.</t>
  </si>
  <si>
    <t>Ilość bloków</t>
  </si>
  <si>
    <t>Wartość</t>
  </si>
  <si>
    <t>biały A4, 170g, 10 ark</t>
  </si>
  <si>
    <t>biały A3, 170g, 10 ark</t>
  </si>
  <si>
    <t>kolorowy A4, 170g, 10 ark</t>
  </si>
  <si>
    <t>kolorowy A3, 170g, 10 ark</t>
  </si>
  <si>
    <t xml:space="preserve">kolor A4, 170g, 20 kolorów </t>
  </si>
  <si>
    <t xml:space="preserve">kolor A3, 170g, 20 kolorów </t>
  </si>
  <si>
    <t>BLOKI TECZNICZNE</t>
  </si>
  <si>
    <t xml:space="preserve">PREMIUM </t>
  </si>
  <si>
    <t>PREMIUM biały A4, 250g, 10 ark</t>
  </si>
  <si>
    <t>PREMIUM biały A3, 250g, 10 ark</t>
  </si>
  <si>
    <t xml:space="preserve">PREMIUM kolor A4, 220g, 10 ark </t>
  </si>
  <si>
    <t xml:space="preserve">PREMIUM kolor A3, 220g, 10 ark </t>
  </si>
  <si>
    <t xml:space="preserve">PREMIUM czarny A4, 220g, 10 ark </t>
  </si>
  <si>
    <t xml:space="preserve">PREMIUM czarny A3, 220g, 10 ark </t>
  </si>
  <si>
    <t>BLOKI RYSUNKOWE</t>
  </si>
  <si>
    <t>biały A4, 100g, 20 ark</t>
  </si>
  <si>
    <t>biały A3, 100g, 20 ark</t>
  </si>
  <si>
    <t>kolorowy A4, 80g, 15 ark</t>
  </si>
  <si>
    <t>kolorowy A3, 80g, 15 ark</t>
  </si>
  <si>
    <t>Wycinanki  i Bloki GIGA</t>
  </si>
  <si>
    <t>cennik GDD netto</t>
  </si>
  <si>
    <t>cena dla klienta</t>
  </si>
  <si>
    <t>ilość bloków</t>
  </si>
  <si>
    <r>
      <rPr>
        <sz val="14"/>
        <color indexed="8"/>
        <rFont val="Calibri"/>
        <family val="2"/>
        <charset val="238"/>
        <scheme val="minor"/>
      </rPr>
      <t>Wycinanka A5, 100g, 10 ark</t>
    </r>
  </si>
  <si>
    <r>
      <rPr>
        <sz val="14"/>
        <color indexed="8"/>
        <rFont val="Calibri"/>
        <family val="2"/>
        <charset val="238"/>
        <scheme val="minor"/>
      </rPr>
      <t>Wycinanka A4, 100g, 10 ark</t>
    </r>
  </si>
  <si>
    <t>GigA biały A2, 100g, 30 ark</t>
  </si>
  <si>
    <t>GigA biały A2, 250g, 15 ark</t>
  </si>
  <si>
    <t>GigA kolorowy A2, 220g, 10 ark</t>
  </si>
  <si>
    <t>razem</t>
  </si>
  <si>
    <t>Cena Pakietowa</t>
  </si>
  <si>
    <t>FORMULARZ ZAMÓWIENIA TELETARGI HURT-PAPIER</t>
  </si>
  <si>
    <t>Wpisz dane firmy składającej zamówienie</t>
  </si>
  <si>
    <t>Twój Przedstawiciel Handlowy</t>
  </si>
  <si>
    <t>Telefon:</t>
  </si>
  <si>
    <t>Imię i Nazwisko:</t>
  </si>
  <si>
    <t xml:space="preserve">Nazwa firmy: </t>
  </si>
  <si>
    <t>PROMOCJA TARGOWA</t>
  </si>
  <si>
    <t>NOWOŚĆ</t>
  </si>
  <si>
    <t>UWAGA: FORMULARZE ZAMÓWIENIA PAKIETÓW BLOKÓW W POZOSTAŁYCH ZAKŁADKACH</t>
  </si>
  <si>
    <t>Opiekunowie marki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</si>
</sst>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#,##0.00\ &quot;zł&quot;;\-#,##0.00\ &quot;zł&quot;"/>
    <numFmt numFmtId="44" formatCode="_-* #,##0.00\ &quot;zł&quot;_-;\-* #,##0.00\ &quot;zł&quot;_-;_-* &quot;-&quot;??\ &quot;zł&quot;_-;_-@_-"/>
    <numFmt numFmtId="164" formatCode="_-* #,##0.00\ [$zł-415]_-;\-* #,##0.00\ [$zł-415]_-;_-* &quot;-&quot;??\ [$zł-415]_-;_-@_-"/>
    <numFmt numFmtId="165" formatCode="[&lt;=999999]###\-###;\(###\)\ ###\-###"/>
  </numFmts>
  <fonts count="38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theme="1"/>
      <name val="Calibri"/>
      <family val="2"/>
      <charset val="238"/>
      <scheme val="minor"/>
    </font>
    <font>
      <sz val="7"/>
      <color indexed="8"/>
      <name val="Arial"/>
      <family val="2"/>
      <charset val="238"/>
    </font>
    <font>
      <b/>
      <sz val="10"/>
      <color rgb="FFC20A27"/>
      <name val="Arial"/>
      <family val="2"/>
      <charset val="238"/>
    </font>
    <font>
      <b/>
      <sz val="12"/>
      <color rgb="FFFF0000"/>
      <name val="Arial"/>
      <family val="2"/>
      <charset val="238"/>
    </font>
    <font>
      <sz val="14"/>
      <color theme="0"/>
      <name val="Calibri"/>
      <family val="2"/>
      <scheme val="minor"/>
    </font>
    <font>
      <b/>
      <sz val="14"/>
      <color rgb="FFFFFF00"/>
      <name val="Calibri"/>
      <family val="2"/>
      <scheme val="minor"/>
    </font>
    <font>
      <b/>
      <sz val="9"/>
      <color rgb="FFFFFF00"/>
      <name val="Calibri"/>
      <family val="2"/>
      <charset val="238"/>
      <scheme val="minor"/>
    </font>
    <font>
      <b/>
      <sz val="10"/>
      <color rgb="FFFFFF0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1"/>
      <color rgb="FFFF00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b/>
      <i/>
      <u/>
      <sz val="24"/>
      <color rgb="FFFF000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20"/>
      <color theme="1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b/>
      <sz val="12"/>
      <color theme="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4"/>
      <color rgb="FFFF0000"/>
      <name val="Calibri"/>
      <family val="2"/>
      <scheme val="minor"/>
    </font>
    <font>
      <u/>
      <sz val="11"/>
      <color rgb="FFFFFF00"/>
      <name val="Calibri"/>
      <family val="2"/>
      <charset val="238"/>
      <scheme val="minor"/>
    </font>
    <font>
      <u/>
      <sz val="12"/>
      <color theme="10"/>
      <name val="Calibri"/>
      <family val="2"/>
      <charset val="238"/>
      <scheme val="minor"/>
    </font>
  </fonts>
  <fills count="9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7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 applyNumberFormat="0" applyFont="0" applyFill="0" applyAlignment="0" applyProtection="0">
      <alignment horizontal="left" vertical="center" wrapText="1"/>
      <protection locked="0"/>
    </xf>
    <xf numFmtId="0" fontId="19" fillId="0" borderId="0"/>
    <xf numFmtId="44" fontId="19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52">
    <xf numFmtId="0" fontId="0" fillId="0" borderId="0" xfId="0"/>
    <xf numFmtId="0" fontId="2" fillId="0" borderId="0" xfId="0" applyFont="1"/>
    <xf numFmtId="0" fontId="3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Alignment="1">
      <alignment wrapText="1"/>
    </xf>
    <xf numFmtId="0" fontId="3" fillId="0" borderId="0" xfId="0" applyFont="1"/>
    <xf numFmtId="0" fontId="4" fillId="0" borderId="0" xfId="0" applyFont="1" applyAlignment="1">
      <alignment horizontal="center"/>
    </xf>
    <xf numFmtId="0" fontId="9" fillId="3" borderId="0" xfId="0" applyFont="1" applyFill="1" applyAlignment="1">
      <alignment vertical="center"/>
    </xf>
    <xf numFmtId="0" fontId="8" fillId="3" borderId="0" xfId="0" applyFont="1" applyFill="1" applyAlignment="1">
      <alignment vertical="center"/>
    </xf>
    <xf numFmtId="0" fontId="10" fillId="3" borderId="0" xfId="0" applyFont="1" applyFill="1" applyAlignment="1">
      <alignment horizontal="left" vertical="center"/>
    </xf>
    <xf numFmtId="0" fontId="11" fillId="4" borderId="4" xfId="0" applyFont="1" applyFill="1" applyBorder="1" applyAlignment="1">
      <alignment horizontal="center" vertical="center" wrapText="1"/>
    </xf>
    <xf numFmtId="0" fontId="11" fillId="4" borderId="0" xfId="0" applyFont="1" applyFill="1" applyAlignment="1">
      <alignment horizontal="center" vertical="center" wrapText="1"/>
    </xf>
    <xf numFmtId="0" fontId="11" fillId="4" borderId="0" xfId="0" applyFont="1" applyFill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1" fontId="2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left" vertical="center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44" fontId="4" fillId="0" borderId="0" xfId="1" applyFont="1" applyAlignment="1">
      <alignment horizontal="center" vertical="center"/>
    </xf>
    <xf numFmtId="44" fontId="15" fillId="0" borderId="0" xfId="1" applyFont="1" applyAlignment="1">
      <alignment horizontal="center" vertical="center"/>
    </xf>
    <xf numFmtId="0" fontId="16" fillId="6" borderId="0" xfId="1" applyNumberFormat="1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3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wrapText="1"/>
    </xf>
    <xf numFmtId="0" fontId="18" fillId="0" borderId="0" xfId="0" applyFont="1"/>
    <xf numFmtId="0" fontId="18" fillId="0" borderId="0" xfId="0" applyFont="1" applyAlignment="1">
      <alignment horizontal="center"/>
    </xf>
    <xf numFmtId="0" fontId="17" fillId="0" borderId="0" xfId="0" applyFont="1"/>
    <xf numFmtId="0" fontId="17" fillId="0" borderId="0" xfId="0" quotePrefix="1" applyFont="1" applyAlignment="1">
      <alignment horizontal="center"/>
    </xf>
    <xf numFmtId="0" fontId="0" fillId="0" borderId="0" xfId="0" applyAlignment="1">
      <alignment horizontal="center"/>
    </xf>
    <xf numFmtId="3" fontId="17" fillId="0" borderId="0" xfId="0" quotePrefix="1" applyNumberFormat="1" applyFont="1" applyAlignment="1">
      <alignment horizontal="center"/>
    </xf>
    <xf numFmtId="9" fontId="7" fillId="2" borderId="1" xfId="2" applyFont="1" applyFill="1" applyBorder="1" applyAlignment="1" applyProtection="1">
      <alignment horizontal="center" vertical="center" wrapText="1"/>
      <protection locked="0"/>
    </xf>
    <xf numFmtId="9" fontId="7" fillId="2" borderId="2" xfId="2" applyFont="1" applyFill="1" applyBorder="1" applyAlignment="1" applyProtection="1">
      <alignment horizontal="center" vertical="center" wrapText="1"/>
      <protection locked="0"/>
    </xf>
    <xf numFmtId="0" fontId="18" fillId="0" borderId="0" xfId="0" applyFont="1" applyAlignment="1">
      <alignment horizontal="center" vertical="center"/>
    </xf>
    <xf numFmtId="0" fontId="19" fillId="0" borderId="0" xfId="4"/>
    <xf numFmtId="1" fontId="19" fillId="0" borderId="0" xfId="4" applyNumberFormat="1"/>
    <xf numFmtId="2" fontId="19" fillId="0" borderId="0" xfId="4" applyNumberFormat="1"/>
    <xf numFmtId="9" fontId="20" fillId="0" borderId="0" xfId="4" applyNumberFormat="1" applyFont="1" applyAlignment="1">
      <alignment horizontal="right" vertical="center"/>
    </xf>
    <xf numFmtId="0" fontId="21" fillId="0" borderId="0" xfId="4" applyFont="1"/>
    <xf numFmtId="0" fontId="22" fillId="0" borderId="0" xfId="4" applyFont="1" applyAlignment="1">
      <alignment vertical="center"/>
    </xf>
    <xf numFmtId="1" fontId="23" fillId="0" borderId="0" xfId="4" applyNumberFormat="1" applyFont="1" applyAlignment="1">
      <alignment vertical="center"/>
    </xf>
    <xf numFmtId="2" fontId="22" fillId="0" borderId="0" xfId="4" applyNumberFormat="1" applyFont="1" applyAlignment="1">
      <alignment vertical="center"/>
    </xf>
    <xf numFmtId="9" fontId="19" fillId="0" borderId="0" xfId="4" applyNumberFormat="1"/>
    <xf numFmtId="0" fontId="22" fillId="0" borderId="5" xfId="4" applyFont="1" applyBorder="1" applyAlignment="1">
      <alignment vertical="center" wrapText="1"/>
    </xf>
    <xf numFmtId="44" fontId="22" fillId="0" borderId="5" xfId="5" applyFont="1" applyBorder="1" applyAlignment="1">
      <alignment vertical="center" wrapText="1"/>
    </xf>
    <xf numFmtId="164" fontId="24" fillId="0" borderId="5" xfId="4" applyNumberFormat="1" applyFont="1" applyBorder="1" applyAlignment="1">
      <alignment vertical="center" wrapText="1"/>
    </xf>
    <xf numFmtId="1" fontId="22" fillId="0" borderId="5" xfId="4" applyNumberFormat="1" applyFont="1" applyBorder="1" applyAlignment="1">
      <alignment vertical="center" wrapText="1"/>
    </xf>
    <xf numFmtId="2" fontId="22" fillId="0" borderId="5" xfId="4" applyNumberFormat="1" applyFont="1" applyBorder="1" applyAlignment="1">
      <alignment vertical="center" wrapText="1"/>
    </xf>
    <xf numFmtId="49" fontId="22" fillId="0" borderId="5" xfId="4" applyNumberFormat="1" applyFont="1" applyBorder="1" applyAlignment="1">
      <alignment vertical="center"/>
    </xf>
    <xf numFmtId="49" fontId="25" fillId="0" borderId="5" xfId="4" applyNumberFormat="1" applyFont="1" applyBorder="1" applyAlignment="1">
      <alignment vertical="center"/>
    </xf>
    <xf numFmtId="0" fontId="22" fillId="0" borderId="5" xfId="4" applyFont="1" applyBorder="1" applyAlignment="1">
      <alignment horizontal="center" vertical="center"/>
    </xf>
    <xf numFmtId="7" fontId="22" fillId="0" borderId="6" xfId="5" applyNumberFormat="1" applyFont="1" applyBorder="1" applyAlignment="1">
      <alignment horizontal="center" vertical="center"/>
    </xf>
    <xf numFmtId="164" fontId="24" fillId="0" borderId="6" xfId="4" applyNumberFormat="1" applyFont="1" applyBorder="1" applyAlignment="1">
      <alignment horizontal="center" vertical="center"/>
    </xf>
    <xf numFmtId="1" fontId="24" fillId="0" borderId="6" xfId="4" applyNumberFormat="1" applyFont="1" applyBorder="1" applyAlignment="1">
      <alignment horizontal="center" vertical="center"/>
    </xf>
    <xf numFmtId="2" fontId="22" fillId="0" borderId="5" xfId="4" applyNumberFormat="1" applyFont="1" applyBorder="1" applyAlignment="1">
      <alignment vertical="center"/>
    </xf>
    <xf numFmtId="49" fontId="22" fillId="0" borderId="7" xfId="4" applyNumberFormat="1" applyFont="1" applyBorder="1" applyAlignment="1">
      <alignment vertical="center"/>
    </xf>
    <xf numFmtId="49" fontId="25" fillId="0" borderId="7" xfId="4" applyNumberFormat="1" applyFont="1" applyBorder="1" applyAlignment="1">
      <alignment vertical="center"/>
    </xf>
    <xf numFmtId="0" fontId="22" fillId="0" borderId="7" xfId="4" applyFont="1" applyBorder="1" applyAlignment="1">
      <alignment horizontal="center" vertical="center"/>
    </xf>
    <xf numFmtId="7" fontId="22" fillId="0" borderId="8" xfId="5" applyNumberFormat="1" applyFont="1" applyBorder="1" applyAlignment="1">
      <alignment horizontal="center" vertical="center"/>
    </xf>
    <xf numFmtId="164" fontId="24" fillId="0" borderId="8" xfId="4" applyNumberFormat="1" applyFont="1" applyBorder="1" applyAlignment="1">
      <alignment horizontal="center" vertical="center"/>
    </xf>
    <xf numFmtId="1" fontId="24" fillId="0" borderId="8" xfId="4" applyNumberFormat="1" applyFont="1" applyBorder="1" applyAlignment="1">
      <alignment horizontal="center" vertical="center"/>
    </xf>
    <xf numFmtId="2" fontId="22" fillId="0" borderId="7" xfId="4" applyNumberFormat="1" applyFont="1" applyBorder="1" applyAlignment="1">
      <alignment vertical="center"/>
    </xf>
    <xf numFmtId="49" fontId="22" fillId="0" borderId="9" xfId="4" applyNumberFormat="1" applyFont="1" applyBorder="1" applyAlignment="1">
      <alignment vertical="center"/>
    </xf>
    <xf numFmtId="49" fontId="25" fillId="0" borderId="9" xfId="4" applyNumberFormat="1" applyFont="1" applyBorder="1" applyAlignment="1">
      <alignment vertical="center"/>
    </xf>
    <xf numFmtId="0" fontId="22" fillId="0" borderId="9" xfId="4" applyFont="1" applyBorder="1" applyAlignment="1">
      <alignment horizontal="center" vertical="center"/>
    </xf>
    <xf numFmtId="7" fontId="22" fillId="0" borderId="10" xfId="5" applyNumberFormat="1" applyFont="1" applyBorder="1" applyAlignment="1">
      <alignment horizontal="center" vertical="center"/>
    </xf>
    <xf numFmtId="164" fontId="24" fillId="0" borderId="10" xfId="4" applyNumberFormat="1" applyFont="1" applyBorder="1" applyAlignment="1">
      <alignment horizontal="center" vertical="center"/>
    </xf>
    <xf numFmtId="1" fontId="24" fillId="0" borderId="10" xfId="4" applyNumberFormat="1" applyFont="1" applyBorder="1" applyAlignment="1">
      <alignment horizontal="center" vertical="center"/>
    </xf>
    <xf numFmtId="2" fontId="22" fillId="0" borderId="9" xfId="4" applyNumberFormat="1" applyFont="1" applyBorder="1" applyAlignment="1">
      <alignment vertical="center"/>
    </xf>
    <xf numFmtId="0" fontId="22" fillId="0" borderId="9" xfId="4" applyFont="1" applyBorder="1" applyAlignment="1">
      <alignment vertical="center"/>
    </xf>
    <xf numFmtId="0" fontId="22" fillId="0" borderId="5" xfId="4" applyFont="1" applyBorder="1" applyAlignment="1">
      <alignment vertical="center"/>
    </xf>
    <xf numFmtId="164" fontId="24" fillId="0" borderId="5" xfId="4" applyNumberFormat="1" applyFont="1" applyBorder="1" applyAlignment="1">
      <alignment horizontal="center" vertical="center"/>
    </xf>
    <xf numFmtId="1" fontId="24" fillId="0" borderId="5" xfId="4" applyNumberFormat="1" applyFont="1" applyBorder="1" applyAlignment="1">
      <alignment horizontal="center" vertical="center"/>
    </xf>
    <xf numFmtId="49" fontId="22" fillId="0" borderId="0" xfId="4" applyNumberFormat="1" applyFont="1" applyAlignment="1">
      <alignment vertical="center"/>
    </xf>
    <xf numFmtId="0" fontId="22" fillId="0" borderId="0" xfId="4" applyFont="1" applyAlignment="1">
      <alignment horizontal="center" vertical="center"/>
    </xf>
    <xf numFmtId="44" fontId="22" fillId="0" borderId="0" xfId="5" applyFont="1" applyAlignment="1">
      <alignment horizontal="center" vertical="center"/>
    </xf>
    <xf numFmtId="164" fontId="22" fillId="0" borderId="0" xfId="4" applyNumberFormat="1" applyFont="1" applyAlignment="1">
      <alignment horizontal="center" vertical="center"/>
    </xf>
    <xf numFmtId="1" fontId="22" fillId="0" borderId="0" xfId="4" applyNumberFormat="1" applyFont="1" applyAlignment="1">
      <alignment vertical="center"/>
    </xf>
    <xf numFmtId="0" fontId="26" fillId="0" borderId="0" xfId="4" applyFont="1" applyAlignment="1">
      <alignment horizontal="left" vertical="center"/>
    </xf>
    <xf numFmtId="44" fontId="26" fillId="0" borderId="0" xfId="5" applyFont="1" applyAlignment="1">
      <alignment horizontal="left" vertical="center"/>
    </xf>
    <xf numFmtId="0" fontId="26" fillId="0" borderId="0" xfId="4" applyFont="1" applyAlignment="1">
      <alignment vertical="center"/>
    </xf>
    <xf numFmtId="44" fontId="26" fillId="0" borderId="0" xfId="5" applyFont="1" applyAlignment="1">
      <alignment vertical="center"/>
    </xf>
    <xf numFmtId="0" fontId="27" fillId="0" borderId="0" xfId="4" applyFont="1" applyAlignment="1">
      <alignment vertical="center"/>
    </xf>
    <xf numFmtId="0" fontId="28" fillId="0" borderId="0" xfId="4" applyFont="1"/>
    <xf numFmtId="44" fontId="28" fillId="0" borderId="0" xfId="5" applyFont="1"/>
    <xf numFmtId="164" fontId="22" fillId="0" borderId="0" xfId="4" applyNumberFormat="1" applyFont="1" applyAlignment="1">
      <alignment vertical="center"/>
    </xf>
    <xf numFmtId="1" fontId="22" fillId="0" borderId="11" xfId="4" applyNumberFormat="1" applyFont="1" applyBorder="1" applyAlignment="1">
      <alignment vertical="center"/>
    </xf>
    <xf numFmtId="2" fontId="22" fillId="0" borderId="11" xfId="4" applyNumberFormat="1" applyFont="1" applyBorder="1" applyAlignment="1">
      <alignment vertical="center"/>
    </xf>
    <xf numFmtId="7" fontId="22" fillId="0" borderId="5" xfId="5" applyNumberFormat="1" applyFont="1" applyBorder="1" applyAlignment="1">
      <alignment horizontal="center" vertical="center"/>
    </xf>
    <xf numFmtId="7" fontId="22" fillId="0" borderId="7" xfId="5" applyNumberFormat="1" applyFont="1" applyBorder="1" applyAlignment="1">
      <alignment horizontal="center" vertical="center"/>
    </xf>
    <xf numFmtId="7" fontId="22" fillId="0" borderId="9" xfId="5" applyNumberFormat="1" applyFont="1" applyBorder="1" applyAlignment="1">
      <alignment horizontal="center" vertical="center"/>
    </xf>
    <xf numFmtId="0" fontId="22" fillId="0" borderId="7" xfId="4" applyFont="1" applyBorder="1" applyAlignment="1">
      <alignment vertical="center"/>
    </xf>
    <xf numFmtId="164" fontId="24" fillId="0" borderId="0" xfId="4" applyNumberFormat="1" applyFont="1" applyAlignment="1">
      <alignment vertical="center"/>
    </xf>
    <xf numFmtId="0" fontId="21" fillId="0" borderId="0" xfId="4" applyFont="1" applyAlignment="1">
      <alignment horizontal="left"/>
    </xf>
    <xf numFmtId="44" fontId="21" fillId="0" borderId="0" xfId="5" applyFont="1" applyAlignment="1">
      <alignment horizontal="left"/>
    </xf>
    <xf numFmtId="44" fontId="27" fillId="0" borderId="0" xfId="5" applyFont="1" applyAlignment="1">
      <alignment vertical="center"/>
    </xf>
    <xf numFmtId="0" fontId="21" fillId="0" borderId="0" xfId="4" applyFont="1" applyAlignment="1">
      <alignment horizontal="left" vertical="center"/>
    </xf>
    <xf numFmtId="0" fontId="22" fillId="0" borderId="12" xfId="4" applyFont="1" applyBorder="1" applyAlignment="1">
      <alignment vertical="center" wrapText="1"/>
    </xf>
    <xf numFmtId="164" fontId="22" fillId="0" borderId="12" xfId="4" applyNumberFormat="1" applyFont="1" applyBorder="1" applyAlignment="1">
      <alignment vertical="center" wrapText="1"/>
    </xf>
    <xf numFmtId="164" fontId="22" fillId="0" borderId="12" xfId="4" applyNumberFormat="1" applyFont="1" applyBorder="1" applyAlignment="1">
      <alignment horizontal="left" vertical="center" wrapText="1"/>
    </xf>
    <xf numFmtId="0" fontId="29" fillId="0" borderId="5" xfId="4" applyFont="1" applyBorder="1" applyAlignment="1">
      <alignment horizontal="left" vertical="center"/>
    </xf>
    <xf numFmtId="0" fontId="30" fillId="0" borderId="5" xfId="4" applyFont="1" applyBorder="1" applyAlignment="1">
      <alignment horizontal="left" vertical="center"/>
    </xf>
    <xf numFmtId="0" fontId="29" fillId="0" borderId="5" xfId="4" applyFont="1" applyBorder="1"/>
    <xf numFmtId="7" fontId="29" fillId="0" borderId="5" xfId="4" applyNumberFormat="1" applyFont="1" applyBorder="1"/>
    <xf numFmtId="1" fontId="29" fillId="0" borderId="5" xfId="4" applyNumberFormat="1" applyFont="1" applyBorder="1"/>
    <xf numFmtId="0" fontId="29" fillId="0" borderId="7" xfId="4" applyFont="1" applyBorder="1" applyAlignment="1">
      <alignment horizontal="left" vertical="center"/>
    </xf>
    <xf numFmtId="0" fontId="30" fillId="0" borderId="7" xfId="4" applyFont="1" applyBorder="1" applyAlignment="1">
      <alignment horizontal="left" vertical="center"/>
    </xf>
    <xf numFmtId="0" fontId="29" fillId="0" borderId="7" xfId="4" applyFont="1" applyBorder="1"/>
    <xf numFmtId="7" fontId="29" fillId="0" borderId="7" xfId="4" applyNumberFormat="1" applyFont="1" applyBorder="1"/>
    <xf numFmtId="1" fontId="29" fillId="0" borderId="7" xfId="4" applyNumberFormat="1" applyFont="1" applyBorder="1"/>
    <xf numFmtId="0" fontId="29" fillId="0" borderId="9" xfId="4" applyFont="1" applyBorder="1"/>
    <xf numFmtId="7" fontId="29" fillId="0" borderId="9" xfId="4" applyNumberFormat="1" applyFont="1" applyBorder="1"/>
    <xf numFmtId="1" fontId="29" fillId="0" borderId="9" xfId="4" applyNumberFormat="1" applyFont="1" applyBorder="1"/>
    <xf numFmtId="0" fontId="1" fillId="0" borderId="0" xfId="4" applyFont="1"/>
    <xf numFmtId="1" fontId="1" fillId="0" borderId="0" xfId="4" applyNumberFormat="1" applyFont="1"/>
    <xf numFmtId="2" fontId="29" fillId="0" borderId="0" xfId="4" applyNumberFormat="1" applyFont="1"/>
    <xf numFmtId="1" fontId="24" fillId="0" borderId="7" xfId="4" applyNumberFormat="1" applyFont="1" applyBorder="1" applyAlignment="1">
      <alignment horizontal="center" vertical="center"/>
    </xf>
    <xf numFmtId="1" fontId="22" fillId="0" borderId="12" xfId="4" applyNumberFormat="1" applyFont="1" applyBorder="1" applyAlignment="1">
      <alignment vertical="center" wrapText="1"/>
    </xf>
    <xf numFmtId="0" fontId="23" fillId="0" borderId="0" xfId="4" applyFont="1" applyAlignment="1">
      <alignment vertical="center"/>
    </xf>
    <xf numFmtId="1" fontId="22" fillId="0" borderId="5" xfId="4" applyNumberFormat="1" applyFont="1" applyBorder="1" applyAlignment="1">
      <alignment vertical="center"/>
    </xf>
    <xf numFmtId="164" fontId="22" fillId="0" borderId="5" xfId="4" applyNumberFormat="1" applyFont="1" applyBorder="1" applyAlignment="1">
      <alignment vertical="center"/>
    </xf>
    <xf numFmtId="1" fontId="22" fillId="0" borderId="7" xfId="4" applyNumberFormat="1" applyFont="1" applyBorder="1" applyAlignment="1">
      <alignment vertical="center"/>
    </xf>
    <xf numFmtId="164" fontId="22" fillId="0" borderId="7" xfId="4" applyNumberFormat="1" applyFont="1" applyBorder="1" applyAlignment="1">
      <alignment vertical="center"/>
    </xf>
    <xf numFmtId="1" fontId="22" fillId="0" borderId="9" xfId="4" applyNumberFormat="1" applyFont="1" applyBorder="1" applyAlignment="1">
      <alignment vertical="center"/>
    </xf>
    <xf numFmtId="164" fontId="22" fillId="0" borderId="9" xfId="4" applyNumberFormat="1" applyFont="1" applyBorder="1" applyAlignment="1">
      <alignment vertical="center"/>
    </xf>
    <xf numFmtId="1" fontId="22" fillId="7" borderId="9" xfId="4" applyNumberFormat="1" applyFont="1" applyFill="1" applyBorder="1" applyAlignment="1">
      <alignment vertical="center"/>
    </xf>
    <xf numFmtId="1" fontId="22" fillId="7" borderId="5" xfId="4" applyNumberFormat="1" applyFont="1" applyFill="1" applyBorder="1" applyAlignment="1">
      <alignment vertical="center"/>
    </xf>
    <xf numFmtId="0" fontId="22" fillId="0" borderId="11" xfId="4" applyFont="1" applyBorder="1" applyAlignment="1">
      <alignment vertical="center"/>
    </xf>
    <xf numFmtId="0" fontId="33" fillId="5" borderId="0" xfId="0" applyFont="1" applyFill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34" fillId="0" borderId="0" xfId="0" applyFont="1" applyAlignment="1" applyProtection="1">
      <alignment horizontal="center" wrapText="1"/>
      <protection locked="0"/>
    </xf>
    <xf numFmtId="0" fontId="34" fillId="0" borderId="0" xfId="0" applyFont="1" applyAlignment="1" applyProtection="1">
      <alignment horizontal="center"/>
      <protection locked="0"/>
    </xf>
    <xf numFmtId="165" fontId="2" fillId="0" borderId="0" xfId="0" applyNumberFormat="1" applyFont="1" applyAlignment="1" applyProtection="1">
      <alignment horizontal="center"/>
      <protection locked="0"/>
    </xf>
    <xf numFmtId="0" fontId="6" fillId="2" borderId="13" xfId="3" applyNumberFormat="1" applyFont="1" applyFill="1" applyBorder="1" applyAlignment="1" applyProtection="1">
      <alignment horizontal="center" vertical="center" wrapText="1"/>
    </xf>
    <xf numFmtId="0" fontId="2" fillId="8" borderId="13" xfId="0" applyFont="1" applyFill="1" applyBorder="1" applyAlignment="1" applyProtection="1">
      <alignment horizontal="center" wrapText="1"/>
      <protection locked="0"/>
    </xf>
    <xf numFmtId="44" fontId="35" fillId="2" borderId="1" xfId="0" applyNumberFormat="1" applyFont="1" applyFill="1" applyBorder="1" applyAlignment="1">
      <alignment vertical="center"/>
    </xf>
    <xf numFmtId="44" fontId="35" fillId="2" borderId="2" xfId="0" applyNumberFormat="1" applyFont="1" applyFill="1" applyBorder="1" applyAlignment="1">
      <alignment vertical="center"/>
    </xf>
    <xf numFmtId="0" fontId="10" fillId="3" borderId="0" xfId="0" applyFont="1" applyFill="1" applyAlignment="1">
      <alignment horizontal="center" vertical="center"/>
    </xf>
    <xf numFmtId="0" fontId="36" fillId="3" borderId="0" xfId="6" applyFont="1" applyFill="1" applyAlignment="1">
      <alignment horizontal="center" vertical="center" wrapText="1"/>
    </xf>
    <xf numFmtId="0" fontId="10" fillId="3" borderId="15" xfId="0" applyFont="1" applyFill="1" applyBorder="1" applyAlignment="1">
      <alignment vertical="center" wrapText="1"/>
    </xf>
    <xf numFmtId="0" fontId="8" fillId="3" borderId="15" xfId="0" applyFont="1" applyFill="1" applyBorder="1" applyAlignment="1">
      <alignment horizontal="left" vertical="center"/>
    </xf>
    <xf numFmtId="0" fontId="0" fillId="0" borderId="0" xfId="0" applyAlignment="1" applyProtection="1">
      <alignment horizontal="right" vertical="center"/>
      <protection locked="0"/>
    </xf>
    <xf numFmtId="0" fontId="30" fillId="0" borderId="0" xfId="0" applyFont="1" applyAlignment="1" applyProtection="1">
      <alignment horizontal="right" vertical="center" wrapText="1"/>
      <protection locked="0"/>
    </xf>
    <xf numFmtId="0" fontId="12" fillId="5" borderId="0" xfId="0" applyFont="1" applyFill="1" applyAlignment="1">
      <alignment horizontal="center" vertical="center" textRotation="90"/>
    </xf>
    <xf numFmtId="0" fontId="23" fillId="8" borderId="3" xfId="0" applyFont="1" applyFill="1" applyBorder="1" applyAlignment="1" applyProtection="1">
      <alignment horizontal="center"/>
      <protection locked="0"/>
    </xf>
    <xf numFmtId="0" fontId="2" fillId="0" borderId="0" xfId="0" applyFont="1" applyAlignment="1">
      <alignment horizontal="center"/>
    </xf>
    <xf numFmtId="0" fontId="37" fillId="0" borderId="0" xfId="6" applyNumberFormat="1" applyFont="1" applyBorder="1" applyAlignment="1" applyProtection="1">
      <alignment horizontal="center" vertical="center"/>
      <protection hidden="1"/>
    </xf>
    <xf numFmtId="0" fontId="23" fillId="8" borderId="2" xfId="0" applyFont="1" applyFill="1" applyBorder="1" applyAlignment="1" applyProtection="1">
      <alignment horizontal="center"/>
      <protection locked="0"/>
    </xf>
    <xf numFmtId="0" fontId="0" fillId="0" borderId="0" xfId="0" applyAlignment="1" applyProtection="1">
      <alignment horizontal="right"/>
      <protection locked="0"/>
    </xf>
    <xf numFmtId="0" fontId="30" fillId="0" borderId="14" xfId="0" applyFont="1" applyBorder="1" applyAlignment="1" applyProtection="1">
      <alignment horizontal="right" vertical="center"/>
      <protection locked="0"/>
    </xf>
  </cellXfs>
  <cellStyles count="7">
    <cellStyle name="Hiperłącze" xfId="6" builtinId="8"/>
    <cellStyle name="Normalny" xfId="0" builtinId="0"/>
    <cellStyle name="Normalny 2" xfId="4" xr:uid="{795E9E4A-E251-49C1-970A-B7B9FFA06F30}"/>
    <cellStyle name="Procentowy" xfId="2" builtinId="5"/>
    <cellStyle name="Walutowy" xfId="1" builtinId="4"/>
    <cellStyle name="Walutowy 2" xfId="5" xr:uid="{42C73356-9252-4D1C-99FE-47BB4E482A8A}"/>
    <cellStyle name="x_no-border" xfId="3" xr:uid="{31F34088-EA01-4DF0-AA54-9D1283FF6414}"/>
  </cellStyles>
  <dxfs count="16"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70C0"/>
        </patternFill>
      </fill>
      <alignment horizontal="center" vertical="center" textRotation="0" wrapText="1" indent="0" justifyLastLine="0" shrinkToFit="0" readingOrder="0"/>
    </dxf>
    <dxf>
      <font>
        <b/>
        <i val="0"/>
        <color rgb="FF00B050"/>
      </font>
      <fill>
        <patternFill>
          <bgColor theme="9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5" tint="-0.249977111117893"/>
        <name val="Calibri"/>
        <family val="2"/>
        <scheme val="minor"/>
      </font>
      <numFmt numFmtId="34" formatCode="_-* #,##0.00\ &quot;zł&quot;_-;\-* #,##0.00\ &quot;zł&quot;_-;_-* &quot;-&quot;??\ &quot;zł&quot;_-;_-@_-"/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0" formatCode="General"/>
      <fill>
        <patternFill patternType="solid">
          <fgColor indexed="64"/>
          <bgColor rgb="FFFFFF00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5" tint="-0.249977111117893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" formatCode="0"/>
      <alignment horizontal="left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" formatCode="0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Calibri"/>
        <family val="2"/>
        <scheme val="none"/>
      </font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13" Type="http://schemas.openxmlformats.org/officeDocument/2006/relationships/image" Target="../media/image15.jpeg"/><Relationship Id="rId3" Type="http://schemas.openxmlformats.org/officeDocument/2006/relationships/image" Target="../media/image5.jpeg"/><Relationship Id="rId7" Type="http://schemas.openxmlformats.org/officeDocument/2006/relationships/image" Target="../media/image9.jpeg"/><Relationship Id="rId12" Type="http://schemas.openxmlformats.org/officeDocument/2006/relationships/image" Target="../media/image14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6" Type="http://schemas.openxmlformats.org/officeDocument/2006/relationships/image" Target="../media/image8.jpeg"/><Relationship Id="rId11" Type="http://schemas.openxmlformats.org/officeDocument/2006/relationships/image" Target="../media/image13.jpeg"/><Relationship Id="rId5" Type="http://schemas.openxmlformats.org/officeDocument/2006/relationships/image" Target="../media/image7.jpeg"/><Relationship Id="rId10" Type="http://schemas.openxmlformats.org/officeDocument/2006/relationships/image" Target="../media/image12.jpeg"/><Relationship Id="rId4" Type="http://schemas.openxmlformats.org/officeDocument/2006/relationships/image" Target="../media/image6.jpeg"/><Relationship Id="rId9" Type="http://schemas.openxmlformats.org/officeDocument/2006/relationships/image" Target="../media/image11.jpeg"/><Relationship Id="rId14" Type="http://schemas.openxmlformats.org/officeDocument/2006/relationships/image" Target="../media/image16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13" Type="http://schemas.openxmlformats.org/officeDocument/2006/relationships/image" Target="../media/image13.jpeg"/><Relationship Id="rId3" Type="http://schemas.openxmlformats.org/officeDocument/2006/relationships/image" Target="../media/image19.jpeg"/><Relationship Id="rId7" Type="http://schemas.openxmlformats.org/officeDocument/2006/relationships/image" Target="../media/image23.jpeg"/><Relationship Id="rId12" Type="http://schemas.openxmlformats.org/officeDocument/2006/relationships/image" Target="../media/image15.jpeg"/><Relationship Id="rId2" Type="http://schemas.openxmlformats.org/officeDocument/2006/relationships/image" Target="../media/image18.jpeg"/><Relationship Id="rId1" Type="http://schemas.openxmlformats.org/officeDocument/2006/relationships/image" Target="../media/image17.jpeg"/><Relationship Id="rId6" Type="http://schemas.openxmlformats.org/officeDocument/2006/relationships/image" Target="../media/image22.jpeg"/><Relationship Id="rId11" Type="http://schemas.openxmlformats.org/officeDocument/2006/relationships/image" Target="../media/image14.jpeg"/><Relationship Id="rId5" Type="http://schemas.openxmlformats.org/officeDocument/2006/relationships/image" Target="../media/image21.jpeg"/><Relationship Id="rId10" Type="http://schemas.openxmlformats.org/officeDocument/2006/relationships/image" Target="../media/image24.jpeg"/><Relationship Id="rId4" Type="http://schemas.openxmlformats.org/officeDocument/2006/relationships/image" Target="../media/image20.jpeg"/><Relationship Id="rId9" Type="http://schemas.openxmlformats.org/officeDocument/2006/relationships/image" Target="../media/image11.jpeg"/><Relationship Id="rId14" Type="http://schemas.openxmlformats.org/officeDocument/2006/relationships/image" Target="../media/image25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5.jpeg"/><Relationship Id="rId3" Type="http://schemas.openxmlformats.org/officeDocument/2006/relationships/image" Target="../media/image28.jpeg"/><Relationship Id="rId7" Type="http://schemas.openxmlformats.org/officeDocument/2006/relationships/image" Target="../media/image8.jpeg"/><Relationship Id="rId12" Type="http://schemas.openxmlformats.org/officeDocument/2006/relationships/image" Target="../media/image14.jpeg"/><Relationship Id="rId2" Type="http://schemas.openxmlformats.org/officeDocument/2006/relationships/image" Target="../media/image27.jpeg"/><Relationship Id="rId1" Type="http://schemas.openxmlformats.org/officeDocument/2006/relationships/image" Target="../media/image26.jpeg"/><Relationship Id="rId6" Type="http://schemas.openxmlformats.org/officeDocument/2006/relationships/image" Target="../media/image7.jpeg"/><Relationship Id="rId11" Type="http://schemas.openxmlformats.org/officeDocument/2006/relationships/image" Target="../media/image13.jpeg"/><Relationship Id="rId5" Type="http://schemas.openxmlformats.org/officeDocument/2006/relationships/image" Target="../media/image30.jpeg"/><Relationship Id="rId10" Type="http://schemas.openxmlformats.org/officeDocument/2006/relationships/image" Target="../media/image32.jpeg"/><Relationship Id="rId4" Type="http://schemas.openxmlformats.org/officeDocument/2006/relationships/image" Target="../media/image29.jpeg"/><Relationship Id="rId9" Type="http://schemas.openxmlformats.org/officeDocument/2006/relationships/image" Target="../media/image31.jpeg"/><Relationship Id="rId14" Type="http://schemas.openxmlformats.org/officeDocument/2006/relationships/image" Target="../media/image2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1</xdr:row>
      <xdr:rowOff>180975</xdr:rowOff>
    </xdr:from>
    <xdr:to>
      <xdr:col>2</xdr:col>
      <xdr:colOff>965600</xdr:colOff>
      <xdr:row>3</xdr:row>
      <xdr:rowOff>219075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CE69A99A-C3B3-473E-BE12-48F8BB712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381000"/>
          <a:ext cx="1546625" cy="447675"/>
        </a:xfrm>
        <a:prstGeom prst="rect">
          <a:avLst/>
        </a:prstGeom>
      </xdr:spPr>
    </xdr:pic>
    <xdr:clientData/>
  </xdr:twoCellAnchor>
  <xdr:twoCellAnchor editAs="oneCell">
    <xdr:from>
      <xdr:col>8</xdr:col>
      <xdr:colOff>63224</xdr:colOff>
      <xdr:row>1</xdr:row>
      <xdr:rowOff>171451</xdr:rowOff>
    </xdr:from>
    <xdr:to>
      <xdr:col>9</xdr:col>
      <xdr:colOff>886910</xdr:colOff>
      <xdr:row>3</xdr:row>
      <xdr:rowOff>257176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15C37B59-232E-43D1-A56F-D279F1E920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02449" y="371476"/>
          <a:ext cx="1623786" cy="4953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0</xdr:rowOff>
    </xdr:from>
    <xdr:to>
      <xdr:col>0</xdr:col>
      <xdr:colOff>929223</xdr:colOff>
      <xdr:row>5</xdr:row>
      <xdr:rowOff>146210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6CF6A06D-B462-4539-AEEE-FB13AD8E4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0"/>
          <a:ext cx="891123" cy="127016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5220</xdr:colOff>
      <xdr:row>0</xdr:row>
      <xdr:rowOff>127140</xdr:rowOff>
    </xdr:from>
    <xdr:to>
      <xdr:col>1</xdr:col>
      <xdr:colOff>896343</xdr:colOff>
      <xdr:row>5</xdr:row>
      <xdr:rowOff>273350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DDD33258-024D-4B18-B4F7-985B7E50B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7245" y="127140"/>
          <a:ext cx="891123" cy="127016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940080</xdr:colOff>
      <xdr:row>0</xdr:row>
      <xdr:rowOff>0</xdr:rowOff>
    </xdr:from>
    <xdr:to>
      <xdr:col>1</xdr:col>
      <xdr:colOff>1831203</xdr:colOff>
      <xdr:row>5</xdr:row>
      <xdr:rowOff>146210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2BDC519C-51A7-41AC-89E7-1A00FD24E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2105" y="0"/>
          <a:ext cx="891123" cy="127016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1867320</xdr:colOff>
      <xdr:row>0</xdr:row>
      <xdr:rowOff>129960</xdr:rowOff>
    </xdr:from>
    <xdr:to>
      <xdr:col>1</xdr:col>
      <xdr:colOff>2758443</xdr:colOff>
      <xdr:row>5</xdr:row>
      <xdr:rowOff>276170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7D0C104F-B740-4A8B-952B-97728D873D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9345" y="129960"/>
          <a:ext cx="891123" cy="127016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53340</xdr:colOff>
      <xdr:row>12</xdr:row>
      <xdr:rowOff>129540</xdr:rowOff>
    </xdr:from>
    <xdr:to>
      <xdr:col>0</xdr:col>
      <xdr:colOff>944463</xdr:colOff>
      <xdr:row>17</xdr:row>
      <xdr:rowOff>276173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55EF450B-45B8-44EC-82DC-6744CB8A3D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" y="3053715"/>
          <a:ext cx="891123" cy="1270583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1140600</xdr:colOff>
      <xdr:row>12</xdr:row>
      <xdr:rowOff>129540</xdr:rowOff>
    </xdr:from>
    <xdr:to>
      <xdr:col>1</xdr:col>
      <xdr:colOff>2031723</xdr:colOff>
      <xdr:row>17</xdr:row>
      <xdr:rowOff>276173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D1957089-FA2B-47F4-B7AD-7842B5449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2625" y="3053715"/>
          <a:ext cx="891123" cy="1270583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116910</xdr:colOff>
      <xdr:row>12</xdr:row>
      <xdr:rowOff>129540</xdr:rowOff>
    </xdr:from>
    <xdr:to>
      <xdr:col>1</xdr:col>
      <xdr:colOff>1008033</xdr:colOff>
      <xdr:row>17</xdr:row>
      <xdr:rowOff>276173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4FF026E1-8A9A-419E-840D-9F776F315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935" y="3053715"/>
          <a:ext cx="891123" cy="1270583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0</xdr:col>
      <xdr:colOff>76200</xdr:colOff>
      <xdr:row>24</xdr:row>
      <xdr:rowOff>110064</xdr:rowOff>
    </xdr:from>
    <xdr:to>
      <xdr:col>1</xdr:col>
      <xdr:colOff>345089</xdr:colOff>
      <xdr:row>28</xdr:row>
      <xdr:rowOff>250181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7343E1AD-544A-43B6-8651-4A7FD89D8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6072714"/>
          <a:ext cx="1230914" cy="91164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569100</xdr:colOff>
      <xdr:row>24</xdr:row>
      <xdr:rowOff>110064</xdr:rowOff>
    </xdr:from>
    <xdr:to>
      <xdr:col>1</xdr:col>
      <xdr:colOff>1841652</xdr:colOff>
      <xdr:row>28</xdr:row>
      <xdr:rowOff>250181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A8550DC9-3CDF-4D44-AAD6-A03B9991F9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1125" y="6072714"/>
          <a:ext cx="1272552" cy="91164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3</xdr:col>
      <xdr:colOff>467360</xdr:colOff>
      <xdr:row>0</xdr:row>
      <xdr:rowOff>0</xdr:rowOff>
    </xdr:from>
    <xdr:to>
      <xdr:col>7</xdr:col>
      <xdr:colOff>4037</xdr:colOff>
      <xdr:row>3</xdr:row>
      <xdr:rowOff>30091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EE6E7AE4-24DF-4514-8877-14651F7FC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9785" y="0"/>
          <a:ext cx="1613127" cy="582541"/>
        </a:xfrm>
        <a:prstGeom prst="rect">
          <a:avLst/>
        </a:prstGeom>
      </xdr:spPr>
    </xdr:pic>
    <xdr:clientData/>
  </xdr:twoCellAnchor>
  <xdr:twoCellAnchor editAs="oneCell">
    <xdr:from>
      <xdr:col>0</xdr:col>
      <xdr:colOff>557411</xdr:colOff>
      <xdr:row>34</xdr:row>
      <xdr:rowOff>85383</xdr:rowOff>
    </xdr:from>
    <xdr:to>
      <xdr:col>1</xdr:col>
      <xdr:colOff>836539</xdr:colOff>
      <xdr:row>37</xdr:row>
      <xdr:rowOff>464689</xdr:rowOff>
    </xdr:to>
    <xdr:pic>
      <xdr:nvPicPr>
        <xdr:cNvPr id="12" name="Obraz 12">
          <a:extLst>
            <a:ext uri="{FF2B5EF4-FFF2-40B4-BE49-F238E27FC236}">
              <a16:creationId xmlns:a16="http://schemas.microsoft.com/office/drawing/2014/main" id="{CDEA418A-2867-44D4-AEEB-A16DED619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411" y="8324508"/>
          <a:ext cx="1241153" cy="865081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829231</xdr:colOff>
      <xdr:row>34</xdr:row>
      <xdr:rowOff>0</xdr:rowOff>
    </xdr:from>
    <xdr:to>
      <xdr:col>1</xdr:col>
      <xdr:colOff>1948738</xdr:colOff>
      <xdr:row>37</xdr:row>
      <xdr:rowOff>342769</xdr:rowOff>
    </xdr:to>
    <xdr:pic>
      <xdr:nvPicPr>
        <xdr:cNvPr id="13" name="Obraz 10">
          <a:extLst>
            <a:ext uri="{FF2B5EF4-FFF2-40B4-BE49-F238E27FC236}">
              <a16:creationId xmlns:a16="http://schemas.microsoft.com/office/drawing/2014/main" id="{C994544F-22CA-4422-9090-1D4BA5F58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1256" y="8248650"/>
          <a:ext cx="1119507" cy="819019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293738</xdr:colOff>
      <xdr:row>34</xdr:row>
      <xdr:rowOff>169203</xdr:rowOff>
    </xdr:from>
    <xdr:to>
      <xdr:col>1</xdr:col>
      <xdr:colOff>1459786</xdr:colOff>
      <xdr:row>37</xdr:row>
      <xdr:rowOff>417852</xdr:rowOff>
    </xdr:to>
    <xdr:pic>
      <xdr:nvPicPr>
        <xdr:cNvPr id="14" name="Obraz 24">
          <a:extLst>
            <a:ext uri="{FF2B5EF4-FFF2-40B4-BE49-F238E27FC236}">
              <a16:creationId xmlns:a16="http://schemas.microsoft.com/office/drawing/2014/main" id="{BD366CFD-3BF7-482E-A693-9B350172E6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5763" y="8322603"/>
          <a:ext cx="1166048" cy="820149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166663</xdr:rowOff>
    </xdr:from>
    <xdr:to>
      <xdr:col>0</xdr:col>
      <xdr:colOff>905219</xdr:colOff>
      <xdr:row>37</xdr:row>
      <xdr:rowOff>408937</xdr:rowOff>
    </xdr:to>
    <xdr:pic>
      <xdr:nvPicPr>
        <xdr:cNvPr id="15" name="Obraz 14">
          <a:extLst>
            <a:ext uri="{FF2B5EF4-FFF2-40B4-BE49-F238E27FC236}">
              <a16:creationId xmlns:a16="http://schemas.microsoft.com/office/drawing/2014/main" id="{01DAD46D-7729-4677-BC18-966FCDF887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491513"/>
          <a:ext cx="905219" cy="642324"/>
        </a:xfrm>
        <a:prstGeom prst="rect">
          <a:avLst/>
        </a:prstGeom>
        <a:ln>
          <a:solidFill>
            <a:schemeClr val="bg1">
              <a:lumMod val="75000"/>
            </a:schemeClr>
          </a:solidFill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0</xdr:rowOff>
    </xdr:from>
    <xdr:to>
      <xdr:col>1</xdr:col>
      <xdr:colOff>2123</xdr:colOff>
      <xdr:row>5</xdr:row>
      <xdr:rowOff>135470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FAE16F1E-11A8-4CF9-A1D7-9A1503F70D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0"/>
          <a:ext cx="926048" cy="125942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5220</xdr:colOff>
      <xdr:row>0</xdr:row>
      <xdr:rowOff>127140</xdr:rowOff>
    </xdr:from>
    <xdr:to>
      <xdr:col>1</xdr:col>
      <xdr:colOff>959843</xdr:colOff>
      <xdr:row>5</xdr:row>
      <xdr:rowOff>262610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CB4C3CBF-69D8-42F5-8AD9-A72DCC0BD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7245" y="127140"/>
          <a:ext cx="954623" cy="125942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940080</xdr:colOff>
      <xdr:row>0</xdr:row>
      <xdr:rowOff>0</xdr:rowOff>
    </xdr:from>
    <xdr:to>
      <xdr:col>1</xdr:col>
      <xdr:colOff>1894703</xdr:colOff>
      <xdr:row>5</xdr:row>
      <xdr:rowOff>135470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C865EBF5-ADC2-4E60-B5CC-E314BCFF04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2105" y="0"/>
          <a:ext cx="954623" cy="125942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1867320</xdr:colOff>
      <xdr:row>0</xdr:row>
      <xdr:rowOff>129960</xdr:rowOff>
    </xdr:from>
    <xdr:to>
      <xdr:col>2</xdr:col>
      <xdr:colOff>2543</xdr:colOff>
      <xdr:row>5</xdr:row>
      <xdr:rowOff>265430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E883314F-D5DC-4921-8BA2-AE6E454C49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9345" y="129960"/>
          <a:ext cx="945098" cy="125942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53340</xdr:colOff>
      <xdr:row>12</xdr:row>
      <xdr:rowOff>129541</xdr:rowOff>
    </xdr:from>
    <xdr:to>
      <xdr:col>1</xdr:col>
      <xdr:colOff>4663</xdr:colOff>
      <xdr:row>17</xdr:row>
      <xdr:rowOff>266701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A3C24A2B-24BE-4A4E-ABB0-56A33D693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" y="3053716"/>
          <a:ext cx="913348" cy="126111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1140600</xdr:colOff>
      <xdr:row>12</xdr:row>
      <xdr:rowOff>129541</xdr:rowOff>
    </xdr:from>
    <xdr:to>
      <xdr:col>1</xdr:col>
      <xdr:colOff>2095223</xdr:colOff>
      <xdr:row>17</xdr:row>
      <xdr:rowOff>266701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79D474C6-ADDF-43CA-B904-B1021263B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2625" y="3053716"/>
          <a:ext cx="954623" cy="126111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116910</xdr:colOff>
      <xdr:row>12</xdr:row>
      <xdr:rowOff>129541</xdr:rowOff>
    </xdr:from>
    <xdr:to>
      <xdr:col>1</xdr:col>
      <xdr:colOff>1071533</xdr:colOff>
      <xdr:row>17</xdr:row>
      <xdr:rowOff>266701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16CB20A0-EE1D-40A2-BA61-3474FE449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935" y="3053716"/>
          <a:ext cx="954623" cy="126111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0</xdr:col>
      <xdr:colOff>76200</xdr:colOff>
      <xdr:row>24</xdr:row>
      <xdr:rowOff>110065</xdr:rowOff>
    </xdr:from>
    <xdr:to>
      <xdr:col>1</xdr:col>
      <xdr:colOff>472089</xdr:colOff>
      <xdr:row>28</xdr:row>
      <xdr:rowOff>260351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B2251DAE-9B7C-4DD8-8E24-7662747FE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6072715"/>
          <a:ext cx="1357914" cy="921811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569100</xdr:colOff>
      <xdr:row>24</xdr:row>
      <xdr:rowOff>110065</xdr:rowOff>
    </xdr:from>
    <xdr:to>
      <xdr:col>1</xdr:col>
      <xdr:colOff>2032152</xdr:colOff>
      <xdr:row>28</xdr:row>
      <xdr:rowOff>260351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D5266C45-1237-4E47-B426-AC690ACD9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1125" y="6072715"/>
          <a:ext cx="1463052" cy="921811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3</xdr:col>
      <xdr:colOff>467360</xdr:colOff>
      <xdr:row>0</xdr:row>
      <xdr:rowOff>0</xdr:rowOff>
    </xdr:from>
    <xdr:to>
      <xdr:col>7</xdr:col>
      <xdr:colOff>169137</xdr:colOff>
      <xdr:row>3</xdr:row>
      <xdr:rowOff>52951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E50CAF37-7E4A-42E5-84C2-933B20CCFB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9785" y="0"/>
          <a:ext cx="1778227" cy="605401"/>
        </a:xfrm>
        <a:prstGeom prst="rect">
          <a:avLst/>
        </a:prstGeom>
      </xdr:spPr>
    </xdr:pic>
    <xdr:clientData/>
  </xdr:twoCellAnchor>
  <xdr:twoCellAnchor editAs="oneCell">
    <xdr:from>
      <xdr:col>1</xdr:col>
      <xdr:colOff>1235925</xdr:colOff>
      <xdr:row>33</xdr:row>
      <xdr:rowOff>83820</xdr:rowOff>
    </xdr:from>
    <xdr:to>
      <xdr:col>1</xdr:col>
      <xdr:colOff>2657830</xdr:colOff>
      <xdr:row>37</xdr:row>
      <xdr:rowOff>346075</xdr:rowOff>
    </xdr:to>
    <xdr:pic>
      <xdr:nvPicPr>
        <xdr:cNvPr id="12" name="Obraz 10">
          <a:extLst>
            <a:ext uri="{FF2B5EF4-FFF2-40B4-BE49-F238E27FC236}">
              <a16:creationId xmlns:a16="http://schemas.microsoft.com/office/drawing/2014/main" id="{DACB4876-B01C-4842-B01B-05FD9485FD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7950" y="8141970"/>
          <a:ext cx="1421905" cy="929005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548492</xdr:colOff>
      <xdr:row>33</xdr:row>
      <xdr:rowOff>165393</xdr:rowOff>
    </xdr:from>
    <xdr:to>
      <xdr:col>1</xdr:col>
      <xdr:colOff>1946275</xdr:colOff>
      <xdr:row>37</xdr:row>
      <xdr:rowOff>485451</xdr:rowOff>
    </xdr:to>
    <xdr:pic>
      <xdr:nvPicPr>
        <xdr:cNvPr id="13" name="Obraz 24">
          <a:extLst>
            <a:ext uri="{FF2B5EF4-FFF2-40B4-BE49-F238E27FC236}">
              <a16:creationId xmlns:a16="http://schemas.microsoft.com/office/drawing/2014/main" id="{259536B2-CC8D-4956-9809-87734DFAA0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0517" y="8223543"/>
          <a:ext cx="1397783" cy="986808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850809</xdr:colOff>
      <xdr:row>33</xdr:row>
      <xdr:rowOff>37758</xdr:rowOff>
    </xdr:from>
    <xdr:to>
      <xdr:col>1</xdr:col>
      <xdr:colOff>1403351</xdr:colOff>
      <xdr:row>37</xdr:row>
      <xdr:rowOff>350098</xdr:rowOff>
    </xdr:to>
    <xdr:pic>
      <xdr:nvPicPr>
        <xdr:cNvPr id="14" name="Obraz 12">
          <a:extLst>
            <a:ext uri="{FF2B5EF4-FFF2-40B4-BE49-F238E27FC236}">
              <a16:creationId xmlns:a16="http://schemas.microsoft.com/office/drawing/2014/main" id="{631992F2-97C7-4DE7-BE5B-D54F76168D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809" y="8095908"/>
          <a:ext cx="1514567" cy="979090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47626</xdr:colOff>
      <xdr:row>35</xdr:row>
      <xdr:rowOff>31409</xdr:rowOff>
    </xdr:from>
    <xdr:to>
      <xdr:col>1</xdr:col>
      <xdr:colOff>41276</xdr:colOff>
      <xdr:row>37</xdr:row>
      <xdr:rowOff>349241</xdr:rowOff>
    </xdr:to>
    <xdr:pic>
      <xdr:nvPicPr>
        <xdr:cNvPr id="15" name="Obraz 14">
          <a:extLst>
            <a:ext uri="{FF2B5EF4-FFF2-40B4-BE49-F238E27FC236}">
              <a16:creationId xmlns:a16="http://schemas.microsoft.com/office/drawing/2014/main" id="{796F9AB2-9634-4866-88AE-C7F16A550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6" y="8356259"/>
          <a:ext cx="955675" cy="717882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11797</xdr:colOff>
      <xdr:row>0</xdr:row>
      <xdr:rowOff>0</xdr:rowOff>
    </xdr:from>
    <xdr:to>
      <xdr:col>6</xdr:col>
      <xdr:colOff>675584</xdr:colOff>
      <xdr:row>3</xdr:row>
      <xdr:rowOff>59690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9C75D2B9-4E91-4E30-9EDB-3ED18C3CD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0022" y="0"/>
          <a:ext cx="1730587" cy="61214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</xdr:colOff>
      <xdr:row>0</xdr:row>
      <xdr:rowOff>0</xdr:rowOff>
    </xdr:from>
    <xdr:to>
      <xdr:col>0</xdr:col>
      <xdr:colOff>913983</xdr:colOff>
      <xdr:row>5</xdr:row>
      <xdr:rowOff>146210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55E545E8-F27A-49BA-9909-758B12234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" y="0"/>
          <a:ext cx="891123" cy="127016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950100</xdr:colOff>
      <xdr:row>0</xdr:row>
      <xdr:rowOff>127140</xdr:rowOff>
    </xdr:from>
    <xdr:to>
      <xdr:col>1</xdr:col>
      <xdr:colOff>730880</xdr:colOff>
      <xdr:row>5</xdr:row>
      <xdr:rowOff>273350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B6B47325-A009-479B-A5EB-9A05268A15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0100" y="127140"/>
          <a:ext cx="838055" cy="127016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878458</xdr:colOff>
      <xdr:row>0</xdr:row>
      <xdr:rowOff>0</xdr:rowOff>
    </xdr:from>
    <xdr:to>
      <xdr:col>1</xdr:col>
      <xdr:colOff>1769581</xdr:colOff>
      <xdr:row>5</xdr:row>
      <xdr:rowOff>146210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0C677253-E119-41A2-9DA3-5C878209E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5733" y="0"/>
          <a:ext cx="891123" cy="127016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1805698</xdr:colOff>
      <xdr:row>0</xdr:row>
      <xdr:rowOff>129960</xdr:rowOff>
    </xdr:from>
    <xdr:to>
      <xdr:col>1</xdr:col>
      <xdr:colOff>2696821</xdr:colOff>
      <xdr:row>5</xdr:row>
      <xdr:rowOff>276170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D91358C6-9497-4DCD-BDE5-E8EB16C10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62973" y="129960"/>
          <a:ext cx="891123" cy="127016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60960</xdr:colOff>
      <xdr:row>12</xdr:row>
      <xdr:rowOff>99060</xdr:rowOff>
    </xdr:from>
    <xdr:to>
      <xdr:col>0</xdr:col>
      <xdr:colOff>952083</xdr:colOff>
      <xdr:row>17</xdr:row>
      <xdr:rowOff>262626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D84BEC93-717D-4E98-A0B5-97B1EFD47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" y="3080385"/>
          <a:ext cx="891123" cy="1268466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1148220</xdr:colOff>
      <xdr:row>12</xdr:row>
      <xdr:rowOff>99060</xdr:rowOff>
    </xdr:from>
    <xdr:to>
      <xdr:col>1</xdr:col>
      <xdr:colOff>2039343</xdr:colOff>
      <xdr:row>17</xdr:row>
      <xdr:rowOff>262626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D657C3AA-686F-4F27-8ABF-544324361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5495" y="3080385"/>
          <a:ext cx="891123" cy="1268466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31397</xdr:colOff>
      <xdr:row>12</xdr:row>
      <xdr:rowOff>99060</xdr:rowOff>
    </xdr:from>
    <xdr:to>
      <xdr:col>1</xdr:col>
      <xdr:colOff>922520</xdr:colOff>
      <xdr:row>17</xdr:row>
      <xdr:rowOff>262626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93C4B2C3-827E-497C-8C2E-0F3B1B3C3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672" y="3080385"/>
          <a:ext cx="891123" cy="1268466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0</xdr:col>
      <xdr:colOff>114300</xdr:colOff>
      <xdr:row>25</xdr:row>
      <xdr:rowOff>0</xdr:rowOff>
    </xdr:from>
    <xdr:to>
      <xdr:col>1</xdr:col>
      <xdr:colOff>276509</xdr:colOff>
      <xdr:row>29</xdr:row>
      <xdr:rowOff>11000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87C003DC-E8B5-47FB-A0EB-4A386C4B4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6134100"/>
          <a:ext cx="1219484" cy="90635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607200</xdr:colOff>
      <xdr:row>25</xdr:row>
      <xdr:rowOff>0</xdr:rowOff>
    </xdr:from>
    <xdr:to>
      <xdr:col>1</xdr:col>
      <xdr:colOff>1879752</xdr:colOff>
      <xdr:row>29</xdr:row>
      <xdr:rowOff>11000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30FA4C43-252C-4AE8-81AA-7C4D71C66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4475" y="6134100"/>
          <a:ext cx="1272552" cy="90635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0</xdr:col>
      <xdr:colOff>557411</xdr:colOff>
      <xdr:row>34</xdr:row>
      <xdr:rowOff>85383</xdr:rowOff>
    </xdr:from>
    <xdr:to>
      <xdr:col>1</xdr:col>
      <xdr:colOff>730416</xdr:colOff>
      <xdr:row>37</xdr:row>
      <xdr:rowOff>392652</xdr:rowOff>
    </xdr:to>
    <xdr:pic>
      <xdr:nvPicPr>
        <xdr:cNvPr id="12" name="Obraz 12">
          <a:extLst>
            <a:ext uri="{FF2B5EF4-FFF2-40B4-BE49-F238E27FC236}">
              <a16:creationId xmlns:a16="http://schemas.microsoft.com/office/drawing/2014/main" id="{18C4CB8C-2C8F-465A-9CCD-0BC66C16D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411" y="8372133"/>
          <a:ext cx="1230280" cy="878769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842851</xdr:colOff>
      <xdr:row>34</xdr:row>
      <xdr:rowOff>0</xdr:rowOff>
    </xdr:from>
    <xdr:to>
      <xdr:col>1</xdr:col>
      <xdr:colOff>1962358</xdr:colOff>
      <xdr:row>37</xdr:row>
      <xdr:rowOff>263112</xdr:rowOff>
    </xdr:to>
    <xdr:pic>
      <xdr:nvPicPr>
        <xdr:cNvPr id="13" name="Obraz 10">
          <a:extLst>
            <a:ext uri="{FF2B5EF4-FFF2-40B4-BE49-F238E27FC236}">
              <a16:creationId xmlns:a16="http://schemas.microsoft.com/office/drawing/2014/main" id="{70AC110E-87FC-4894-A76B-DD1FD1E61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0126" y="8286750"/>
          <a:ext cx="1119507" cy="834612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307358</xdr:colOff>
      <xdr:row>34</xdr:row>
      <xdr:rowOff>169203</xdr:rowOff>
    </xdr:from>
    <xdr:to>
      <xdr:col>1</xdr:col>
      <xdr:colOff>1473406</xdr:colOff>
      <xdr:row>37</xdr:row>
      <xdr:rowOff>429635</xdr:rowOff>
    </xdr:to>
    <xdr:pic>
      <xdr:nvPicPr>
        <xdr:cNvPr id="14" name="Obraz 24">
          <a:extLst>
            <a:ext uri="{FF2B5EF4-FFF2-40B4-BE49-F238E27FC236}">
              <a16:creationId xmlns:a16="http://schemas.microsoft.com/office/drawing/2014/main" id="{BAAA0537-7A69-4289-8FC2-7E990C989A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4633" y="8455953"/>
          <a:ext cx="1166048" cy="831932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172185</xdr:rowOff>
    </xdr:from>
    <xdr:to>
      <xdr:col>0</xdr:col>
      <xdr:colOff>905219</xdr:colOff>
      <xdr:row>37</xdr:row>
      <xdr:rowOff>437230</xdr:rowOff>
    </xdr:to>
    <xdr:pic>
      <xdr:nvPicPr>
        <xdr:cNvPr id="15" name="Obraz 14">
          <a:extLst>
            <a:ext uri="{FF2B5EF4-FFF2-40B4-BE49-F238E27FC236}">
              <a16:creationId xmlns:a16="http://schemas.microsoft.com/office/drawing/2014/main" id="{F58A60C2-991F-4FE8-8543-5A75AE833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649435"/>
          <a:ext cx="905219" cy="646045"/>
        </a:xfrm>
        <a:prstGeom prst="rect">
          <a:avLst/>
        </a:prstGeom>
        <a:ln>
          <a:solidFill>
            <a:schemeClr val="bg1">
              <a:lumMod val="75000"/>
            </a:schemeClr>
          </a:solidFill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hadam/AppData/Local/Microsoft/Windows/INetCache/Content.Outlook/T7B0WRPS/bloki_szkolne-pakiety2020%20(003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kiet 8%"/>
      <sheetName val="pakiet6%"/>
      <sheetName val="pakiet 4%"/>
      <sheetName val="pakiety razem"/>
      <sheetName val="pakiet-sklep z rabat"/>
      <sheetName val="pakiet-sklep2000"/>
      <sheetName val="pakiet-sklep3500"/>
      <sheetName val="pakiet-sklep6500"/>
      <sheetName val="pakiet 12000(podhurt,sklep)"/>
      <sheetName val="PAKIET Happy Frends"/>
      <sheetName val="pakiet8%-ROB"/>
      <sheetName val="pakiet6%-ROB"/>
      <sheetName val="pakiet4%-ROB"/>
    </sheetNames>
    <sheetDataSet>
      <sheetData sheetId="0"/>
      <sheetData sheetId="1"/>
      <sheetData sheetId="2"/>
      <sheetData sheetId="3">
        <row r="5">
          <cell r="F5">
            <v>1.59</v>
          </cell>
          <cell r="J5">
            <v>1.2907058823529414</v>
          </cell>
          <cell r="K5">
            <v>80</v>
          </cell>
          <cell r="P5">
            <v>1.2610344827586208</v>
          </cell>
          <cell r="Q5">
            <v>160</v>
          </cell>
          <cell r="U5">
            <v>400</v>
          </cell>
          <cell r="V5">
            <v>1.2326966292134833</v>
          </cell>
        </row>
        <row r="6">
          <cell r="F6">
            <v>3.19</v>
          </cell>
          <cell r="J6">
            <v>2.5895294117647061</v>
          </cell>
          <cell r="K6">
            <v>40</v>
          </cell>
          <cell r="P6">
            <v>2.5300000000000002</v>
          </cell>
          <cell r="Q6">
            <v>80</v>
          </cell>
          <cell r="U6">
            <v>120</v>
          </cell>
          <cell r="V6">
            <v>2.4731460674157306</v>
          </cell>
        </row>
        <row r="7">
          <cell r="F7">
            <v>2.3199999999999998</v>
          </cell>
          <cell r="J7">
            <v>1.8832941176470586</v>
          </cell>
          <cell r="K7">
            <v>100</v>
          </cell>
          <cell r="P7">
            <v>1.8399999999999999</v>
          </cell>
          <cell r="Q7">
            <v>200</v>
          </cell>
          <cell r="U7">
            <v>500</v>
          </cell>
          <cell r="V7">
            <v>1.7986516853932581</v>
          </cell>
        </row>
        <row r="8">
          <cell r="F8">
            <v>4.62</v>
          </cell>
          <cell r="J8">
            <v>3.7503529411764709</v>
          </cell>
          <cell r="K8">
            <v>40</v>
          </cell>
          <cell r="P8">
            <v>3.664137931034483</v>
          </cell>
          <cell r="Q8">
            <v>100</v>
          </cell>
          <cell r="U8">
            <v>200</v>
          </cell>
          <cell r="V8">
            <v>3.5817977528089888</v>
          </cell>
        </row>
        <row r="9">
          <cell r="F9">
            <v>4.5199999999999996</v>
          </cell>
          <cell r="J9">
            <v>3.6691764705882353</v>
          </cell>
          <cell r="K9">
            <v>40</v>
          </cell>
          <cell r="P9">
            <v>3.5848275862068961</v>
          </cell>
          <cell r="Q9">
            <v>60</v>
          </cell>
          <cell r="U9">
            <v>120</v>
          </cell>
          <cell r="V9">
            <v>3.5042696629213479</v>
          </cell>
        </row>
        <row r="10">
          <cell r="F10">
            <v>8.89</v>
          </cell>
          <cell r="J10">
            <v>7.2165882352941191</v>
          </cell>
          <cell r="K10">
            <v>20</v>
          </cell>
          <cell r="P10">
            <v>7.0506896551724152</v>
          </cell>
          <cell r="Q10">
            <v>20</v>
          </cell>
          <cell r="U10">
            <v>60</v>
          </cell>
          <cell r="V10">
            <v>6.8922471910112373</v>
          </cell>
        </row>
        <row r="12">
          <cell r="F12">
            <v>2.19</v>
          </cell>
          <cell r="J12">
            <v>1.7777647058823531</v>
          </cell>
          <cell r="K12">
            <v>80</v>
          </cell>
          <cell r="P12">
            <v>1.7368965517241381</v>
          </cell>
          <cell r="Q12">
            <v>160</v>
          </cell>
          <cell r="U12">
            <v>240</v>
          </cell>
          <cell r="V12">
            <v>1.697865168539326</v>
          </cell>
        </row>
        <row r="13">
          <cell r="F13">
            <v>4.32</v>
          </cell>
          <cell r="J13">
            <v>3.5068235294117653</v>
          </cell>
          <cell r="K13">
            <v>40</v>
          </cell>
          <cell r="P13">
            <v>3.4262068965517245</v>
          </cell>
          <cell r="Q13">
            <v>60</v>
          </cell>
          <cell r="U13">
            <v>120</v>
          </cell>
          <cell r="V13">
            <v>3.3492134831460678</v>
          </cell>
        </row>
        <row r="14">
          <cell r="F14">
            <v>3.19</v>
          </cell>
          <cell r="J14">
            <v>2.5895294117647061</v>
          </cell>
          <cell r="K14">
            <v>80</v>
          </cell>
          <cell r="P14">
            <v>2.5300000000000002</v>
          </cell>
          <cell r="Q14">
            <v>140</v>
          </cell>
          <cell r="U14">
            <v>120</v>
          </cell>
          <cell r="V14">
            <v>2.4731460674157306</v>
          </cell>
        </row>
        <row r="15">
          <cell r="F15">
            <v>6.39</v>
          </cell>
          <cell r="J15">
            <v>5.1871764705882351</v>
          </cell>
          <cell r="K15">
            <v>20</v>
          </cell>
          <cell r="P15">
            <v>5.0679310344827577</v>
          </cell>
          <cell r="Q15">
            <v>40</v>
          </cell>
          <cell r="U15">
            <v>50</v>
          </cell>
          <cell r="V15">
            <v>4.9540449438202243</v>
          </cell>
        </row>
        <row r="16">
          <cell r="F16">
            <v>3.45</v>
          </cell>
          <cell r="J16">
            <v>2.8005882352941183</v>
          </cell>
          <cell r="K16">
            <v>20</v>
          </cell>
          <cell r="P16">
            <v>2.7362068965517246</v>
          </cell>
          <cell r="Q16">
            <v>20</v>
          </cell>
          <cell r="U16">
            <v>40</v>
          </cell>
          <cell r="V16">
            <v>2.6747191011235962</v>
          </cell>
        </row>
        <row r="17">
          <cell r="F17">
            <v>6.82</v>
          </cell>
          <cell r="J17">
            <v>5.5362352941176471</v>
          </cell>
          <cell r="K17">
            <v>10</v>
          </cell>
          <cell r="P17">
            <v>5.4089655172413798</v>
          </cell>
          <cell r="Q17">
            <v>10</v>
          </cell>
          <cell r="U17">
            <v>20</v>
          </cell>
          <cell r="V17">
            <v>5.2874157303370781</v>
          </cell>
        </row>
        <row r="19">
          <cell r="F19">
            <v>1.77</v>
          </cell>
          <cell r="J19">
            <v>1.4368235294117651</v>
          </cell>
          <cell r="K19">
            <v>80</v>
          </cell>
          <cell r="P19">
            <v>1.4037931034482762</v>
          </cell>
          <cell r="Q19">
            <v>100</v>
          </cell>
          <cell r="U19">
            <v>240</v>
          </cell>
          <cell r="V19">
            <v>1.3722471910112362</v>
          </cell>
        </row>
        <row r="20">
          <cell r="F20">
            <v>3.52</v>
          </cell>
          <cell r="J20">
            <v>2.857411764705883</v>
          </cell>
          <cell r="K20">
            <v>40</v>
          </cell>
          <cell r="P20">
            <v>2.7917241379310349</v>
          </cell>
          <cell r="Q20">
            <v>50</v>
          </cell>
          <cell r="U20">
            <v>100</v>
          </cell>
          <cell r="V20">
            <v>2.7289887640449439</v>
          </cell>
        </row>
        <row r="21">
          <cell r="F21">
            <v>2.16</v>
          </cell>
          <cell r="J21">
            <v>1.7534117647058827</v>
          </cell>
          <cell r="K21">
            <v>60</v>
          </cell>
          <cell r="P21">
            <v>1.7131034482758623</v>
          </cell>
          <cell r="Q21">
            <v>100</v>
          </cell>
          <cell r="U21">
            <v>240</v>
          </cell>
          <cell r="V21">
            <v>1.6746067415730339</v>
          </cell>
        </row>
        <row r="22">
          <cell r="F22">
            <v>4.21</v>
          </cell>
          <cell r="J22">
            <v>3.4175294117647059</v>
          </cell>
          <cell r="K22">
            <v>20</v>
          </cell>
          <cell r="P22">
            <v>3.3389655172413795</v>
          </cell>
          <cell r="Q22">
            <v>50</v>
          </cell>
          <cell r="U22">
            <v>100</v>
          </cell>
          <cell r="V22">
            <v>3.2639325842696629</v>
          </cell>
        </row>
        <row r="24">
          <cell r="F24">
            <v>0.92</v>
          </cell>
          <cell r="J24">
            <v>0.74682352941176477</v>
          </cell>
          <cell r="K24">
            <v>20</v>
          </cell>
          <cell r="P24">
            <v>0.72965517241379318</v>
          </cell>
          <cell r="Q24">
            <v>40</v>
          </cell>
          <cell r="U24">
            <v>80</v>
          </cell>
          <cell r="V24">
            <v>0.71325842696629216</v>
          </cell>
        </row>
        <row r="25">
          <cell r="F25">
            <v>1.79</v>
          </cell>
          <cell r="J25">
            <v>1.453058823529412</v>
          </cell>
          <cell r="K25">
            <v>40</v>
          </cell>
          <cell r="P25">
            <v>1.4196551724137931</v>
          </cell>
          <cell r="Q25">
            <v>80</v>
          </cell>
          <cell r="U25">
            <v>120</v>
          </cell>
          <cell r="V25">
            <v>1.3877528089887641</v>
          </cell>
        </row>
        <row r="26">
          <cell r="F26">
            <v>9.4600000000000009</v>
          </cell>
          <cell r="J26">
            <v>8.3470588235294123</v>
          </cell>
          <cell r="K26">
            <v>0</v>
          </cell>
          <cell r="P26">
            <v>7.5027586206896562</v>
          </cell>
          <cell r="Q26">
            <v>5</v>
          </cell>
          <cell r="U26">
            <v>5</v>
          </cell>
          <cell r="V26">
            <v>7.9719101123595513</v>
          </cell>
        </row>
        <row r="27">
          <cell r="F27">
            <v>12.72</v>
          </cell>
          <cell r="J27">
            <v>11.223529411764707</v>
          </cell>
          <cell r="K27">
            <v>0</v>
          </cell>
          <cell r="P27">
            <v>10.088275862068967</v>
          </cell>
          <cell r="Q27">
            <v>5</v>
          </cell>
          <cell r="U27">
            <v>5</v>
          </cell>
          <cell r="V27">
            <v>10.719101123595507</v>
          </cell>
        </row>
        <row r="28">
          <cell r="F28">
            <v>12.72</v>
          </cell>
          <cell r="J28">
            <v>11.223529411764707</v>
          </cell>
          <cell r="K28">
            <v>0</v>
          </cell>
          <cell r="P28">
            <v>10.088275862068967</v>
          </cell>
          <cell r="Q28">
            <v>5</v>
          </cell>
          <cell r="U28">
            <v>5</v>
          </cell>
          <cell r="V28">
            <v>10.719101123595507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57B527EE-D5E7-47B9-87AE-A68497F8D9AA}" name="Cennik202032" displayName="Cennik202032" ref="A6:M2141" totalsRowShown="0" headerRowDxfId="0" dataDxfId="15">
  <autoFilter ref="A6:M2141" xr:uid="{8E7CACE8-1AE9-48B4-9624-C38D3E55EF7A}"/>
  <sortState xmlns:xlrd2="http://schemas.microsoft.com/office/spreadsheetml/2017/richdata2" ref="A7:M2141">
    <sortCondition ref="E6:E2141"/>
  </sortState>
  <tableColumns count="13">
    <tableColumn id="14" xr3:uid="{182D26AC-59C2-43DF-9CE5-7C8A25555231}" name="LP" dataDxfId="14"/>
    <tableColumn id="1" xr3:uid="{EA7B8E25-4040-4D46-A969-52AA05821B66}" name="NOWOŚĆ" dataDxfId="13"/>
    <tableColumn id="10" xr3:uid="{A9A0DFF0-A45B-4A86-943A-832595DD6536}" name="EAN" dataDxfId="12"/>
    <tableColumn id="16" xr3:uid="{3E7C1CB7-5520-45D6-9854-ECDF092A7BE6}" name="Symbol" dataDxfId="11"/>
    <tableColumn id="15" xr3:uid="{54CBC39A-95ED-4B2D-A432-4E5763772BDA}" name="Nazwa produktu" dataDxfId="10"/>
    <tableColumn id="2" xr3:uid="{D0A8C2C1-88F9-4DB2-B5B0-9E7AEBF4E849}" name="Marka" dataDxfId="9"/>
    <tableColumn id="3" xr3:uid="{BCB0B0E6-0204-43C3-AED6-07A8490B69BC}" name="Strona w Katalogu" dataDxfId="8"/>
    <tableColumn id="8" xr3:uid="{0D6286EF-DE66-4222-8F63-67AAE4E1C617}" name="J.M." dataDxfId="7"/>
    <tableColumn id="9" xr3:uid="{5833687A-C0C5-4092-B874-28A028EDAB50}" name="Opak. zb_x000a_(szt.)" dataDxfId="6"/>
    <tableColumn id="26" xr3:uid="{9B6BC98F-31D4-44D4-BCCA-EAF3B806AC43}" name="Cena katalogowa" dataDxfId="5" dataCellStyle="Walutowy"/>
    <tableColumn id="25" xr3:uid="{B00367AF-D9AF-433F-964D-B8C7360C5715}" name="Cena po rabacie" dataDxfId="4" dataCellStyle="Walutowy">
      <calculatedColumnFormula>J7-J7*$L$3</calculatedColumnFormula>
    </tableColumn>
    <tableColumn id="24" xr3:uid="{7E97BDAF-6E7B-448D-AF78-D67AC41903E9}" name="ILOŚĆ" dataDxfId="3" dataCellStyle="Walutowy"/>
    <tableColumn id="22" xr3:uid="{3819A652-ABF3-4D49-A9F6-98D9890238DA}" name="WARTOŚĆ ZAMÓWIENIA" dataDxfId="2" dataCellStyle="Walutowy">
      <calculatedColumnFormula>(K7*L7)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hyperlink" Target="http://www.hurtpapier.pl/photo/GDD_PROMOCJA.pdf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A1C161-E3DB-4CE6-963E-E182B090073F}">
  <sheetPr codeName="Arkusz1"/>
  <dimension ref="A1:M2145"/>
  <sheetViews>
    <sheetView tabSelected="1" workbookViewId="0">
      <pane ySplit="6" topLeftCell="A7" activePane="bottomLeft" state="frozen"/>
      <selection pane="bottomLeft" activeCell="F12" sqref="F12"/>
    </sheetView>
  </sheetViews>
  <sheetFormatPr defaultRowHeight="15" x14ac:dyDescent="0.25"/>
  <cols>
    <col min="1" max="2" width="5" style="1" customWidth="1"/>
    <col min="3" max="3" width="15.5703125" style="2" customWidth="1"/>
    <col min="4" max="4" width="18.85546875" style="3" customWidth="1"/>
    <col min="5" max="5" width="49" style="4" customWidth="1"/>
    <col min="6" max="6" width="18.28515625" style="1" customWidth="1"/>
    <col min="7" max="7" width="13.28515625" style="1" customWidth="1"/>
    <col min="8" max="8" width="8.7109375" style="5" customWidth="1"/>
    <col min="9" max="9" width="12" style="5" customWidth="1"/>
    <col min="10" max="11" width="14.7109375" style="6" customWidth="1"/>
    <col min="12" max="12" width="11.7109375" style="6" customWidth="1"/>
    <col min="13" max="13" width="13.7109375" style="6" bestFit="1" customWidth="1"/>
    <col min="257" max="257" width="5" customWidth="1"/>
    <col min="258" max="258" width="12.5703125" customWidth="1"/>
    <col min="259" max="259" width="17.140625" customWidth="1"/>
    <col min="260" max="260" width="18.85546875" customWidth="1"/>
    <col min="261" max="261" width="25" customWidth="1"/>
    <col min="262" max="262" width="59" customWidth="1"/>
    <col min="263" max="263" width="11.7109375" customWidth="1"/>
    <col min="264" max="265" width="8.85546875" customWidth="1"/>
    <col min="266" max="266" width="14.140625" customWidth="1"/>
    <col min="267" max="268" width="15.5703125" customWidth="1"/>
    <col min="513" max="513" width="5" customWidth="1"/>
    <col min="514" max="514" width="12.5703125" customWidth="1"/>
    <col min="515" max="515" width="17.140625" customWidth="1"/>
    <col min="516" max="516" width="18.85546875" customWidth="1"/>
    <col min="517" max="517" width="25" customWidth="1"/>
    <col min="518" max="518" width="59" customWidth="1"/>
    <col min="519" max="519" width="11.7109375" customWidth="1"/>
    <col min="520" max="521" width="8.85546875" customWidth="1"/>
    <col min="522" max="522" width="14.140625" customWidth="1"/>
    <col min="523" max="524" width="15.5703125" customWidth="1"/>
    <col min="769" max="769" width="5" customWidth="1"/>
    <col min="770" max="770" width="12.5703125" customWidth="1"/>
    <col min="771" max="771" width="17.140625" customWidth="1"/>
    <col min="772" max="772" width="18.85546875" customWidth="1"/>
    <col min="773" max="773" width="25" customWidth="1"/>
    <col min="774" max="774" width="59" customWidth="1"/>
    <col min="775" max="775" width="11.7109375" customWidth="1"/>
    <col min="776" max="777" width="8.85546875" customWidth="1"/>
    <col min="778" max="778" width="14.140625" customWidth="1"/>
    <col min="779" max="780" width="15.5703125" customWidth="1"/>
    <col min="1025" max="1025" width="5" customWidth="1"/>
    <col min="1026" max="1026" width="12.5703125" customWidth="1"/>
    <col min="1027" max="1027" width="17.140625" customWidth="1"/>
    <col min="1028" max="1028" width="18.85546875" customWidth="1"/>
    <col min="1029" max="1029" width="25" customWidth="1"/>
    <col min="1030" max="1030" width="59" customWidth="1"/>
    <col min="1031" max="1031" width="11.7109375" customWidth="1"/>
    <col min="1032" max="1033" width="8.85546875" customWidth="1"/>
    <col min="1034" max="1034" width="14.140625" customWidth="1"/>
    <col min="1035" max="1036" width="15.5703125" customWidth="1"/>
    <col min="1281" max="1281" width="5" customWidth="1"/>
    <col min="1282" max="1282" width="12.5703125" customWidth="1"/>
    <col min="1283" max="1283" width="17.140625" customWidth="1"/>
    <col min="1284" max="1284" width="18.85546875" customWidth="1"/>
    <col min="1285" max="1285" width="25" customWidth="1"/>
    <col min="1286" max="1286" width="59" customWidth="1"/>
    <col min="1287" max="1287" width="11.7109375" customWidth="1"/>
    <col min="1288" max="1289" width="8.85546875" customWidth="1"/>
    <col min="1290" max="1290" width="14.140625" customWidth="1"/>
    <col min="1291" max="1292" width="15.5703125" customWidth="1"/>
    <col min="1537" max="1537" width="5" customWidth="1"/>
    <col min="1538" max="1538" width="12.5703125" customWidth="1"/>
    <col min="1539" max="1539" width="17.140625" customWidth="1"/>
    <col min="1540" max="1540" width="18.85546875" customWidth="1"/>
    <col min="1541" max="1541" width="25" customWidth="1"/>
    <col min="1542" max="1542" width="59" customWidth="1"/>
    <col min="1543" max="1543" width="11.7109375" customWidth="1"/>
    <col min="1544" max="1545" width="8.85546875" customWidth="1"/>
    <col min="1546" max="1546" width="14.140625" customWidth="1"/>
    <col min="1547" max="1548" width="15.5703125" customWidth="1"/>
    <col min="1793" max="1793" width="5" customWidth="1"/>
    <col min="1794" max="1794" width="12.5703125" customWidth="1"/>
    <col min="1795" max="1795" width="17.140625" customWidth="1"/>
    <col min="1796" max="1796" width="18.85546875" customWidth="1"/>
    <col min="1797" max="1797" width="25" customWidth="1"/>
    <col min="1798" max="1798" width="59" customWidth="1"/>
    <col min="1799" max="1799" width="11.7109375" customWidth="1"/>
    <col min="1800" max="1801" width="8.85546875" customWidth="1"/>
    <col min="1802" max="1802" width="14.140625" customWidth="1"/>
    <col min="1803" max="1804" width="15.5703125" customWidth="1"/>
    <col min="2049" max="2049" width="5" customWidth="1"/>
    <col min="2050" max="2050" width="12.5703125" customWidth="1"/>
    <col min="2051" max="2051" width="17.140625" customWidth="1"/>
    <col min="2052" max="2052" width="18.85546875" customWidth="1"/>
    <col min="2053" max="2053" width="25" customWidth="1"/>
    <col min="2054" max="2054" width="59" customWidth="1"/>
    <col min="2055" max="2055" width="11.7109375" customWidth="1"/>
    <col min="2056" max="2057" width="8.85546875" customWidth="1"/>
    <col min="2058" max="2058" width="14.140625" customWidth="1"/>
    <col min="2059" max="2060" width="15.5703125" customWidth="1"/>
    <col min="2305" max="2305" width="5" customWidth="1"/>
    <col min="2306" max="2306" width="12.5703125" customWidth="1"/>
    <col min="2307" max="2307" width="17.140625" customWidth="1"/>
    <col min="2308" max="2308" width="18.85546875" customWidth="1"/>
    <col min="2309" max="2309" width="25" customWidth="1"/>
    <col min="2310" max="2310" width="59" customWidth="1"/>
    <col min="2311" max="2311" width="11.7109375" customWidth="1"/>
    <col min="2312" max="2313" width="8.85546875" customWidth="1"/>
    <col min="2314" max="2314" width="14.140625" customWidth="1"/>
    <col min="2315" max="2316" width="15.5703125" customWidth="1"/>
    <col min="2561" max="2561" width="5" customWidth="1"/>
    <col min="2562" max="2562" width="12.5703125" customWidth="1"/>
    <col min="2563" max="2563" width="17.140625" customWidth="1"/>
    <col min="2564" max="2564" width="18.85546875" customWidth="1"/>
    <col min="2565" max="2565" width="25" customWidth="1"/>
    <col min="2566" max="2566" width="59" customWidth="1"/>
    <col min="2567" max="2567" width="11.7109375" customWidth="1"/>
    <col min="2568" max="2569" width="8.85546875" customWidth="1"/>
    <col min="2570" max="2570" width="14.140625" customWidth="1"/>
    <col min="2571" max="2572" width="15.5703125" customWidth="1"/>
    <col min="2817" max="2817" width="5" customWidth="1"/>
    <col min="2818" max="2818" width="12.5703125" customWidth="1"/>
    <col min="2819" max="2819" width="17.140625" customWidth="1"/>
    <col min="2820" max="2820" width="18.85546875" customWidth="1"/>
    <col min="2821" max="2821" width="25" customWidth="1"/>
    <col min="2822" max="2822" width="59" customWidth="1"/>
    <col min="2823" max="2823" width="11.7109375" customWidth="1"/>
    <col min="2824" max="2825" width="8.85546875" customWidth="1"/>
    <col min="2826" max="2826" width="14.140625" customWidth="1"/>
    <col min="2827" max="2828" width="15.5703125" customWidth="1"/>
    <col min="3073" max="3073" width="5" customWidth="1"/>
    <col min="3074" max="3074" width="12.5703125" customWidth="1"/>
    <col min="3075" max="3075" width="17.140625" customWidth="1"/>
    <col min="3076" max="3076" width="18.85546875" customWidth="1"/>
    <col min="3077" max="3077" width="25" customWidth="1"/>
    <col min="3078" max="3078" width="59" customWidth="1"/>
    <col min="3079" max="3079" width="11.7109375" customWidth="1"/>
    <col min="3080" max="3081" width="8.85546875" customWidth="1"/>
    <col min="3082" max="3082" width="14.140625" customWidth="1"/>
    <col min="3083" max="3084" width="15.5703125" customWidth="1"/>
    <col min="3329" max="3329" width="5" customWidth="1"/>
    <col min="3330" max="3330" width="12.5703125" customWidth="1"/>
    <col min="3331" max="3331" width="17.140625" customWidth="1"/>
    <col min="3332" max="3332" width="18.85546875" customWidth="1"/>
    <col min="3333" max="3333" width="25" customWidth="1"/>
    <col min="3334" max="3334" width="59" customWidth="1"/>
    <col min="3335" max="3335" width="11.7109375" customWidth="1"/>
    <col min="3336" max="3337" width="8.85546875" customWidth="1"/>
    <col min="3338" max="3338" width="14.140625" customWidth="1"/>
    <col min="3339" max="3340" width="15.5703125" customWidth="1"/>
    <col min="3585" max="3585" width="5" customWidth="1"/>
    <col min="3586" max="3586" width="12.5703125" customWidth="1"/>
    <col min="3587" max="3587" width="17.140625" customWidth="1"/>
    <col min="3588" max="3588" width="18.85546875" customWidth="1"/>
    <col min="3589" max="3589" width="25" customWidth="1"/>
    <col min="3590" max="3590" width="59" customWidth="1"/>
    <col min="3591" max="3591" width="11.7109375" customWidth="1"/>
    <col min="3592" max="3593" width="8.85546875" customWidth="1"/>
    <col min="3594" max="3594" width="14.140625" customWidth="1"/>
    <col min="3595" max="3596" width="15.5703125" customWidth="1"/>
    <col min="3841" max="3841" width="5" customWidth="1"/>
    <col min="3842" max="3842" width="12.5703125" customWidth="1"/>
    <col min="3843" max="3843" width="17.140625" customWidth="1"/>
    <col min="3844" max="3844" width="18.85546875" customWidth="1"/>
    <col min="3845" max="3845" width="25" customWidth="1"/>
    <col min="3846" max="3846" width="59" customWidth="1"/>
    <col min="3847" max="3847" width="11.7109375" customWidth="1"/>
    <col min="3848" max="3849" width="8.85546875" customWidth="1"/>
    <col min="3850" max="3850" width="14.140625" customWidth="1"/>
    <col min="3851" max="3852" width="15.5703125" customWidth="1"/>
    <col min="4097" max="4097" width="5" customWidth="1"/>
    <col min="4098" max="4098" width="12.5703125" customWidth="1"/>
    <col min="4099" max="4099" width="17.140625" customWidth="1"/>
    <col min="4100" max="4100" width="18.85546875" customWidth="1"/>
    <col min="4101" max="4101" width="25" customWidth="1"/>
    <col min="4102" max="4102" width="59" customWidth="1"/>
    <col min="4103" max="4103" width="11.7109375" customWidth="1"/>
    <col min="4104" max="4105" width="8.85546875" customWidth="1"/>
    <col min="4106" max="4106" width="14.140625" customWidth="1"/>
    <col min="4107" max="4108" width="15.5703125" customWidth="1"/>
    <col min="4353" max="4353" width="5" customWidth="1"/>
    <col min="4354" max="4354" width="12.5703125" customWidth="1"/>
    <col min="4355" max="4355" width="17.140625" customWidth="1"/>
    <col min="4356" max="4356" width="18.85546875" customWidth="1"/>
    <col min="4357" max="4357" width="25" customWidth="1"/>
    <col min="4358" max="4358" width="59" customWidth="1"/>
    <col min="4359" max="4359" width="11.7109375" customWidth="1"/>
    <col min="4360" max="4361" width="8.85546875" customWidth="1"/>
    <col min="4362" max="4362" width="14.140625" customWidth="1"/>
    <col min="4363" max="4364" width="15.5703125" customWidth="1"/>
    <col min="4609" max="4609" width="5" customWidth="1"/>
    <col min="4610" max="4610" width="12.5703125" customWidth="1"/>
    <col min="4611" max="4611" width="17.140625" customWidth="1"/>
    <col min="4612" max="4612" width="18.85546875" customWidth="1"/>
    <col min="4613" max="4613" width="25" customWidth="1"/>
    <col min="4614" max="4614" width="59" customWidth="1"/>
    <col min="4615" max="4615" width="11.7109375" customWidth="1"/>
    <col min="4616" max="4617" width="8.85546875" customWidth="1"/>
    <col min="4618" max="4618" width="14.140625" customWidth="1"/>
    <col min="4619" max="4620" width="15.5703125" customWidth="1"/>
    <col min="4865" max="4865" width="5" customWidth="1"/>
    <col min="4866" max="4866" width="12.5703125" customWidth="1"/>
    <col min="4867" max="4867" width="17.140625" customWidth="1"/>
    <col min="4868" max="4868" width="18.85546875" customWidth="1"/>
    <col min="4869" max="4869" width="25" customWidth="1"/>
    <col min="4870" max="4870" width="59" customWidth="1"/>
    <col min="4871" max="4871" width="11.7109375" customWidth="1"/>
    <col min="4872" max="4873" width="8.85546875" customWidth="1"/>
    <col min="4874" max="4874" width="14.140625" customWidth="1"/>
    <col min="4875" max="4876" width="15.5703125" customWidth="1"/>
    <col min="5121" max="5121" width="5" customWidth="1"/>
    <col min="5122" max="5122" width="12.5703125" customWidth="1"/>
    <col min="5123" max="5123" width="17.140625" customWidth="1"/>
    <col min="5124" max="5124" width="18.85546875" customWidth="1"/>
    <col min="5125" max="5125" width="25" customWidth="1"/>
    <col min="5126" max="5126" width="59" customWidth="1"/>
    <col min="5127" max="5127" width="11.7109375" customWidth="1"/>
    <col min="5128" max="5129" width="8.85546875" customWidth="1"/>
    <col min="5130" max="5130" width="14.140625" customWidth="1"/>
    <col min="5131" max="5132" width="15.5703125" customWidth="1"/>
    <col min="5377" max="5377" width="5" customWidth="1"/>
    <col min="5378" max="5378" width="12.5703125" customWidth="1"/>
    <col min="5379" max="5379" width="17.140625" customWidth="1"/>
    <col min="5380" max="5380" width="18.85546875" customWidth="1"/>
    <col min="5381" max="5381" width="25" customWidth="1"/>
    <col min="5382" max="5382" width="59" customWidth="1"/>
    <col min="5383" max="5383" width="11.7109375" customWidth="1"/>
    <col min="5384" max="5385" width="8.85546875" customWidth="1"/>
    <col min="5386" max="5386" width="14.140625" customWidth="1"/>
    <col min="5387" max="5388" width="15.5703125" customWidth="1"/>
    <col min="5633" max="5633" width="5" customWidth="1"/>
    <col min="5634" max="5634" width="12.5703125" customWidth="1"/>
    <col min="5635" max="5635" width="17.140625" customWidth="1"/>
    <col min="5636" max="5636" width="18.85546875" customWidth="1"/>
    <col min="5637" max="5637" width="25" customWidth="1"/>
    <col min="5638" max="5638" width="59" customWidth="1"/>
    <col min="5639" max="5639" width="11.7109375" customWidth="1"/>
    <col min="5640" max="5641" width="8.85546875" customWidth="1"/>
    <col min="5642" max="5642" width="14.140625" customWidth="1"/>
    <col min="5643" max="5644" width="15.5703125" customWidth="1"/>
    <col min="5889" max="5889" width="5" customWidth="1"/>
    <col min="5890" max="5890" width="12.5703125" customWidth="1"/>
    <col min="5891" max="5891" width="17.140625" customWidth="1"/>
    <col min="5892" max="5892" width="18.85546875" customWidth="1"/>
    <col min="5893" max="5893" width="25" customWidth="1"/>
    <col min="5894" max="5894" width="59" customWidth="1"/>
    <col min="5895" max="5895" width="11.7109375" customWidth="1"/>
    <col min="5896" max="5897" width="8.85546875" customWidth="1"/>
    <col min="5898" max="5898" width="14.140625" customWidth="1"/>
    <col min="5899" max="5900" width="15.5703125" customWidth="1"/>
    <col min="6145" max="6145" width="5" customWidth="1"/>
    <col min="6146" max="6146" width="12.5703125" customWidth="1"/>
    <col min="6147" max="6147" width="17.140625" customWidth="1"/>
    <col min="6148" max="6148" width="18.85546875" customWidth="1"/>
    <col min="6149" max="6149" width="25" customWidth="1"/>
    <col min="6150" max="6150" width="59" customWidth="1"/>
    <col min="6151" max="6151" width="11.7109375" customWidth="1"/>
    <col min="6152" max="6153" width="8.85546875" customWidth="1"/>
    <col min="6154" max="6154" width="14.140625" customWidth="1"/>
    <col min="6155" max="6156" width="15.5703125" customWidth="1"/>
    <col min="6401" max="6401" width="5" customWidth="1"/>
    <col min="6402" max="6402" width="12.5703125" customWidth="1"/>
    <col min="6403" max="6403" width="17.140625" customWidth="1"/>
    <col min="6404" max="6404" width="18.85546875" customWidth="1"/>
    <col min="6405" max="6405" width="25" customWidth="1"/>
    <col min="6406" max="6406" width="59" customWidth="1"/>
    <col min="6407" max="6407" width="11.7109375" customWidth="1"/>
    <col min="6408" max="6409" width="8.85546875" customWidth="1"/>
    <col min="6410" max="6410" width="14.140625" customWidth="1"/>
    <col min="6411" max="6412" width="15.5703125" customWidth="1"/>
    <col min="6657" max="6657" width="5" customWidth="1"/>
    <col min="6658" max="6658" width="12.5703125" customWidth="1"/>
    <col min="6659" max="6659" width="17.140625" customWidth="1"/>
    <col min="6660" max="6660" width="18.85546875" customWidth="1"/>
    <col min="6661" max="6661" width="25" customWidth="1"/>
    <col min="6662" max="6662" width="59" customWidth="1"/>
    <col min="6663" max="6663" width="11.7109375" customWidth="1"/>
    <col min="6664" max="6665" width="8.85546875" customWidth="1"/>
    <col min="6666" max="6666" width="14.140625" customWidth="1"/>
    <col min="6667" max="6668" width="15.5703125" customWidth="1"/>
    <col min="6913" max="6913" width="5" customWidth="1"/>
    <col min="6914" max="6914" width="12.5703125" customWidth="1"/>
    <col min="6915" max="6915" width="17.140625" customWidth="1"/>
    <col min="6916" max="6916" width="18.85546875" customWidth="1"/>
    <col min="6917" max="6917" width="25" customWidth="1"/>
    <col min="6918" max="6918" width="59" customWidth="1"/>
    <col min="6919" max="6919" width="11.7109375" customWidth="1"/>
    <col min="6920" max="6921" width="8.85546875" customWidth="1"/>
    <col min="6922" max="6922" width="14.140625" customWidth="1"/>
    <col min="6923" max="6924" width="15.5703125" customWidth="1"/>
    <col min="7169" max="7169" width="5" customWidth="1"/>
    <col min="7170" max="7170" width="12.5703125" customWidth="1"/>
    <col min="7171" max="7171" width="17.140625" customWidth="1"/>
    <col min="7172" max="7172" width="18.85546875" customWidth="1"/>
    <col min="7173" max="7173" width="25" customWidth="1"/>
    <col min="7174" max="7174" width="59" customWidth="1"/>
    <col min="7175" max="7175" width="11.7109375" customWidth="1"/>
    <col min="7176" max="7177" width="8.85546875" customWidth="1"/>
    <col min="7178" max="7178" width="14.140625" customWidth="1"/>
    <col min="7179" max="7180" width="15.5703125" customWidth="1"/>
    <col min="7425" max="7425" width="5" customWidth="1"/>
    <col min="7426" max="7426" width="12.5703125" customWidth="1"/>
    <col min="7427" max="7427" width="17.140625" customWidth="1"/>
    <col min="7428" max="7428" width="18.85546875" customWidth="1"/>
    <col min="7429" max="7429" width="25" customWidth="1"/>
    <col min="7430" max="7430" width="59" customWidth="1"/>
    <col min="7431" max="7431" width="11.7109375" customWidth="1"/>
    <col min="7432" max="7433" width="8.85546875" customWidth="1"/>
    <col min="7434" max="7434" width="14.140625" customWidth="1"/>
    <col min="7435" max="7436" width="15.5703125" customWidth="1"/>
    <col min="7681" max="7681" width="5" customWidth="1"/>
    <col min="7682" max="7682" width="12.5703125" customWidth="1"/>
    <col min="7683" max="7683" width="17.140625" customWidth="1"/>
    <col min="7684" max="7684" width="18.85546875" customWidth="1"/>
    <col min="7685" max="7685" width="25" customWidth="1"/>
    <col min="7686" max="7686" width="59" customWidth="1"/>
    <col min="7687" max="7687" width="11.7109375" customWidth="1"/>
    <col min="7688" max="7689" width="8.85546875" customWidth="1"/>
    <col min="7690" max="7690" width="14.140625" customWidth="1"/>
    <col min="7691" max="7692" width="15.5703125" customWidth="1"/>
    <col min="7937" max="7937" width="5" customWidth="1"/>
    <col min="7938" max="7938" width="12.5703125" customWidth="1"/>
    <col min="7939" max="7939" width="17.140625" customWidth="1"/>
    <col min="7940" max="7940" width="18.85546875" customWidth="1"/>
    <col min="7941" max="7941" width="25" customWidth="1"/>
    <col min="7942" max="7942" width="59" customWidth="1"/>
    <col min="7943" max="7943" width="11.7109375" customWidth="1"/>
    <col min="7944" max="7945" width="8.85546875" customWidth="1"/>
    <col min="7946" max="7946" width="14.140625" customWidth="1"/>
    <col min="7947" max="7948" width="15.5703125" customWidth="1"/>
    <col min="8193" max="8193" width="5" customWidth="1"/>
    <col min="8194" max="8194" width="12.5703125" customWidth="1"/>
    <col min="8195" max="8195" width="17.140625" customWidth="1"/>
    <col min="8196" max="8196" width="18.85546875" customWidth="1"/>
    <col min="8197" max="8197" width="25" customWidth="1"/>
    <col min="8198" max="8198" width="59" customWidth="1"/>
    <col min="8199" max="8199" width="11.7109375" customWidth="1"/>
    <col min="8200" max="8201" width="8.85546875" customWidth="1"/>
    <col min="8202" max="8202" width="14.140625" customWidth="1"/>
    <col min="8203" max="8204" width="15.5703125" customWidth="1"/>
    <col min="8449" max="8449" width="5" customWidth="1"/>
    <col min="8450" max="8450" width="12.5703125" customWidth="1"/>
    <col min="8451" max="8451" width="17.140625" customWidth="1"/>
    <col min="8452" max="8452" width="18.85546875" customWidth="1"/>
    <col min="8453" max="8453" width="25" customWidth="1"/>
    <col min="8454" max="8454" width="59" customWidth="1"/>
    <col min="8455" max="8455" width="11.7109375" customWidth="1"/>
    <col min="8456" max="8457" width="8.85546875" customWidth="1"/>
    <col min="8458" max="8458" width="14.140625" customWidth="1"/>
    <col min="8459" max="8460" width="15.5703125" customWidth="1"/>
    <col min="8705" max="8705" width="5" customWidth="1"/>
    <col min="8706" max="8706" width="12.5703125" customWidth="1"/>
    <col min="8707" max="8707" width="17.140625" customWidth="1"/>
    <col min="8708" max="8708" width="18.85546875" customWidth="1"/>
    <col min="8709" max="8709" width="25" customWidth="1"/>
    <col min="8710" max="8710" width="59" customWidth="1"/>
    <col min="8711" max="8711" width="11.7109375" customWidth="1"/>
    <col min="8712" max="8713" width="8.85546875" customWidth="1"/>
    <col min="8714" max="8714" width="14.140625" customWidth="1"/>
    <col min="8715" max="8716" width="15.5703125" customWidth="1"/>
    <col min="8961" max="8961" width="5" customWidth="1"/>
    <col min="8962" max="8962" width="12.5703125" customWidth="1"/>
    <col min="8963" max="8963" width="17.140625" customWidth="1"/>
    <col min="8964" max="8964" width="18.85546875" customWidth="1"/>
    <col min="8965" max="8965" width="25" customWidth="1"/>
    <col min="8966" max="8966" width="59" customWidth="1"/>
    <col min="8967" max="8967" width="11.7109375" customWidth="1"/>
    <col min="8968" max="8969" width="8.85546875" customWidth="1"/>
    <col min="8970" max="8970" width="14.140625" customWidth="1"/>
    <col min="8971" max="8972" width="15.5703125" customWidth="1"/>
    <col min="9217" max="9217" width="5" customWidth="1"/>
    <col min="9218" max="9218" width="12.5703125" customWidth="1"/>
    <col min="9219" max="9219" width="17.140625" customWidth="1"/>
    <col min="9220" max="9220" width="18.85546875" customWidth="1"/>
    <col min="9221" max="9221" width="25" customWidth="1"/>
    <col min="9222" max="9222" width="59" customWidth="1"/>
    <col min="9223" max="9223" width="11.7109375" customWidth="1"/>
    <col min="9224" max="9225" width="8.85546875" customWidth="1"/>
    <col min="9226" max="9226" width="14.140625" customWidth="1"/>
    <col min="9227" max="9228" width="15.5703125" customWidth="1"/>
    <col min="9473" max="9473" width="5" customWidth="1"/>
    <col min="9474" max="9474" width="12.5703125" customWidth="1"/>
    <col min="9475" max="9475" width="17.140625" customWidth="1"/>
    <col min="9476" max="9476" width="18.85546875" customWidth="1"/>
    <col min="9477" max="9477" width="25" customWidth="1"/>
    <col min="9478" max="9478" width="59" customWidth="1"/>
    <col min="9479" max="9479" width="11.7109375" customWidth="1"/>
    <col min="9480" max="9481" width="8.85546875" customWidth="1"/>
    <col min="9482" max="9482" width="14.140625" customWidth="1"/>
    <col min="9483" max="9484" width="15.5703125" customWidth="1"/>
    <col min="9729" max="9729" width="5" customWidth="1"/>
    <col min="9730" max="9730" width="12.5703125" customWidth="1"/>
    <col min="9731" max="9731" width="17.140625" customWidth="1"/>
    <col min="9732" max="9732" width="18.85546875" customWidth="1"/>
    <col min="9733" max="9733" width="25" customWidth="1"/>
    <col min="9734" max="9734" width="59" customWidth="1"/>
    <col min="9735" max="9735" width="11.7109375" customWidth="1"/>
    <col min="9736" max="9737" width="8.85546875" customWidth="1"/>
    <col min="9738" max="9738" width="14.140625" customWidth="1"/>
    <col min="9739" max="9740" width="15.5703125" customWidth="1"/>
    <col min="9985" max="9985" width="5" customWidth="1"/>
    <col min="9986" max="9986" width="12.5703125" customWidth="1"/>
    <col min="9987" max="9987" width="17.140625" customWidth="1"/>
    <col min="9988" max="9988" width="18.85546875" customWidth="1"/>
    <col min="9989" max="9989" width="25" customWidth="1"/>
    <col min="9990" max="9990" width="59" customWidth="1"/>
    <col min="9991" max="9991" width="11.7109375" customWidth="1"/>
    <col min="9992" max="9993" width="8.85546875" customWidth="1"/>
    <col min="9994" max="9994" width="14.140625" customWidth="1"/>
    <col min="9995" max="9996" width="15.5703125" customWidth="1"/>
    <col min="10241" max="10241" width="5" customWidth="1"/>
    <col min="10242" max="10242" width="12.5703125" customWidth="1"/>
    <col min="10243" max="10243" width="17.140625" customWidth="1"/>
    <col min="10244" max="10244" width="18.85546875" customWidth="1"/>
    <col min="10245" max="10245" width="25" customWidth="1"/>
    <col min="10246" max="10246" width="59" customWidth="1"/>
    <col min="10247" max="10247" width="11.7109375" customWidth="1"/>
    <col min="10248" max="10249" width="8.85546875" customWidth="1"/>
    <col min="10250" max="10250" width="14.140625" customWidth="1"/>
    <col min="10251" max="10252" width="15.5703125" customWidth="1"/>
    <col min="10497" max="10497" width="5" customWidth="1"/>
    <col min="10498" max="10498" width="12.5703125" customWidth="1"/>
    <col min="10499" max="10499" width="17.140625" customWidth="1"/>
    <col min="10500" max="10500" width="18.85546875" customWidth="1"/>
    <col min="10501" max="10501" width="25" customWidth="1"/>
    <col min="10502" max="10502" width="59" customWidth="1"/>
    <col min="10503" max="10503" width="11.7109375" customWidth="1"/>
    <col min="10504" max="10505" width="8.85546875" customWidth="1"/>
    <col min="10506" max="10506" width="14.140625" customWidth="1"/>
    <col min="10507" max="10508" width="15.5703125" customWidth="1"/>
    <col min="10753" max="10753" width="5" customWidth="1"/>
    <col min="10754" max="10754" width="12.5703125" customWidth="1"/>
    <col min="10755" max="10755" width="17.140625" customWidth="1"/>
    <col min="10756" max="10756" width="18.85546875" customWidth="1"/>
    <col min="10757" max="10757" width="25" customWidth="1"/>
    <col min="10758" max="10758" width="59" customWidth="1"/>
    <col min="10759" max="10759" width="11.7109375" customWidth="1"/>
    <col min="10760" max="10761" width="8.85546875" customWidth="1"/>
    <col min="10762" max="10762" width="14.140625" customWidth="1"/>
    <col min="10763" max="10764" width="15.5703125" customWidth="1"/>
    <col min="11009" max="11009" width="5" customWidth="1"/>
    <col min="11010" max="11010" width="12.5703125" customWidth="1"/>
    <col min="11011" max="11011" width="17.140625" customWidth="1"/>
    <col min="11012" max="11012" width="18.85546875" customWidth="1"/>
    <col min="11013" max="11013" width="25" customWidth="1"/>
    <col min="11014" max="11014" width="59" customWidth="1"/>
    <col min="11015" max="11015" width="11.7109375" customWidth="1"/>
    <col min="11016" max="11017" width="8.85546875" customWidth="1"/>
    <col min="11018" max="11018" width="14.140625" customWidth="1"/>
    <col min="11019" max="11020" width="15.5703125" customWidth="1"/>
    <col min="11265" max="11265" width="5" customWidth="1"/>
    <col min="11266" max="11266" width="12.5703125" customWidth="1"/>
    <col min="11267" max="11267" width="17.140625" customWidth="1"/>
    <col min="11268" max="11268" width="18.85546875" customWidth="1"/>
    <col min="11269" max="11269" width="25" customWidth="1"/>
    <col min="11270" max="11270" width="59" customWidth="1"/>
    <col min="11271" max="11271" width="11.7109375" customWidth="1"/>
    <col min="11272" max="11273" width="8.85546875" customWidth="1"/>
    <col min="11274" max="11274" width="14.140625" customWidth="1"/>
    <col min="11275" max="11276" width="15.5703125" customWidth="1"/>
    <col min="11521" max="11521" width="5" customWidth="1"/>
    <col min="11522" max="11522" width="12.5703125" customWidth="1"/>
    <col min="11523" max="11523" width="17.140625" customWidth="1"/>
    <col min="11524" max="11524" width="18.85546875" customWidth="1"/>
    <col min="11525" max="11525" width="25" customWidth="1"/>
    <col min="11526" max="11526" width="59" customWidth="1"/>
    <col min="11527" max="11527" width="11.7109375" customWidth="1"/>
    <col min="11528" max="11529" width="8.85546875" customWidth="1"/>
    <col min="11530" max="11530" width="14.140625" customWidth="1"/>
    <col min="11531" max="11532" width="15.5703125" customWidth="1"/>
    <col min="11777" max="11777" width="5" customWidth="1"/>
    <col min="11778" max="11778" width="12.5703125" customWidth="1"/>
    <col min="11779" max="11779" width="17.140625" customWidth="1"/>
    <col min="11780" max="11780" width="18.85546875" customWidth="1"/>
    <col min="11781" max="11781" width="25" customWidth="1"/>
    <col min="11782" max="11782" width="59" customWidth="1"/>
    <col min="11783" max="11783" width="11.7109375" customWidth="1"/>
    <col min="11784" max="11785" width="8.85546875" customWidth="1"/>
    <col min="11786" max="11786" width="14.140625" customWidth="1"/>
    <col min="11787" max="11788" width="15.5703125" customWidth="1"/>
    <col min="12033" max="12033" width="5" customWidth="1"/>
    <col min="12034" max="12034" width="12.5703125" customWidth="1"/>
    <col min="12035" max="12035" width="17.140625" customWidth="1"/>
    <col min="12036" max="12036" width="18.85546875" customWidth="1"/>
    <col min="12037" max="12037" width="25" customWidth="1"/>
    <col min="12038" max="12038" width="59" customWidth="1"/>
    <col min="12039" max="12039" width="11.7109375" customWidth="1"/>
    <col min="12040" max="12041" width="8.85546875" customWidth="1"/>
    <col min="12042" max="12042" width="14.140625" customWidth="1"/>
    <col min="12043" max="12044" width="15.5703125" customWidth="1"/>
    <col min="12289" max="12289" width="5" customWidth="1"/>
    <col min="12290" max="12290" width="12.5703125" customWidth="1"/>
    <col min="12291" max="12291" width="17.140625" customWidth="1"/>
    <col min="12292" max="12292" width="18.85546875" customWidth="1"/>
    <col min="12293" max="12293" width="25" customWidth="1"/>
    <col min="12294" max="12294" width="59" customWidth="1"/>
    <col min="12295" max="12295" width="11.7109375" customWidth="1"/>
    <col min="12296" max="12297" width="8.85546875" customWidth="1"/>
    <col min="12298" max="12298" width="14.140625" customWidth="1"/>
    <col min="12299" max="12300" width="15.5703125" customWidth="1"/>
    <col min="12545" max="12545" width="5" customWidth="1"/>
    <col min="12546" max="12546" width="12.5703125" customWidth="1"/>
    <col min="12547" max="12547" width="17.140625" customWidth="1"/>
    <col min="12548" max="12548" width="18.85546875" customWidth="1"/>
    <col min="12549" max="12549" width="25" customWidth="1"/>
    <col min="12550" max="12550" width="59" customWidth="1"/>
    <col min="12551" max="12551" width="11.7109375" customWidth="1"/>
    <col min="12552" max="12553" width="8.85546875" customWidth="1"/>
    <col min="12554" max="12554" width="14.140625" customWidth="1"/>
    <col min="12555" max="12556" width="15.5703125" customWidth="1"/>
    <col min="12801" max="12801" width="5" customWidth="1"/>
    <col min="12802" max="12802" width="12.5703125" customWidth="1"/>
    <col min="12803" max="12803" width="17.140625" customWidth="1"/>
    <col min="12804" max="12804" width="18.85546875" customWidth="1"/>
    <col min="12805" max="12805" width="25" customWidth="1"/>
    <col min="12806" max="12806" width="59" customWidth="1"/>
    <col min="12807" max="12807" width="11.7109375" customWidth="1"/>
    <col min="12808" max="12809" width="8.85546875" customWidth="1"/>
    <col min="12810" max="12810" width="14.140625" customWidth="1"/>
    <col min="12811" max="12812" width="15.5703125" customWidth="1"/>
    <col min="13057" max="13057" width="5" customWidth="1"/>
    <col min="13058" max="13058" width="12.5703125" customWidth="1"/>
    <col min="13059" max="13059" width="17.140625" customWidth="1"/>
    <col min="13060" max="13060" width="18.85546875" customWidth="1"/>
    <col min="13061" max="13061" width="25" customWidth="1"/>
    <col min="13062" max="13062" width="59" customWidth="1"/>
    <col min="13063" max="13063" width="11.7109375" customWidth="1"/>
    <col min="13064" max="13065" width="8.85546875" customWidth="1"/>
    <col min="13066" max="13066" width="14.140625" customWidth="1"/>
    <col min="13067" max="13068" width="15.5703125" customWidth="1"/>
    <col min="13313" max="13313" width="5" customWidth="1"/>
    <col min="13314" max="13314" width="12.5703125" customWidth="1"/>
    <col min="13315" max="13315" width="17.140625" customWidth="1"/>
    <col min="13316" max="13316" width="18.85546875" customWidth="1"/>
    <col min="13317" max="13317" width="25" customWidth="1"/>
    <col min="13318" max="13318" width="59" customWidth="1"/>
    <col min="13319" max="13319" width="11.7109375" customWidth="1"/>
    <col min="13320" max="13321" width="8.85546875" customWidth="1"/>
    <col min="13322" max="13322" width="14.140625" customWidth="1"/>
    <col min="13323" max="13324" width="15.5703125" customWidth="1"/>
    <col min="13569" max="13569" width="5" customWidth="1"/>
    <col min="13570" max="13570" width="12.5703125" customWidth="1"/>
    <col min="13571" max="13571" width="17.140625" customWidth="1"/>
    <col min="13572" max="13572" width="18.85546875" customWidth="1"/>
    <col min="13573" max="13573" width="25" customWidth="1"/>
    <col min="13574" max="13574" width="59" customWidth="1"/>
    <col min="13575" max="13575" width="11.7109375" customWidth="1"/>
    <col min="13576" max="13577" width="8.85546875" customWidth="1"/>
    <col min="13578" max="13578" width="14.140625" customWidth="1"/>
    <col min="13579" max="13580" width="15.5703125" customWidth="1"/>
    <col min="13825" max="13825" width="5" customWidth="1"/>
    <col min="13826" max="13826" width="12.5703125" customWidth="1"/>
    <col min="13827" max="13827" width="17.140625" customWidth="1"/>
    <col min="13828" max="13828" width="18.85546875" customWidth="1"/>
    <col min="13829" max="13829" width="25" customWidth="1"/>
    <col min="13830" max="13830" width="59" customWidth="1"/>
    <col min="13831" max="13831" width="11.7109375" customWidth="1"/>
    <col min="13832" max="13833" width="8.85546875" customWidth="1"/>
    <col min="13834" max="13834" width="14.140625" customWidth="1"/>
    <col min="13835" max="13836" width="15.5703125" customWidth="1"/>
    <col min="14081" max="14081" width="5" customWidth="1"/>
    <col min="14082" max="14082" width="12.5703125" customWidth="1"/>
    <col min="14083" max="14083" width="17.140625" customWidth="1"/>
    <col min="14084" max="14084" width="18.85546875" customWidth="1"/>
    <col min="14085" max="14085" width="25" customWidth="1"/>
    <col min="14086" max="14086" width="59" customWidth="1"/>
    <col min="14087" max="14087" width="11.7109375" customWidth="1"/>
    <col min="14088" max="14089" width="8.85546875" customWidth="1"/>
    <col min="14090" max="14090" width="14.140625" customWidth="1"/>
    <col min="14091" max="14092" width="15.5703125" customWidth="1"/>
    <col min="14337" max="14337" width="5" customWidth="1"/>
    <col min="14338" max="14338" width="12.5703125" customWidth="1"/>
    <col min="14339" max="14339" width="17.140625" customWidth="1"/>
    <col min="14340" max="14340" width="18.85546875" customWidth="1"/>
    <col min="14341" max="14341" width="25" customWidth="1"/>
    <col min="14342" max="14342" width="59" customWidth="1"/>
    <col min="14343" max="14343" width="11.7109375" customWidth="1"/>
    <col min="14344" max="14345" width="8.85546875" customWidth="1"/>
    <col min="14346" max="14346" width="14.140625" customWidth="1"/>
    <col min="14347" max="14348" width="15.5703125" customWidth="1"/>
    <col min="14593" max="14593" width="5" customWidth="1"/>
    <col min="14594" max="14594" width="12.5703125" customWidth="1"/>
    <col min="14595" max="14595" width="17.140625" customWidth="1"/>
    <col min="14596" max="14596" width="18.85546875" customWidth="1"/>
    <col min="14597" max="14597" width="25" customWidth="1"/>
    <col min="14598" max="14598" width="59" customWidth="1"/>
    <col min="14599" max="14599" width="11.7109375" customWidth="1"/>
    <col min="14600" max="14601" width="8.85546875" customWidth="1"/>
    <col min="14602" max="14602" width="14.140625" customWidth="1"/>
    <col min="14603" max="14604" width="15.5703125" customWidth="1"/>
    <col min="14849" max="14849" width="5" customWidth="1"/>
    <col min="14850" max="14850" width="12.5703125" customWidth="1"/>
    <col min="14851" max="14851" width="17.140625" customWidth="1"/>
    <col min="14852" max="14852" width="18.85546875" customWidth="1"/>
    <col min="14853" max="14853" width="25" customWidth="1"/>
    <col min="14854" max="14854" width="59" customWidth="1"/>
    <col min="14855" max="14855" width="11.7109375" customWidth="1"/>
    <col min="14856" max="14857" width="8.85546875" customWidth="1"/>
    <col min="14858" max="14858" width="14.140625" customWidth="1"/>
    <col min="14859" max="14860" width="15.5703125" customWidth="1"/>
    <col min="15105" max="15105" width="5" customWidth="1"/>
    <col min="15106" max="15106" width="12.5703125" customWidth="1"/>
    <col min="15107" max="15107" width="17.140625" customWidth="1"/>
    <col min="15108" max="15108" width="18.85546875" customWidth="1"/>
    <col min="15109" max="15109" width="25" customWidth="1"/>
    <col min="15110" max="15110" width="59" customWidth="1"/>
    <col min="15111" max="15111" width="11.7109375" customWidth="1"/>
    <col min="15112" max="15113" width="8.85546875" customWidth="1"/>
    <col min="15114" max="15114" width="14.140625" customWidth="1"/>
    <col min="15115" max="15116" width="15.5703125" customWidth="1"/>
    <col min="15361" max="15361" width="5" customWidth="1"/>
    <col min="15362" max="15362" width="12.5703125" customWidth="1"/>
    <col min="15363" max="15363" width="17.140625" customWidth="1"/>
    <col min="15364" max="15364" width="18.85546875" customWidth="1"/>
    <col min="15365" max="15365" width="25" customWidth="1"/>
    <col min="15366" max="15366" width="59" customWidth="1"/>
    <col min="15367" max="15367" width="11.7109375" customWidth="1"/>
    <col min="15368" max="15369" width="8.85546875" customWidth="1"/>
    <col min="15370" max="15370" width="14.140625" customWidth="1"/>
    <col min="15371" max="15372" width="15.5703125" customWidth="1"/>
    <col min="15617" max="15617" width="5" customWidth="1"/>
    <col min="15618" max="15618" width="12.5703125" customWidth="1"/>
    <col min="15619" max="15619" width="17.140625" customWidth="1"/>
    <col min="15620" max="15620" width="18.85546875" customWidth="1"/>
    <col min="15621" max="15621" width="25" customWidth="1"/>
    <col min="15622" max="15622" width="59" customWidth="1"/>
    <col min="15623" max="15623" width="11.7109375" customWidth="1"/>
    <col min="15624" max="15625" width="8.85546875" customWidth="1"/>
    <col min="15626" max="15626" width="14.140625" customWidth="1"/>
    <col min="15627" max="15628" width="15.5703125" customWidth="1"/>
    <col min="15873" max="15873" width="5" customWidth="1"/>
    <col min="15874" max="15874" width="12.5703125" customWidth="1"/>
    <col min="15875" max="15875" width="17.140625" customWidth="1"/>
    <col min="15876" max="15876" width="18.85546875" customWidth="1"/>
    <col min="15877" max="15877" width="25" customWidth="1"/>
    <col min="15878" max="15878" width="59" customWidth="1"/>
    <col min="15879" max="15879" width="11.7109375" customWidth="1"/>
    <col min="15880" max="15881" width="8.85546875" customWidth="1"/>
    <col min="15882" max="15882" width="14.140625" customWidth="1"/>
    <col min="15883" max="15884" width="15.5703125" customWidth="1"/>
    <col min="16129" max="16129" width="5" customWidth="1"/>
    <col min="16130" max="16130" width="12.5703125" customWidth="1"/>
    <col min="16131" max="16131" width="17.140625" customWidth="1"/>
    <col min="16132" max="16132" width="18.85546875" customWidth="1"/>
    <col min="16133" max="16133" width="25" customWidth="1"/>
    <col min="16134" max="16134" width="59" customWidth="1"/>
    <col min="16135" max="16135" width="11.7109375" customWidth="1"/>
    <col min="16136" max="16137" width="8.85546875" customWidth="1"/>
    <col min="16138" max="16138" width="14.140625" customWidth="1"/>
    <col min="16139" max="16140" width="15.5703125" customWidth="1"/>
  </cols>
  <sheetData>
    <row r="1" spans="1:13" s="131" customFormat="1" ht="15.75" x14ac:dyDescent="0.25">
      <c r="A1" s="130" t="s">
        <v>6131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</row>
    <row r="2" spans="1:13" ht="16.5" customHeight="1" thickBot="1" x14ac:dyDescent="0.3">
      <c r="A2" s="147"/>
      <c r="B2" s="147"/>
      <c r="C2" s="147"/>
      <c r="D2" s="132" t="s">
        <v>6132</v>
      </c>
      <c r="E2" s="132"/>
      <c r="F2" s="133" t="s">
        <v>6133</v>
      </c>
      <c r="G2" s="133"/>
      <c r="H2" s="133"/>
      <c r="I2" s="133"/>
      <c r="J2" s="133"/>
    </row>
    <row r="3" spans="1:13" ht="15.75" customHeight="1" thickBot="1" x14ac:dyDescent="0.3">
      <c r="A3" s="147"/>
      <c r="B3" s="147"/>
      <c r="C3" s="147"/>
      <c r="D3" s="143" t="s">
        <v>6134</v>
      </c>
      <c r="E3" s="134"/>
      <c r="F3" s="150" t="s">
        <v>6135</v>
      </c>
      <c r="G3" s="146" t="s">
        <v>6060</v>
      </c>
      <c r="H3" s="149"/>
      <c r="I3" s="133"/>
      <c r="J3" s="133"/>
      <c r="K3" s="135" t="s">
        <v>0</v>
      </c>
      <c r="L3" s="33">
        <v>0</v>
      </c>
      <c r="M3" s="34"/>
    </row>
    <row r="4" spans="1:13" ht="30.75" customHeight="1" thickBot="1" x14ac:dyDescent="0.3">
      <c r="A4" s="147"/>
      <c r="B4" s="147"/>
      <c r="C4" s="147"/>
      <c r="D4" s="144" t="s">
        <v>6136</v>
      </c>
      <c r="E4" s="136"/>
      <c r="F4" s="151" t="s">
        <v>6134</v>
      </c>
      <c r="G4" s="148" t="str">
        <f>VLOOKUP(G3,Telefony!$B$4:$C$15,2,0)</f>
        <v>600 305 292 </v>
      </c>
      <c r="H4" s="148"/>
      <c r="I4" s="133"/>
      <c r="J4" s="133"/>
      <c r="K4" s="135" t="s">
        <v>6100</v>
      </c>
      <c r="L4" s="137">
        <f>SUM(M7:M2141)</f>
        <v>0</v>
      </c>
      <c r="M4" s="138"/>
    </row>
    <row r="5" spans="1:13" ht="32.25" customHeight="1" x14ac:dyDescent="0.25">
      <c r="A5" s="7" t="s">
        <v>1</v>
      </c>
      <c r="B5" s="139"/>
      <c r="C5" s="140" t="s">
        <v>6137</v>
      </c>
      <c r="D5" s="141"/>
      <c r="E5" s="141" t="s">
        <v>6139</v>
      </c>
      <c r="F5" s="142" t="s">
        <v>6140</v>
      </c>
      <c r="G5" s="142"/>
      <c r="H5" s="8"/>
      <c r="I5" s="139"/>
      <c r="J5" s="9"/>
      <c r="K5" s="9"/>
      <c r="L5" s="9"/>
      <c r="M5" s="9"/>
    </row>
    <row r="6" spans="1:13" s="13" customFormat="1" ht="45.75" customHeight="1" x14ac:dyDescent="0.25">
      <c r="A6" s="10" t="s">
        <v>2</v>
      </c>
      <c r="B6" s="145" t="s">
        <v>6138</v>
      </c>
      <c r="C6" s="11" t="s">
        <v>3</v>
      </c>
      <c r="D6" s="12" t="s">
        <v>4</v>
      </c>
      <c r="E6" s="11" t="s">
        <v>5</v>
      </c>
      <c r="F6" s="12" t="s">
        <v>6</v>
      </c>
      <c r="G6" s="11" t="s">
        <v>7</v>
      </c>
      <c r="H6" s="11" t="s">
        <v>8</v>
      </c>
      <c r="I6" s="11" t="s">
        <v>9</v>
      </c>
      <c r="J6" s="11" t="s">
        <v>10</v>
      </c>
      <c r="K6" s="11" t="s">
        <v>11</v>
      </c>
      <c r="L6" s="11" t="s">
        <v>12</v>
      </c>
      <c r="M6" s="11" t="s">
        <v>13</v>
      </c>
    </row>
    <row r="7" spans="1:13" s="23" customFormat="1" ht="15.75" x14ac:dyDescent="0.25">
      <c r="A7" s="14">
        <v>1</v>
      </c>
      <c r="B7" s="14" t="s">
        <v>14</v>
      </c>
      <c r="C7" s="15" t="s">
        <v>15</v>
      </c>
      <c r="D7" s="16" t="s">
        <v>16</v>
      </c>
      <c r="E7" s="17" t="s">
        <v>17</v>
      </c>
      <c r="F7" s="18" t="s">
        <v>18</v>
      </c>
      <c r="G7" s="14">
        <v>4</v>
      </c>
      <c r="H7" s="19" t="s">
        <v>19</v>
      </c>
      <c r="I7" s="19">
        <v>10</v>
      </c>
      <c r="J7" s="20">
        <v>11.6</v>
      </c>
      <c r="K7" s="21">
        <f>J7-J7*$L$3</f>
        <v>11.6</v>
      </c>
      <c r="L7" s="22"/>
      <c r="M7" s="21">
        <f t="shared" ref="M7:M70" si="0">(K7*L7)</f>
        <v>0</v>
      </c>
    </row>
    <row r="8" spans="1:13" s="23" customFormat="1" ht="15.75" x14ac:dyDescent="0.25">
      <c r="A8" s="14">
        <v>2</v>
      </c>
      <c r="B8" s="14" t="s">
        <v>14</v>
      </c>
      <c r="C8" s="15" t="s">
        <v>20</v>
      </c>
      <c r="D8" s="16" t="s">
        <v>21</v>
      </c>
      <c r="E8" s="17" t="s">
        <v>22</v>
      </c>
      <c r="F8" s="18" t="s">
        <v>18</v>
      </c>
      <c r="G8" s="14">
        <v>4</v>
      </c>
      <c r="H8" s="19" t="s">
        <v>19</v>
      </c>
      <c r="I8" s="19">
        <v>5</v>
      </c>
      <c r="J8" s="20">
        <v>23.22</v>
      </c>
      <c r="K8" s="21">
        <f t="shared" ref="K8:K71" si="1">J8-J8*$L$3</f>
        <v>23.22</v>
      </c>
      <c r="L8" s="22"/>
      <c r="M8" s="21">
        <f t="shared" si="0"/>
        <v>0</v>
      </c>
    </row>
    <row r="9" spans="1:13" s="23" customFormat="1" ht="15.75" x14ac:dyDescent="0.25">
      <c r="A9" s="14">
        <v>3</v>
      </c>
      <c r="B9" s="14" t="s">
        <v>14</v>
      </c>
      <c r="C9" s="15" t="s">
        <v>23</v>
      </c>
      <c r="D9" s="16" t="s">
        <v>24</v>
      </c>
      <c r="E9" s="17" t="s">
        <v>25</v>
      </c>
      <c r="F9" s="18" t="s">
        <v>18</v>
      </c>
      <c r="G9" s="14">
        <v>4</v>
      </c>
      <c r="H9" s="19" t="s">
        <v>19</v>
      </c>
      <c r="I9" s="19">
        <v>3</v>
      </c>
      <c r="J9" s="20">
        <v>46.45</v>
      </c>
      <c r="K9" s="21">
        <f t="shared" si="1"/>
        <v>46.45</v>
      </c>
      <c r="L9" s="22"/>
      <c r="M9" s="21">
        <f t="shared" si="0"/>
        <v>0</v>
      </c>
    </row>
    <row r="10" spans="1:13" s="23" customFormat="1" ht="15.75" x14ac:dyDescent="0.25">
      <c r="A10" s="14">
        <v>4</v>
      </c>
      <c r="B10" s="14" t="s">
        <v>14</v>
      </c>
      <c r="C10" s="15" t="s">
        <v>26</v>
      </c>
      <c r="D10" s="16" t="s">
        <v>27</v>
      </c>
      <c r="E10" s="17" t="s">
        <v>28</v>
      </c>
      <c r="F10" s="18" t="s">
        <v>18</v>
      </c>
      <c r="G10" s="14">
        <v>4</v>
      </c>
      <c r="H10" s="19" t="s">
        <v>19</v>
      </c>
      <c r="I10" s="19">
        <v>4</v>
      </c>
      <c r="J10" s="20">
        <v>68.989999999999995</v>
      </c>
      <c r="K10" s="21">
        <f t="shared" si="1"/>
        <v>68.989999999999995</v>
      </c>
      <c r="L10" s="22"/>
      <c r="M10" s="21">
        <f t="shared" si="0"/>
        <v>0</v>
      </c>
    </row>
    <row r="11" spans="1:13" s="23" customFormat="1" ht="25.5" x14ac:dyDescent="0.25">
      <c r="A11" s="14">
        <v>5</v>
      </c>
      <c r="B11" s="14" t="s">
        <v>14</v>
      </c>
      <c r="C11" s="15" t="s">
        <v>29</v>
      </c>
      <c r="D11" s="16" t="s">
        <v>30</v>
      </c>
      <c r="E11" s="17" t="s">
        <v>31</v>
      </c>
      <c r="F11" s="18" t="s">
        <v>18</v>
      </c>
      <c r="G11" s="14">
        <v>5</v>
      </c>
      <c r="H11" s="19" t="s">
        <v>19</v>
      </c>
      <c r="I11" s="19">
        <v>10</v>
      </c>
      <c r="J11" s="20">
        <v>18.649999999999999</v>
      </c>
      <c r="K11" s="21">
        <f t="shared" si="1"/>
        <v>18.649999999999999</v>
      </c>
      <c r="L11" s="22"/>
      <c r="M11" s="21">
        <f>(K11*L11)</f>
        <v>0</v>
      </c>
    </row>
    <row r="12" spans="1:13" s="23" customFormat="1" ht="25.5" x14ac:dyDescent="0.25">
      <c r="A12" s="14">
        <v>6</v>
      </c>
      <c r="B12" s="14" t="s">
        <v>14</v>
      </c>
      <c r="C12" s="15" t="s">
        <v>32</v>
      </c>
      <c r="D12" s="16" t="s">
        <v>33</v>
      </c>
      <c r="E12" s="17" t="s">
        <v>34</v>
      </c>
      <c r="F12" s="18" t="s">
        <v>18</v>
      </c>
      <c r="G12" s="14">
        <v>5</v>
      </c>
      <c r="H12" s="19" t="s">
        <v>19</v>
      </c>
      <c r="I12" s="19">
        <v>5</v>
      </c>
      <c r="J12" s="20">
        <v>37.35</v>
      </c>
      <c r="K12" s="21">
        <f t="shared" si="1"/>
        <v>37.35</v>
      </c>
      <c r="L12" s="22"/>
      <c r="M12" s="21">
        <f t="shared" si="0"/>
        <v>0</v>
      </c>
    </row>
    <row r="13" spans="1:13" s="23" customFormat="1" ht="25.5" x14ac:dyDescent="0.25">
      <c r="A13" s="14">
        <v>7</v>
      </c>
      <c r="B13" s="14" t="s">
        <v>14</v>
      </c>
      <c r="C13" s="15" t="s">
        <v>35</v>
      </c>
      <c r="D13" s="16" t="s">
        <v>36</v>
      </c>
      <c r="E13" s="17" t="s">
        <v>37</v>
      </c>
      <c r="F13" s="18" t="s">
        <v>18</v>
      </c>
      <c r="G13" s="14">
        <v>5</v>
      </c>
      <c r="H13" s="19" t="s">
        <v>19</v>
      </c>
      <c r="I13" s="19">
        <v>6</v>
      </c>
      <c r="J13" s="20">
        <v>35.340000000000003</v>
      </c>
      <c r="K13" s="21">
        <f t="shared" si="1"/>
        <v>35.340000000000003</v>
      </c>
      <c r="L13" s="22"/>
      <c r="M13" s="21">
        <f t="shared" si="0"/>
        <v>0</v>
      </c>
    </row>
    <row r="14" spans="1:13" s="23" customFormat="1" ht="25.5" x14ac:dyDescent="0.25">
      <c r="A14" s="14">
        <v>8</v>
      </c>
      <c r="B14" s="14" t="s">
        <v>14</v>
      </c>
      <c r="C14" s="15" t="s">
        <v>38</v>
      </c>
      <c r="D14" s="16" t="s">
        <v>39</v>
      </c>
      <c r="E14" s="17" t="s">
        <v>40</v>
      </c>
      <c r="F14" s="18" t="s">
        <v>18</v>
      </c>
      <c r="G14" s="14">
        <v>5</v>
      </c>
      <c r="H14" s="19" t="s">
        <v>19</v>
      </c>
      <c r="I14" s="19">
        <v>6</v>
      </c>
      <c r="J14" s="20">
        <v>70.69</v>
      </c>
      <c r="K14" s="21">
        <f t="shared" si="1"/>
        <v>70.69</v>
      </c>
      <c r="L14" s="22"/>
      <c r="M14" s="21">
        <f t="shared" si="0"/>
        <v>0</v>
      </c>
    </row>
    <row r="15" spans="1:13" s="23" customFormat="1" ht="25.5" x14ac:dyDescent="0.25">
      <c r="A15" s="14">
        <v>9</v>
      </c>
      <c r="B15" s="14" t="s">
        <v>14</v>
      </c>
      <c r="C15" s="15" t="s">
        <v>41</v>
      </c>
      <c r="D15" s="16" t="s">
        <v>42</v>
      </c>
      <c r="E15" s="17" t="s">
        <v>43</v>
      </c>
      <c r="F15" s="18" t="s">
        <v>18</v>
      </c>
      <c r="G15" s="14">
        <v>6</v>
      </c>
      <c r="H15" s="19" t="s">
        <v>19</v>
      </c>
      <c r="I15" s="19">
        <v>6</v>
      </c>
      <c r="J15" s="20">
        <v>44.53</v>
      </c>
      <c r="K15" s="21">
        <f t="shared" si="1"/>
        <v>44.53</v>
      </c>
      <c r="L15" s="22"/>
      <c r="M15" s="21">
        <f t="shared" si="0"/>
        <v>0</v>
      </c>
    </row>
    <row r="16" spans="1:13" s="23" customFormat="1" ht="25.5" x14ac:dyDescent="0.25">
      <c r="A16" s="14">
        <v>10</v>
      </c>
      <c r="B16" s="14" t="s">
        <v>14</v>
      </c>
      <c r="C16" s="15" t="s">
        <v>44</v>
      </c>
      <c r="D16" s="16" t="s">
        <v>45</v>
      </c>
      <c r="E16" s="17" t="s">
        <v>46</v>
      </c>
      <c r="F16" s="18" t="s">
        <v>18</v>
      </c>
      <c r="G16" s="14">
        <v>6</v>
      </c>
      <c r="H16" s="19" t="s">
        <v>19</v>
      </c>
      <c r="I16" s="19">
        <v>4</v>
      </c>
      <c r="J16" s="20">
        <v>90.18</v>
      </c>
      <c r="K16" s="21">
        <f t="shared" si="1"/>
        <v>90.18</v>
      </c>
      <c r="L16" s="22"/>
      <c r="M16" s="21">
        <f t="shared" si="0"/>
        <v>0</v>
      </c>
    </row>
    <row r="17" spans="1:13" s="23" customFormat="1" ht="25.5" x14ac:dyDescent="0.25">
      <c r="A17" s="14">
        <v>11</v>
      </c>
      <c r="B17" s="14" t="s">
        <v>14</v>
      </c>
      <c r="C17" s="15" t="s">
        <v>47</v>
      </c>
      <c r="D17" s="16" t="s">
        <v>48</v>
      </c>
      <c r="E17" s="17" t="s">
        <v>49</v>
      </c>
      <c r="F17" s="18" t="s">
        <v>18</v>
      </c>
      <c r="G17" s="14">
        <v>6</v>
      </c>
      <c r="H17" s="19" t="s">
        <v>19</v>
      </c>
      <c r="I17" s="19" t="s">
        <v>50</v>
      </c>
      <c r="J17" s="20">
        <v>13.32</v>
      </c>
      <c r="K17" s="21">
        <f t="shared" si="1"/>
        <v>13.32</v>
      </c>
      <c r="L17" s="22"/>
      <c r="M17" s="21">
        <f t="shared" si="0"/>
        <v>0</v>
      </c>
    </row>
    <row r="18" spans="1:13" s="23" customFormat="1" ht="25.5" x14ac:dyDescent="0.25">
      <c r="A18" s="14">
        <v>12</v>
      </c>
      <c r="B18" s="14" t="s">
        <v>14</v>
      </c>
      <c r="C18" s="15" t="s">
        <v>51</v>
      </c>
      <c r="D18" s="16" t="s">
        <v>52</v>
      </c>
      <c r="E18" s="17" t="s">
        <v>53</v>
      </c>
      <c r="F18" s="18" t="s">
        <v>18</v>
      </c>
      <c r="G18" s="14">
        <v>6</v>
      </c>
      <c r="H18" s="19" t="s">
        <v>19</v>
      </c>
      <c r="I18" s="19" t="s">
        <v>54</v>
      </c>
      <c r="J18" s="20">
        <v>37.35</v>
      </c>
      <c r="K18" s="21">
        <f t="shared" si="1"/>
        <v>37.35</v>
      </c>
      <c r="L18" s="22"/>
      <c r="M18" s="21">
        <f t="shared" si="0"/>
        <v>0</v>
      </c>
    </row>
    <row r="19" spans="1:13" s="23" customFormat="1" ht="25.5" x14ac:dyDescent="0.25">
      <c r="A19" s="14">
        <v>13</v>
      </c>
      <c r="B19" s="14" t="s">
        <v>14</v>
      </c>
      <c r="C19" s="15" t="s">
        <v>55</v>
      </c>
      <c r="D19" s="16" t="s">
        <v>56</v>
      </c>
      <c r="E19" s="17" t="s">
        <v>57</v>
      </c>
      <c r="F19" s="18" t="s">
        <v>18</v>
      </c>
      <c r="G19" s="14">
        <v>6</v>
      </c>
      <c r="H19" s="19" t="s">
        <v>19</v>
      </c>
      <c r="I19" s="19" t="s">
        <v>54</v>
      </c>
      <c r="J19" s="20">
        <v>74.22</v>
      </c>
      <c r="K19" s="21">
        <f t="shared" si="1"/>
        <v>74.22</v>
      </c>
      <c r="L19" s="22"/>
      <c r="M19" s="21">
        <f t="shared" si="0"/>
        <v>0</v>
      </c>
    </row>
    <row r="20" spans="1:13" s="23" customFormat="1" ht="25.5" x14ac:dyDescent="0.25">
      <c r="A20" s="14">
        <v>14</v>
      </c>
      <c r="B20" s="14" t="s">
        <v>14</v>
      </c>
      <c r="C20" s="15" t="s">
        <v>58</v>
      </c>
      <c r="D20" s="16" t="s">
        <v>59</v>
      </c>
      <c r="E20" s="17" t="s">
        <v>60</v>
      </c>
      <c r="F20" s="18" t="s">
        <v>18</v>
      </c>
      <c r="G20" s="14">
        <v>7</v>
      </c>
      <c r="H20" s="19" t="s">
        <v>61</v>
      </c>
      <c r="I20" s="19">
        <v>12</v>
      </c>
      <c r="J20" s="20">
        <v>31.79</v>
      </c>
      <c r="K20" s="21">
        <f t="shared" si="1"/>
        <v>31.79</v>
      </c>
      <c r="L20" s="22"/>
      <c r="M20" s="21">
        <f t="shared" si="0"/>
        <v>0</v>
      </c>
    </row>
    <row r="21" spans="1:13" s="23" customFormat="1" ht="25.5" x14ac:dyDescent="0.25">
      <c r="A21" s="14">
        <v>15</v>
      </c>
      <c r="B21" s="14" t="s">
        <v>14</v>
      </c>
      <c r="C21" s="15" t="s">
        <v>62</v>
      </c>
      <c r="D21" s="16" t="s">
        <v>63</v>
      </c>
      <c r="E21" s="17" t="s">
        <v>64</v>
      </c>
      <c r="F21" s="18" t="s">
        <v>18</v>
      </c>
      <c r="G21" s="14">
        <v>7</v>
      </c>
      <c r="H21" s="19" t="s">
        <v>19</v>
      </c>
      <c r="I21" s="19">
        <v>5</v>
      </c>
      <c r="J21" s="20">
        <v>28.27</v>
      </c>
      <c r="K21" s="21">
        <f t="shared" si="1"/>
        <v>28.27</v>
      </c>
      <c r="L21" s="22"/>
      <c r="M21" s="21">
        <f t="shared" si="0"/>
        <v>0</v>
      </c>
    </row>
    <row r="22" spans="1:13" s="23" customFormat="1" ht="25.5" x14ac:dyDescent="0.25">
      <c r="A22" s="14">
        <v>16</v>
      </c>
      <c r="B22" s="14" t="s">
        <v>14</v>
      </c>
      <c r="C22" s="15" t="s">
        <v>65</v>
      </c>
      <c r="D22" s="16" t="s">
        <v>66</v>
      </c>
      <c r="E22" s="17" t="s">
        <v>67</v>
      </c>
      <c r="F22" s="18" t="s">
        <v>18</v>
      </c>
      <c r="G22" s="14">
        <v>7</v>
      </c>
      <c r="H22" s="19" t="s">
        <v>19</v>
      </c>
      <c r="I22" s="19">
        <v>5</v>
      </c>
      <c r="J22" s="20">
        <v>28.27</v>
      </c>
      <c r="K22" s="21">
        <f t="shared" si="1"/>
        <v>28.27</v>
      </c>
      <c r="L22" s="22"/>
      <c r="M22" s="21">
        <f t="shared" si="0"/>
        <v>0</v>
      </c>
    </row>
    <row r="23" spans="1:13" s="23" customFormat="1" ht="25.5" x14ac:dyDescent="0.25">
      <c r="A23" s="14">
        <v>17</v>
      </c>
      <c r="B23" s="14" t="s">
        <v>14</v>
      </c>
      <c r="C23" s="15" t="s">
        <v>68</v>
      </c>
      <c r="D23" s="16" t="s">
        <v>69</v>
      </c>
      <c r="E23" s="17" t="s">
        <v>70</v>
      </c>
      <c r="F23" s="18" t="s">
        <v>18</v>
      </c>
      <c r="G23" s="14">
        <v>7</v>
      </c>
      <c r="H23" s="19" t="s">
        <v>19</v>
      </c>
      <c r="I23" s="19">
        <v>5</v>
      </c>
      <c r="J23" s="20">
        <v>56.55</v>
      </c>
      <c r="K23" s="21">
        <f t="shared" si="1"/>
        <v>56.55</v>
      </c>
      <c r="L23" s="22"/>
      <c r="M23" s="21">
        <f t="shared" si="0"/>
        <v>0</v>
      </c>
    </row>
    <row r="24" spans="1:13" s="23" customFormat="1" ht="25.5" x14ac:dyDescent="0.25">
      <c r="A24" s="14">
        <v>18</v>
      </c>
      <c r="B24" s="14" t="s">
        <v>14</v>
      </c>
      <c r="C24" s="15" t="s">
        <v>71</v>
      </c>
      <c r="D24" s="16" t="s">
        <v>72</v>
      </c>
      <c r="E24" s="17" t="s">
        <v>73</v>
      </c>
      <c r="F24" s="18" t="s">
        <v>18</v>
      </c>
      <c r="G24" s="14">
        <v>8</v>
      </c>
      <c r="H24" s="19" t="s">
        <v>19</v>
      </c>
      <c r="I24" s="19">
        <v>12</v>
      </c>
      <c r="J24" s="20">
        <v>4.47</v>
      </c>
      <c r="K24" s="21">
        <f t="shared" si="1"/>
        <v>4.47</v>
      </c>
      <c r="L24" s="22"/>
      <c r="M24" s="21">
        <f t="shared" si="0"/>
        <v>0</v>
      </c>
    </row>
    <row r="25" spans="1:13" s="23" customFormat="1" ht="25.5" x14ac:dyDescent="0.25">
      <c r="A25" s="14">
        <v>19</v>
      </c>
      <c r="B25" s="14" t="s">
        <v>14</v>
      </c>
      <c r="C25" s="15" t="s">
        <v>74</v>
      </c>
      <c r="D25" s="16" t="s">
        <v>75</v>
      </c>
      <c r="E25" s="17" t="s">
        <v>76</v>
      </c>
      <c r="F25" s="18" t="s">
        <v>18</v>
      </c>
      <c r="G25" s="14">
        <v>8</v>
      </c>
      <c r="H25" s="19" t="s">
        <v>19</v>
      </c>
      <c r="I25" s="19">
        <v>12</v>
      </c>
      <c r="J25" s="20">
        <v>4.47</v>
      </c>
      <c r="K25" s="21">
        <f t="shared" si="1"/>
        <v>4.47</v>
      </c>
      <c r="L25" s="22"/>
      <c r="M25" s="21">
        <f t="shared" si="0"/>
        <v>0</v>
      </c>
    </row>
    <row r="26" spans="1:13" s="23" customFormat="1" ht="25.5" x14ac:dyDescent="0.25">
      <c r="A26" s="14">
        <v>20</v>
      </c>
      <c r="B26" s="14" t="s">
        <v>14</v>
      </c>
      <c r="C26" s="15" t="s">
        <v>77</v>
      </c>
      <c r="D26" s="16" t="s">
        <v>78</v>
      </c>
      <c r="E26" s="17" t="s">
        <v>79</v>
      </c>
      <c r="F26" s="18" t="s">
        <v>18</v>
      </c>
      <c r="G26" s="14">
        <v>8</v>
      </c>
      <c r="H26" s="19" t="s">
        <v>19</v>
      </c>
      <c r="I26" s="19">
        <v>12</v>
      </c>
      <c r="J26" s="20">
        <v>4.47</v>
      </c>
      <c r="K26" s="21">
        <f t="shared" si="1"/>
        <v>4.47</v>
      </c>
      <c r="L26" s="22"/>
      <c r="M26" s="21">
        <f t="shared" si="0"/>
        <v>0</v>
      </c>
    </row>
    <row r="27" spans="1:13" s="23" customFormat="1" ht="25.5" x14ac:dyDescent="0.25">
      <c r="A27" s="14">
        <v>21</v>
      </c>
      <c r="B27" s="14" t="s">
        <v>14</v>
      </c>
      <c r="C27" s="15" t="s">
        <v>80</v>
      </c>
      <c r="D27" s="16" t="s">
        <v>81</v>
      </c>
      <c r="E27" s="17" t="s">
        <v>82</v>
      </c>
      <c r="F27" s="18" t="s">
        <v>18</v>
      </c>
      <c r="G27" s="14">
        <v>8</v>
      </c>
      <c r="H27" s="19" t="s">
        <v>19</v>
      </c>
      <c r="I27" s="19">
        <v>10</v>
      </c>
      <c r="J27" s="20">
        <v>15.9</v>
      </c>
      <c r="K27" s="21">
        <f t="shared" si="1"/>
        <v>15.9</v>
      </c>
      <c r="L27" s="22"/>
      <c r="M27" s="21">
        <f t="shared" si="0"/>
        <v>0</v>
      </c>
    </row>
    <row r="28" spans="1:13" s="23" customFormat="1" ht="25.5" x14ac:dyDescent="0.25">
      <c r="A28" s="14">
        <v>22</v>
      </c>
      <c r="B28" s="14" t="s">
        <v>14</v>
      </c>
      <c r="C28" s="15" t="s">
        <v>83</v>
      </c>
      <c r="D28" s="16" t="s">
        <v>84</v>
      </c>
      <c r="E28" s="17" t="s">
        <v>85</v>
      </c>
      <c r="F28" s="18" t="s">
        <v>18</v>
      </c>
      <c r="G28" s="14">
        <v>8</v>
      </c>
      <c r="H28" s="19" t="s">
        <v>19</v>
      </c>
      <c r="I28" s="19">
        <v>10</v>
      </c>
      <c r="J28" s="20">
        <v>44</v>
      </c>
      <c r="K28" s="21">
        <f t="shared" si="1"/>
        <v>44</v>
      </c>
      <c r="L28" s="22"/>
      <c r="M28" s="21">
        <f t="shared" si="0"/>
        <v>0</v>
      </c>
    </row>
    <row r="29" spans="1:13" s="23" customFormat="1" ht="25.5" x14ac:dyDescent="0.25">
      <c r="A29" s="14">
        <v>23</v>
      </c>
      <c r="B29" s="14" t="s">
        <v>14</v>
      </c>
      <c r="C29" s="15" t="s">
        <v>86</v>
      </c>
      <c r="D29" s="16" t="s">
        <v>87</v>
      </c>
      <c r="E29" s="17" t="s">
        <v>88</v>
      </c>
      <c r="F29" s="18" t="s">
        <v>18</v>
      </c>
      <c r="G29" s="14">
        <v>8</v>
      </c>
      <c r="H29" s="19" t="s">
        <v>19</v>
      </c>
      <c r="I29" s="19">
        <v>5</v>
      </c>
      <c r="J29" s="20">
        <v>88</v>
      </c>
      <c r="K29" s="21">
        <f t="shared" si="1"/>
        <v>88</v>
      </c>
      <c r="L29" s="22"/>
      <c r="M29" s="21">
        <f t="shared" si="0"/>
        <v>0</v>
      </c>
    </row>
    <row r="30" spans="1:13" s="23" customFormat="1" ht="25.5" x14ac:dyDescent="0.25">
      <c r="A30" s="14">
        <v>24</v>
      </c>
      <c r="B30" s="14" t="s">
        <v>14</v>
      </c>
      <c r="C30" s="15" t="s">
        <v>89</v>
      </c>
      <c r="D30" s="16" t="s">
        <v>90</v>
      </c>
      <c r="E30" s="17" t="s">
        <v>91</v>
      </c>
      <c r="F30" s="18" t="s">
        <v>18</v>
      </c>
      <c r="G30" s="14">
        <v>8</v>
      </c>
      <c r="H30" s="19" t="s">
        <v>19</v>
      </c>
      <c r="I30" s="19">
        <v>6</v>
      </c>
      <c r="J30" s="20">
        <v>29.25</v>
      </c>
      <c r="K30" s="21">
        <f t="shared" si="1"/>
        <v>29.25</v>
      </c>
      <c r="L30" s="22"/>
      <c r="M30" s="21">
        <f t="shared" si="0"/>
        <v>0</v>
      </c>
    </row>
    <row r="31" spans="1:13" s="23" customFormat="1" ht="15.75" x14ac:dyDescent="0.25">
      <c r="A31" s="14">
        <v>25</v>
      </c>
      <c r="B31" s="14" t="s">
        <v>14</v>
      </c>
      <c r="C31" s="15" t="s">
        <v>92</v>
      </c>
      <c r="D31" s="16" t="s">
        <v>93</v>
      </c>
      <c r="E31" s="17" t="s">
        <v>94</v>
      </c>
      <c r="F31" s="18" t="s">
        <v>18</v>
      </c>
      <c r="G31" s="14">
        <v>9</v>
      </c>
      <c r="H31" s="19" t="s">
        <v>19</v>
      </c>
      <c r="I31" s="19">
        <v>12</v>
      </c>
      <c r="J31" s="20">
        <v>7.77</v>
      </c>
      <c r="K31" s="21">
        <f t="shared" si="1"/>
        <v>7.77</v>
      </c>
      <c r="L31" s="22"/>
      <c r="M31" s="21">
        <f t="shared" si="0"/>
        <v>0</v>
      </c>
    </row>
    <row r="32" spans="1:13" s="23" customFormat="1" ht="15.75" x14ac:dyDescent="0.25">
      <c r="A32" s="14">
        <v>26</v>
      </c>
      <c r="B32" s="14" t="s">
        <v>14</v>
      </c>
      <c r="C32" s="15" t="s">
        <v>95</v>
      </c>
      <c r="D32" s="16" t="s">
        <v>96</v>
      </c>
      <c r="E32" s="17" t="s">
        <v>97</v>
      </c>
      <c r="F32" s="18" t="s">
        <v>18</v>
      </c>
      <c r="G32" s="14">
        <v>9</v>
      </c>
      <c r="H32" s="19" t="s">
        <v>19</v>
      </c>
      <c r="I32" s="19">
        <v>18</v>
      </c>
      <c r="J32" s="20">
        <v>2.99</v>
      </c>
      <c r="K32" s="21">
        <f t="shared" si="1"/>
        <v>2.99</v>
      </c>
      <c r="L32" s="22"/>
      <c r="M32" s="21">
        <f t="shared" si="0"/>
        <v>0</v>
      </c>
    </row>
    <row r="33" spans="1:13" s="23" customFormat="1" ht="15.75" x14ac:dyDescent="0.25">
      <c r="A33" s="14">
        <v>27</v>
      </c>
      <c r="B33" s="14" t="s">
        <v>14</v>
      </c>
      <c r="C33" s="15" t="s">
        <v>98</v>
      </c>
      <c r="D33" s="16" t="s">
        <v>99</v>
      </c>
      <c r="E33" s="17" t="s">
        <v>100</v>
      </c>
      <c r="F33" s="18" t="s">
        <v>18</v>
      </c>
      <c r="G33" s="14">
        <v>9</v>
      </c>
      <c r="H33" s="19" t="s">
        <v>19</v>
      </c>
      <c r="I33" s="19">
        <v>10</v>
      </c>
      <c r="J33" s="20">
        <v>14.55</v>
      </c>
      <c r="K33" s="21">
        <f t="shared" si="1"/>
        <v>14.55</v>
      </c>
      <c r="L33" s="22"/>
      <c r="M33" s="21">
        <f t="shared" si="0"/>
        <v>0</v>
      </c>
    </row>
    <row r="34" spans="1:13" s="23" customFormat="1" ht="15.75" x14ac:dyDescent="0.25">
      <c r="A34" s="14">
        <v>28</v>
      </c>
      <c r="B34" s="14" t="s">
        <v>14</v>
      </c>
      <c r="C34" s="15" t="s">
        <v>101</v>
      </c>
      <c r="D34" s="16" t="s">
        <v>102</v>
      </c>
      <c r="E34" s="17" t="s">
        <v>103</v>
      </c>
      <c r="F34" s="18" t="s">
        <v>18</v>
      </c>
      <c r="G34" s="14">
        <v>9</v>
      </c>
      <c r="H34" s="19" t="s">
        <v>19</v>
      </c>
      <c r="I34" s="19">
        <v>6</v>
      </c>
      <c r="J34" s="20">
        <v>5.95</v>
      </c>
      <c r="K34" s="21">
        <f t="shared" si="1"/>
        <v>5.95</v>
      </c>
      <c r="L34" s="22"/>
      <c r="M34" s="21">
        <f t="shared" si="0"/>
        <v>0</v>
      </c>
    </row>
    <row r="35" spans="1:13" s="23" customFormat="1" ht="15.75" x14ac:dyDescent="0.25">
      <c r="A35" s="14">
        <v>29</v>
      </c>
      <c r="B35" s="14" t="s">
        <v>14</v>
      </c>
      <c r="C35" s="15" t="s">
        <v>104</v>
      </c>
      <c r="D35" s="16" t="s">
        <v>105</v>
      </c>
      <c r="E35" s="17" t="s">
        <v>106</v>
      </c>
      <c r="F35" s="18" t="s">
        <v>18</v>
      </c>
      <c r="G35" s="14">
        <v>10</v>
      </c>
      <c r="H35" s="19" t="s">
        <v>19</v>
      </c>
      <c r="I35" s="19">
        <v>10</v>
      </c>
      <c r="J35" s="20">
        <v>4.47</v>
      </c>
      <c r="K35" s="21">
        <f t="shared" si="1"/>
        <v>4.47</v>
      </c>
      <c r="L35" s="22"/>
      <c r="M35" s="21">
        <f t="shared" si="0"/>
        <v>0</v>
      </c>
    </row>
    <row r="36" spans="1:13" s="23" customFormat="1" ht="15.75" x14ac:dyDescent="0.25">
      <c r="A36" s="14">
        <v>30</v>
      </c>
      <c r="B36" s="14" t="s">
        <v>14</v>
      </c>
      <c r="C36" s="15" t="s">
        <v>107</v>
      </c>
      <c r="D36" s="16" t="s">
        <v>108</v>
      </c>
      <c r="E36" s="17" t="s">
        <v>109</v>
      </c>
      <c r="F36" s="18" t="s">
        <v>18</v>
      </c>
      <c r="G36" s="14">
        <v>10</v>
      </c>
      <c r="H36" s="19" t="s">
        <v>19</v>
      </c>
      <c r="I36" s="19">
        <v>10</v>
      </c>
      <c r="J36" s="20">
        <v>4.47</v>
      </c>
      <c r="K36" s="21">
        <f t="shared" si="1"/>
        <v>4.47</v>
      </c>
      <c r="L36" s="22"/>
      <c r="M36" s="21">
        <f t="shared" si="0"/>
        <v>0</v>
      </c>
    </row>
    <row r="37" spans="1:13" s="23" customFormat="1" ht="15.75" x14ac:dyDescent="0.25">
      <c r="A37" s="14">
        <v>31</v>
      </c>
      <c r="B37" s="14" t="s">
        <v>14</v>
      </c>
      <c r="C37" s="15" t="s">
        <v>110</v>
      </c>
      <c r="D37" s="16" t="s">
        <v>111</v>
      </c>
      <c r="E37" s="17" t="s">
        <v>112</v>
      </c>
      <c r="F37" s="18" t="s">
        <v>18</v>
      </c>
      <c r="G37" s="14">
        <v>10</v>
      </c>
      <c r="H37" s="19" t="s">
        <v>19</v>
      </c>
      <c r="I37" s="19">
        <v>10</v>
      </c>
      <c r="J37" s="20">
        <v>4.47</v>
      </c>
      <c r="K37" s="21">
        <f t="shared" si="1"/>
        <v>4.47</v>
      </c>
      <c r="L37" s="22"/>
      <c r="M37" s="21">
        <f t="shared" si="0"/>
        <v>0</v>
      </c>
    </row>
    <row r="38" spans="1:13" s="23" customFormat="1" ht="25.5" x14ac:dyDescent="0.25">
      <c r="A38" s="14">
        <v>32</v>
      </c>
      <c r="B38" s="14" t="s">
        <v>14</v>
      </c>
      <c r="C38" s="15" t="s">
        <v>113</v>
      </c>
      <c r="D38" s="16" t="s">
        <v>114</v>
      </c>
      <c r="E38" s="17" t="s">
        <v>115</v>
      </c>
      <c r="F38" s="18" t="s">
        <v>18</v>
      </c>
      <c r="G38" s="14">
        <v>10</v>
      </c>
      <c r="H38" s="19" t="s">
        <v>19</v>
      </c>
      <c r="I38" s="19">
        <v>10</v>
      </c>
      <c r="J38" s="20">
        <v>15.9</v>
      </c>
      <c r="K38" s="21">
        <f t="shared" si="1"/>
        <v>15.9</v>
      </c>
      <c r="L38" s="22"/>
      <c r="M38" s="21">
        <f t="shared" si="0"/>
        <v>0</v>
      </c>
    </row>
    <row r="39" spans="1:13" s="23" customFormat="1" ht="25.5" x14ac:dyDescent="0.25">
      <c r="A39" s="14">
        <v>33</v>
      </c>
      <c r="B39" s="14" t="s">
        <v>14</v>
      </c>
      <c r="C39" s="15" t="s">
        <v>116</v>
      </c>
      <c r="D39" s="16" t="s">
        <v>117</v>
      </c>
      <c r="E39" s="17" t="s">
        <v>118</v>
      </c>
      <c r="F39" s="18" t="s">
        <v>18</v>
      </c>
      <c r="G39" s="14">
        <v>10</v>
      </c>
      <c r="H39" s="19" t="s">
        <v>19</v>
      </c>
      <c r="I39" s="19">
        <v>10</v>
      </c>
      <c r="J39" s="20">
        <v>31.9</v>
      </c>
      <c r="K39" s="21">
        <f t="shared" si="1"/>
        <v>31.9</v>
      </c>
      <c r="L39" s="22"/>
      <c r="M39" s="21">
        <f t="shared" si="0"/>
        <v>0</v>
      </c>
    </row>
    <row r="40" spans="1:13" s="23" customFormat="1" ht="25.5" x14ac:dyDescent="0.25">
      <c r="A40" s="14">
        <v>34</v>
      </c>
      <c r="B40" s="14" t="s">
        <v>14</v>
      </c>
      <c r="C40" s="15" t="s">
        <v>119</v>
      </c>
      <c r="D40" s="16" t="s">
        <v>120</v>
      </c>
      <c r="E40" s="17" t="s">
        <v>121</v>
      </c>
      <c r="F40" s="18" t="s">
        <v>18</v>
      </c>
      <c r="G40" s="14">
        <v>11</v>
      </c>
      <c r="H40" s="19" t="s">
        <v>19</v>
      </c>
      <c r="I40" s="19">
        <v>12</v>
      </c>
      <c r="J40" s="20">
        <v>4.47</v>
      </c>
      <c r="K40" s="21">
        <f t="shared" si="1"/>
        <v>4.47</v>
      </c>
      <c r="L40" s="22"/>
      <c r="M40" s="21">
        <f t="shared" si="0"/>
        <v>0</v>
      </c>
    </row>
    <row r="41" spans="1:13" s="23" customFormat="1" ht="25.5" x14ac:dyDescent="0.25">
      <c r="A41" s="14">
        <v>35</v>
      </c>
      <c r="B41" s="14" t="s">
        <v>14</v>
      </c>
      <c r="C41" s="15" t="s">
        <v>122</v>
      </c>
      <c r="D41" s="16" t="s">
        <v>123</v>
      </c>
      <c r="E41" s="17" t="s">
        <v>124</v>
      </c>
      <c r="F41" s="18" t="s">
        <v>18</v>
      </c>
      <c r="G41" s="14">
        <v>11</v>
      </c>
      <c r="H41" s="19" t="s">
        <v>19</v>
      </c>
      <c r="I41" s="19">
        <v>12</v>
      </c>
      <c r="J41" s="20">
        <v>4.47</v>
      </c>
      <c r="K41" s="21">
        <f t="shared" si="1"/>
        <v>4.47</v>
      </c>
      <c r="L41" s="22"/>
      <c r="M41" s="21">
        <f t="shared" si="0"/>
        <v>0</v>
      </c>
    </row>
    <row r="42" spans="1:13" s="23" customFormat="1" ht="25.5" x14ac:dyDescent="0.25">
      <c r="A42" s="14">
        <v>36</v>
      </c>
      <c r="B42" s="14" t="s">
        <v>14</v>
      </c>
      <c r="C42" s="15" t="s">
        <v>125</v>
      </c>
      <c r="D42" s="16" t="s">
        <v>126</v>
      </c>
      <c r="E42" s="17" t="s">
        <v>127</v>
      </c>
      <c r="F42" s="18" t="s">
        <v>18</v>
      </c>
      <c r="G42" s="14">
        <v>11</v>
      </c>
      <c r="H42" s="19" t="s">
        <v>19</v>
      </c>
      <c r="I42" s="19">
        <v>12</v>
      </c>
      <c r="J42" s="20">
        <v>4.47</v>
      </c>
      <c r="K42" s="21">
        <f t="shared" si="1"/>
        <v>4.47</v>
      </c>
      <c r="L42" s="22"/>
      <c r="M42" s="21">
        <f t="shared" si="0"/>
        <v>0</v>
      </c>
    </row>
    <row r="43" spans="1:13" s="23" customFormat="1" ht="25.5" x14ac:dyDescent="0.25">
      <c r="A43" s="14">
        <v>37</v>
      </c>
      <c r="B43" s="14" t="s">
        <v>14</v>
      </c>
      <c r="C43" s="15" t="s">
        <v>128</v>
      </c>
      <c r="D43" s="16" t="s">
        <v>129</v>
      </c>
      <c r="E43" s="17" t="s">
        <v>130</v>
      </c>
      <c r="F43" s="18" t="s">
        <v>18</v>
      </c>
      <c r="G43" s="14">
        <v>11</v>
      </c>
      <c r="H43" s="19" t="s">
        <v>19</v>
      </c>
      <c r="I43" s="19">
        <v>12</v>
      </c>
      <c r="J43" s="20">
        <v>4.47</v>
      </c>
      <c r="K43" s="21">
        <f t="shared" si="1"/>
        <v>4.47</v>
      </c>
      <c r="L43" s="22"/>
      <c r="M43" s="21">
        <f t="shared" si="0"/>
        <v>0</v>
      </c>
    </row>
    <row r="44" spans="1:13" s="23" customFormat="1" ht="25.5" x14ac:dyDescent="0.25">
      <c r="A44" s="14">
        <v>38</v>
      </c>
      <c r="B44" s="14" t="s">
        <v>14</v>
      </c>
      <c r="C44" s="15" t="s">
        <v>131</v>
      </c>
      <c r="D44" s="16" t="s">
        <v>132</v>
      </c>
      <c r="E44" s="17" t="s">
        <v>133</v>
      </c>
      <c r="F44" s="18" t="s">
        <v>18</v>
      </c>
      <c r="G44" s="14">
        <v>11</v>
      </c>
      <c r="H44" s="19" t="s">
        <v>19</v>
      </c>
      <c r="I44" s="19">
        <v>12</v>
      </c>
      <c r="J44" s="20">
        <v>4.47</v>
      </c>
      <c r="K44" s="21">
        <f t="shared" si="1"/>
        <v>4.47</v>
      </c>
      <c r="L44" s="22"/>
      <c r="M44" s="21">
        <f t="shared" si="0"/>
        <v>0</v>
      </c>
    </row>
    <row r="45" spans="1:13" s="23" customFormat="1" ht="25.5" x14ac:dyDescent="0.25">
      <c r="A45" s="14">
        <v>39</v>
      </c>
      <c r="B45" s="14" t="s">
        <v>14</v>
      </c>
      <c r="C45" s="15" t="s">
        <v>134</v>
      </c>
      <c r="D45" s="16" t="s">
        <v>135</v>
      </c>
      <c r="E45" s="17" t="s">
        <v>136</v>
      </c>
      <c r="F45" s="18" t="s">
        <v>18</v>
      </c>
      <c r="G45" s="14">
        <v>11</v>
      </c>
      <c r="H45" s="19" t="s">
        <v>19</v>
      </c>
      <c r="I45" s="19">
        <v>12</v>
      </c>
      <c r="J45" s="20">
        <v>4.47</v>
      </c>
      <c r="K45" s="21">
        <f t="shared" si="1"/>
        <v>4.47</v>
      </c>
      <c r="L45" s="22"/>
      <c r="M45" s="21">
        <f t="shared" si="0"/>
        <v>0</v>
      </c>
    </row>
    <row r="46" spans="1:13" s="23" customFormat="1" ht="25.5" x14ac:dyDescent="0.25">
      <c r="A46" s="14">
        <v>40</v>
      </c>
      <c r="B46" s="14" t="s">
        <v>14</v>
      </c>
      <c r="C46" s="15" t="s">
        <v>137</v>
      </c>
      <c r="D46" s="16" t="s">
        <v>138</v>
      </c>
      <c r="E46" s="17" t="s">
        <v>139</v>
      </c>
      <c r="F46" s="18" t="s">
        <v>18</v>
      </c>
      <c r="G46" s="14">
        <v>11</v>
      </c>
      <c r="H46" s="19" t="s">
        <v>19</v>
      </c>
      <c r="I46" s="19">
        <v>10</v>
      </c>
      <c r="J46" s="20">
        <v>31.9</v>
      </c>
      <c r="K46" s="21">
        <f t="shared" si="1"/>
        <v>31.9</v>
      </c>
      <c r="L46" s="22"/>
      <c r="M46" s="21">
        <f t="shared" si="0"/>
        <v>0</v>
      </c>
    </row>
    <row r="47" spans="1:13" s="23" customFormat="1" ht="15.75" x14ac:dyDescent="0.25">
      <c r="A47" s="14">
        <v>41</v>
      </c>
      <c r="B47" s="14" t="s">
        <v>14</v>
      </c>
      <c r="C47" s="15" t="s">
        <v>140</v>
      </c>
      <c r="D47" s="16" t="s">
        <v>141</v>
      </c>
      <c r="E47" s="17" t="s">
        <v>142</v>
      </c>
      <c r="F47" s="18" t="s">
        <v>18</v>
      </c>
      <c r="G47" s="14">
        <v>12</v>
      </c>
      <c r="H47" s="19" t="s">
        <v>19</v>
      </c>
      <c r="I47" s="19">
        <v>12</v>
      </c>
      <c r="J47" s="20">
        <v>4.47</v>
      </c>
      <c r="K47" s="21">
        <f t="shared" si="1"/>
        <v>4.47</v>
      </c>
      <c r="L47" s="22"/>
      <c r="M47" s="21">
        <f t="shared" si="0"/>
        <v>0</v>
      </c>
    </row>
    <row r="48" spans="1:13" s="23" customFormat="1" ht="15.75" x14ac:dyDescent="0.25">
      <c r="A48" s="14">
        <v>42</v>
      </c>
      <c r="B48" s="14" t="s">
        <v>14</v>
      </c>
      <c r="C48" s="15" t="s">
        <v>143</v>
      </c>
      <c r="D48" s="16" t="s">
        <v>144</v>
      </c>
      <c r="E48" s="17" t="s">
        <v>145</v>
      </c>
      <c r="F48" s="18" t="s">
        <v>18</v>
      </c>
      <c r="G48" s="14">
        <v>12</v>
      </c>
      <c r="H48" s="19" t="s">
        <v>19</v>
      </c>
      <c r="I48" s="19">
        <v>12</v>
      </c>
      <c r="J48" s="20">
        <v>4.47</v>
      </c>
      <c r="K48" s="21">
        <f t="shared" si="1"/>
        <v>4.47</v>
      </c>
      <c r="L48" s="22"/>
      <c r="M48" s="21">
        <f t="shared" si="0"/>
        <v>0</v>
      </c>
    </row>
    <row r="49" spans="1:13" s="23" customFormat="1" ht="15.75" x14ac:dyDescent="0.25">
      <c r="A49" s="14">
        <v>43</v>
      </c>
      <c r="B49" s="14" t="s">
        <v>14</v>
      </c>
      <c r="C49" s="15" t="s">
        <v>146</v>
      </c>
      <c r="D49" s="16" t="s">
        <v>147</v>
      </c>
      <c r="E49" s="17" t="s">
        <v>148</v>
      </c>
      <c r="F49" s="18" t="s">
        <v>18</v>
      </c>
      <c r="G49" s="14">
        <v>12</v>
      </c>
      <c r="H49" s="19" t="s">
        <v>19</v>
      </c>
      <c r="I49" s="19">
        <v>12</v>
      </c>
      <c r="J49" s="20">
        <v>4.47</v>
      </c>
      <c r="K49" s="21">
        <f t="shared" si="1"/>
        <v>4.47</v>
      </c>
      <c r="L49" s="22"/>
      <c r="M49" s="21">
        <f t="shared" si="0"/>
        <v>0</v>
      </c>
    </row>
    <row r="50" spans="1:13" s="23" customFormat="1" ht="15.75" x14ac:dyDescent="0.25">
      <c r="A50" s="14">
        <v>44</v>
      </c>
      <c r="B50" s="14" t="s">
        <v>14</v>
      </c>
      <c r="C50" s="15" t="s">
        <v>149</v>
      </c>
      <c r="D50" s="16" t="s">
        <v>150</v>
      </c>
      <c r="E50" s="17" t="s">
        <v>151</v>
      </c>
      <c r="F50" s="18" t="s">
        <v>18</v>
      </c>
      <c r="G50" s="14">
        <v>12</v>
      </c>
      <c r="H50" s="19" t="s">
        <v>19</v>
      </c>
      <c r="I50" s="19">
        <v>12</v>
      </c>
      <c r="J50" s="20">
        <v>4.47</v>
      </c>
      <c r="K50" s="21">
        <f t="shared" si="1"/>
        <v>4.47</v>
      </c>
      <c r="L50" s="22"/>
      <c r="M50" s="21">
        <f t="shared" si="0"/>
        <v>0</v>
      </c>
    </row>
    <row r="51" spans="1:13" s="23" customFormat="1" ht="15.75" x14ac:dyDescent="0.25">
      <c r="A51" s="14">
        <v>45</v>
      </c>
      <c r="B51" s="14" t="s">
        <v>14</v>
      </c>
      <c r="C51" s="15" t="s">
        <v>152</v>
      </c>
      <c r="D51" s="16" t="s">
        <v>153</v>
      </c>
      <c r="E51" s="17" t="s">
        <v>154</v>
      </c>
      <c r="F51" s="18" t="s">
        <v>18</v>
      </c>
      <c r="G51" s="14">
        <v>12</v>
      </c>
      <c r="H51" s="19" t="s">
        <v>19</v>
      </c>
      <c r="I51" s="19">
        <v>12</v>
      </c>
      <c r="J51" s="20">
        <v>4.47</v>
      </c>
      <c r="K51" s="21">
        <f t="shared" si="1"/>
        <v>4.47</v>
      </c>
      <c r="L51" s="22"/>
      <c r="M51" s="21">
        <f t="shared" si="0"/>
        <v>0</v>
      </c>
    </row>
    <row r="52" spans="1:13" s="23" customFormat="1" ht="15.75" x14ac:dyDescent="0.25">
      <c r="A52" s="14">
        <v>46</v>
      </c>
      <c r="B52" s="14" t="s">
        <v>14</v>
      </c>
      <c r="C52" s="15" t="s">
        <v>155</v>
      </c>
      <c r="D52" s="16" t="s">
        <v>156</v>
      </c>
      <c r="E52" s="17" t="s">
        <v>157</v>
      </c>
      <c r="F52" s="18" t="s">
        <v>18</v>
      </c>
      <c r="G52" s="14">
        <v>12</v>
      </c>
      <c r="H52" s="19" t="s">
        <v>19</v>
      </c>
      <c r="I52" s="19">
        <v>12</v>
      </c>
      <c r="J52" s="20">
        <v>4.47</v>
      </c>
      <c r="K52" s="21">
        <f t="shared" si="1"/>
        <v>4.47</v>
      </c>
      <c r="L52" s="22"/>
      <c r="M52" s="21">
        <f t="shared" si="0"/>
        <v>0</v>
      </c>
    </row>
    <row r="53" spans="1:13" s="23" customFormat="1" ht="15.75" x14ac:dyDescent="0.25">
      <c r="A53" s="14">
        <v>47</v>
      </c>
      <c r="B53" s="14" t="s">
        <v>14</v>
      </c>
      <c r="C53" s="15" t="s">
        <v>158</v>
      </c>
      <c r="D53" s="16" t="s">
        <v>159</v>
      </c>
      <c r="E53" s="17" t="s">
        <v>160</v>
      </c>
      <c r="F53" s="18" t="s">
        <v>18</v>
      </c>
      <c r="G53" s="14">
        <v>12</v>
      </c>
      <c r="H53" s="19" t="s">
        <v>19</v>
      </c>
      <c r="I53" s="19">
        <v>12</v>
      </c>
      <c r="J53" s="20">
        <v>4.47</v>
      </c>
      <c r="K53" s="21">
        <f t="shared" si="1"/>
        <v>4.47</v>
      </c>
      <c r="L53" s="22"/>
      <c r="M53" s="21">
        <f t="shared" si="0"/>
        <v>0</v>
      </c>
    </row>
    <row r="54" spans="1:13" s="23" customFormat="1" ht="15.75" x14ac:dyDescent="0.25">
      <c r="A54" s="14">
        <v>48</v>
      </c>
      <c r="B54" s="14" t="s">
        <v>14</v>
      </c>
      <c r="C54" s="15" t="s">
        <v>161</v>
      </c>
      <c r="D54" s="16" t="s">
        <v>162</v>
      </c>
      <c r="E54" s="17" t="s">
        <v>163</v>
      </c>
      <c r="F54" s="18" t="s">
        <v>18</v>
      </c>
      <c r="G54" s="14">
        <v>12</v>
      </c>
      <c r="H54" s="19" t="s">
        <v>19</v>
      </c>
      <c r="I54" s="19">
        <v>12</v>
      </c>
      <c r="J54" s="20">
        <v>4.47</v>
      </c>
      <c r="K54" s="21">
        <f t="shared" si="1"/>
        <v>4.47</v>
      </c>
      <c r="L54" s="22"/>
      <c r="M54" s="21">
        <f t="shared" si="0"/>
        <v>0</v>
      </c>
    </row>
    <row r="55" spans="1:13" s="23" customFormat="1" ht="15.75" x14ac:dyDescent="0.25">
      <c r="A55" s="14">
        <v>49</v>
      </c>
      <c r="B55" s="14" t="s">
        <v>14</v>
      </c>
      <c r="C55" s="15" t="s">
        <v>164</v>
      </c>
      <c r="D55" s="16" t="s">
        <v>165</v>
      </c>
      <c r="E55" s="17" t="s">
        <v>166</v>
      </c>
      <c r="F55" s="18" t="s">
        <v>18</v>
      </c>
      <c r="G55" s="14">
        <v>12</v>
      </c>
      <c r="H55" s="19" t="s">
        <v>19</v>
      </c>
      <c r="I55" s="19">
        <v>12</v>
      </c>
      <c r="J55" s="20">
        <v>4.47</v>
      </c>
      <c r="K55" s="21">
        <f t="shared" si="1"/>
        <v>4.47</v>
      </c>
      <c r="L55" s="22"/>
      <c r="M55" s="21">
        <f t="shared" si="0"/>
        <v>0</v>
      </c>
    </row>
    <row r="56" spans="1:13" s="23" customFormat="1" ht="15.75" x14ac:dyDescent="0.25">
      <c r="A56" s="14">
        <v>50</v>
      </c>
      <c r="B56" s="14" t="s">
        <v>14</v>
      </c>
      <c r="C56" s="15" t="s">
        <v>167</v>
      </c>
      <c r="D56" s="16" t="s">
        <v>168</v>
      </c>
      <c r="E56" s="17" t="s">
        <v>169</v>
      </c>
      <c r="F56" s="18" t="s">
        <v>18</v>
      </c>
      <c r="G56" s="14">
        <v>12</v>
      </c>
      <c r="H56" s="19" t="s">
        <v>19</v>
      </c>
      <c r="I56" s="19">
        <v>12</v>
      </c>
      <c r="J56" s="20">
        <v>4.47</v>
      </c>
      <c r="K56" s="21">
        <f t="shared" si="1"/>
        <v>4.47</v>
      </c>
      <c r="L56" s="22"/>
      <c r="M56" s="21">
        <f t="shared" si="0"/>
        <v>0</v>
      </c>
    </row>
    <row r="57" spans="1:13" s="23" customFormat="1" ht="15.75" x14ac:dyDescent="0.25">
      <c r="A57" s="14">
        <v>51</v>
      </c>
      <c r="B57" s="14" t="s">
        <v>14</v>
      </c>
      <c r="C57" s="15" t="s">
        <v>170</v>
      </c>
      <c r="D57" s="16" t="s">
        <v>171</v>
      </c>
      <c r="E57" s="17" t="s">
        <v>172</v>
      </c>
      <c r="F57" s="18" t="s">
        <v>18</v>
      </c>
      <c r="G57" s="14">
        <v>12</v>
      </c>
      <c r="H57" s="19" t="s">
        <v>19</v>
      </c>
      <c r="I57" s="19">
        <v>12</v>
      </c>
      <c r="J57" s="20">
        <v>4.47</v>
      </c>
      <c r="K57" s="21">
        <f t="shared" si="1"/>
        <v>4.47</v>
      </c>
      <c r="L57" s="22"/>
      <c r="M57" s="21">
        <f t="shared" si="0"/>
        <v>0</v>
      </c>
    </row>
    <row r="58" spans="1:13" s="23" customFormat="1" ht="15.75" x14ac:dyDescent="0.25">
      <c r="A58" s="14">
        <v>52</v>
      </c>
      <c r="B58" s="14" t="s">
        <v>14</v>
      </c>
      <c r="C58" s="15" t="s">
        <v>173</v>
      </c>
      <c r="D58" s="16" t="s">
        <v>174</v>
      </c>
      <c r="E58" s="17" t="s">
        <v>175</v>
      </c>
      <c r="F58" s="18" t="s">
        <v>18</v>
      </c>
      <c r="G58" s="14">
        <v>12</v>
      </c>
      <c r="H58" s="19" t="s">
        <v>19</v>
      </c>
      <c r="I58" s="19">
        <v>12</v>
      </c>
      <c r="J58" s="20">
        <v>4.47</v>
      </c>
      <c r="K58" s="21">
        <f t="shared" si="1"/>
        <v>4.47</v>
      </c>
      <c r="L58" s="22"/>
      <c r="M58" s="21">
        <f t="shared" si="0"/>
        <v>0</v>
      </c>
    </row>
    <row r="59" spans="1:13" s="23" customFormat="1" ht="15.75" x14ac:dyDescent="0.25">
      <c r="A59" s="14">
        <v>53</v>
      </c>
      <c r="B59" s="14" t="s">
        <v>14</v>
      </c>
      <c r="C59" s="15" t="s">
        <v>176</v>
      </c>
      <c r="D59" s="16" t="s">
        <v>177</v>
      </c>
      <c r="E59" s="17" t="s">
        <v>178</v>
      </c>
      <c r="F59" s="18" t="s">
        <v>18</v>
      </c>
      <c r="G59" s="14">
        <v>12</v>
      </c>
      <c r="H59" s="19" t="s">
        <v>19</v>
      </c>
      <c r="I59" s="19">
        <v>12</v>
      </c>
      <c r="J59" s="20">
        <v>4.47</v>
      </c>
      <c r="K59" s="21">
        <f t="shared" si="1"/>
        <v>4.47</v>
      </c>
      <c r="L59" s="22"/>
      <c r="M59" s="21">
        <f t="shared" si="0"/>
        <v>0</v>
      </c>
    </row>
    <row r="60" spans="1:13" s="23" customFormat="1" ht="15.75" x14ac:dyDescent="0.25">
      <c r="A60" s="14">
        <v>54</v>
      </c>
      <c r="B60" s="14" t="s">
        <v>14</v>
      </c>
      <c r="C60" s="15" t="s">
        <v>179</v>
      </c>
      <c r="D60" s="16" t="s">
        <v>180</v>
      </c>
      <c r="E60" s="17" t="s">
        <v>181</v>
      </c>
      <c r="F60" s="18" t="s">
        <v>18</v>
      </c>
      <c r="G60" s="14">
        <v>12</v>
      </c>
      <c r="H60" s="19" t="s">
        <v>19</v>
      </c>
      <c r="I60" s="19">
        <v>12</v>
      </c>
      <c r="J60" s="20">
        <v>4.47</v>
      </c>
      <c r="K60" s="21">
        <f t="shared" si="1"/>
        <v>4.47</v>
      </c>
      <c r="L60" s="22"/>
      <c r="M60" s="21">
        <f t="shared" si="0"/>
        <v>0</v>
      </c>
    </row>
    <row r="61" spans="1:13" s="23" customFormat="1" ht="15.75" x14ac:dyDescent="0.25">
      <c r="A61" s="14">
        <v>55</v>
      </c>
      <c r="B61" s="14" t="s">
        <v>14</v>
      </c>
      <c r="C61" s="15" t="s">
        <v>182</v>
      </c>
      <c r="D61" s="16" t="s">
        <v>183</v>
      </c>
      <c r="E61" s="17" t="s">
        <v>184</v>
      </c>
      <c r="F61" s="18" t="s">
        <v>18</v>
      </c>
      <c r="G61" s="14">
        <v>12</v>
      </c>
      <c r="H61" s="19" t="s">
        <v>19</v>
      </c>
      <c r="I61" s="19">
        <v>12</v>
      </c>
      <c r="J61" s="20">
        <v>4.47</v>
      </c>
      <c r="K61" s="21">
        <f t="shared" si="1"/>
        <v>4.47</v>
      </c>
      <c r="L61" s="22"/>
      <c r="M61" s="21">
        <f t="shared" si="0"/>
        <v>0</v>
      </c>
    </row>
    <row r="62" spans="1:13" s="23" customFormat="1" ht="15.75" x14ac:dyDescent="0.25">
      <c r="A62" s="14">
        <v>56</v>
      </c>
      <c r="B62" s="14" t="s">
        <v>14</v>
      </c>
      <c r="C62" s="15" t="s">
        <v>185</v>
      </c>
      <c r="D62" s="16" t="s">
        <v>186</v>
      </c>
      <c r="E62" s="17" t="s">
        <v>187</v>
      </c>
      <c r="F62" s="18" t="s">
        <v>18</v>
      </c>
      <c r="G62" s="14">
        <v>12</v>
      </c>
      <c r="H62" s="19" t="s">
        <v>19</v>
      </c>
      <c r="I62" s="19">
        <v>12</v>
      </c>
      <c r="J62" s="20">
        <v>4.47</v>
      </c>
      <c r="K62" s="21">
        <f t="shared" si="1"/>
        <v>4.47</v>
      </c>
      <c r="L62" s="22"/>
      <c r="M62" s="21">
        <f t="shared" si="0"/>
        <v>0</v>
      </c>
    </row>
    <row r="63" spans="1:13" s="23" customFormat="1" ht="15.75" x14ac:dyDescent="0.25">
      <c r="A63" s="14">
        <v>57</v>
      </c>
      <c r="B63" s="14" t="s">
        <v>14</v>
      </c>
      <c r="C63" s="15" t="s">
        <v>188</v>
      </c>
      <c r="D63" s="16" t="s">
        <v>189</v>
      </c>
      <c r="E63" s="17" t="s">
        <v>190</v>
      </c>
      <c r="F63" s="18" t="s">
        <v>18</v>
      </c>
      <c r="G63" s="14">
        <v>12</v>
      </c>
      <c r="H63" s="19" t="s">
        <v>19</v>
      </c>
      <c r="I63" s="19">
        <v>12</v>
      </c>
      <c r="J63" s="20">
        <v>4.47</v>
      </c>
      <c r="K63" s="21">
        <f t="shared" si="1"/>
        <v>4.47</v>
      </c>
      <c r="L63" s="22"/>
      <c r="M63" s="21">
        <f t="shared" si="0"/>
        <v>0</v>
      </c>
    </row>
    <row r="64" spans="1:13" s="23" customFormat="1" ht="15.75" x14ac:dyDescent="0.25">
      <c r="A64" s="14">
        <v>58</v>
      </c>
      <c r="B64" s="14" t="s">
        <v>14</v>
      </c>
      <c r="C64" s="15" t="s">
        <v>191</v>
      </c>
      <c r="D64" s="16" t="s">
        <v>192</v>
      </c>
      <c r="E64" s="17" t="s">
        <v>193</v>
      </c>
      <c r="F64" s="18" t="s">
        <v>18</v>
      </c>
      <c r="G64" s="14">
        <v>12</v>
      </c>
      <c r="H64" s="19" t="s">
        <v>19</v>
      </c>
      <c r="I64" s="19">
        <v>12</v>
      </c>
      <c r="J64" s="20">
        <v>4.47</v>
      </c>
      <c r="K64" s="21">
        <f t="shared" si="1"/>
        <v>4.47</v>
      </c>
      <c r="L64" s="22"/>
      <c r="M64" s="21">
        <f t="shared" si="0"/>
        <v>0</v>
      </c>
    </row>
    <row r="65" spans="1:13" s="23" customFormat="1" ht="15.75" x14ac:dyDescent="0.25">
      <c r="A65" s="14">
        <v>59</v>
      </c>
      <c r="B65" s="14" t="s">
        <v>14</v>
      </c>
      <c r="C65" s="15" t="s">
        <v>194</v>
      </c>
      <c r="D65" s="16" t="s">
        <v>195</v>
      </c>
      <c r="E65" s="17" t="s">
        <v>196</v>
      </c>
      <c r="F65" s="18" t="s">
        <v>18</v>
      </c>
      <c r="G65" s="14">
        <v>12</v>
      </c>
      <c r="H65" s="19" t="s">
        <v>19</v>
      </c>
      <c r="I65" s="19">
        <v>12</v>
      </c>
      <c r="J65" s="20">
        <v>4.47</v>
      </c>
      <c r="K65" s="21">
        <f t="shared" si="1"/>
        <v>4.47</v>
      </c>
      <c r="L65" s="22"/>
      <c r="M65" s="21">
        <f t="shared" si="0"/>
        <v>0</v>
      </c>
    </row>
    <row r="66" spans="1:13" s="23" customFormat="1" ht="15.75" x14ac:dyDescent="0.25">
      <c r="A66" s="14">
        <v>60</v>
      </c>
      <c r="B66" s="14" t="s">
        <v>14</v>
      </c>
      <c r="C66" s="15" t="s">
        <v>197</v>
      </c>
      <c r="D66" s="16" t="s">
        <v>198</v>
      </c>
      <c r="E66" s="17" t="s">
        <v>199</v>
      </c>
      <c r="F66" s="18" t="s">
        <v>18</v>
      </c>
      <c r="G66" s="14">
        <v>12</v>
      </c>
      <c r="H66" s="19" t="s">
        <v>19</v>
      </c>
      <c r="I66" s="19">
        <v>12</v>
      </c>
      <c r="J66" s="20">
        <v>4.47</v>
      </c>
      <c r="K66" s="21">
        <f t="shared" si="1"/>
        <v>4.47</v>
      </c>
      <c r="L66" s="22"/>
      <c r="M66" s="21">
        <f t="shared" si="0"/>
        <v>0</v>
      </c>
    </row>
    <row r="67" spans="1:13" s="23" customFormat="1" ht="15.75" x14ac:dyDescent="0.25">
      <c r="A67" s="14">
        <v>61</v>
      </c>
      <c r="B67" s="14" t="s">
        <v>14</v>
      </c>
      <c r="C67" s="15" t="s">
        <v>200</v>
      </c>
      <c r="D67" s="16" t="s">
        <v>201</v>
      </c>
      <c r="E67" s="17" t="s">
        <v>202</v>
      </c>
      <c r="F67" s="18" t="s">
        <v>18</v>
      </c>
      <c r="G67" s="14">
        <v>12</v>
      </c>
      <c r="H67" s="19" t="s">
        <v>19</v>
      </c>
      <c r="I67" s="19">
        <v>12</v>
      </c>
      <c r="J67" s="20">
        <v>4.47</v>
      </c>
      <c r="K67" s="21">
        <f t="shared" si="1"/>
        <v>4.47</v>
      </c>
      <c r="L67" s="22"/>
      <c r="M67" s="21">
        <f t="shared" si="0"/>
        <v>0</v>
      </c>
    </row>
    <row r="68" spans="1:13" s="23" customFormat="1" ht="15.75" x14ac:dyDescent="0.25">
      <c r="A68" s="14">
        <v>62</v>
      </c>
      <c r="B68" s="14" t="s">
        <v>14</v>
      </c>
      <c r="C68" s="15" t="s">
        <v>203</v>
      </c>
      <c r="D68" s="16" t="s">
        <v>204</v>
      </c>
      <c r="E68" s="17" t="s">
        <v>205</v>
      </c>
      <c r="F68" s="18" t="s">
        <v>18</v>
      </c>
      <c r="G68" s="14">
        <v>12</v>
      </c>
      <c r="H68" s="19" t="s">
        <v>19</v>
      </c>
      <c r="I68" s="19">
        <v>12</v>
      </c>
      <c r="J68" s="20">
        <v>4.47</v>
      </c>
      <c r="K68" s="21">
        <f t="shared" si="1"/>
        <v>4.47</v>
      </c>
      <c r="L68" s="22"/>
      <c r="M68" s="21">
        <f t="shared" si="0"/>
        <v>0</v>
      </c>
    </row>
    <row r="69" spans="1:13" s="23" customFormat="1" ht="15.75" x14ac:dyDescent="0.25">
      <c r="A69" s="14">
        <v>63</v>
      </c>
      <c r="B69" s="14" t="s">
        <v>14</v>
      </c>
      <c r="C69" s="15" t="s">
        <v>206</v>
      </c>
      <c r="D69" s="16" t="s">
        <v>207</v>
      </c>
      <c r="E69" s="17" t="s">
        <v>208</v>
      </c>
      <c r="F69" s="18" t="s">
        <v>18</v>
      </c>
      <c r="G69" s="14">
        <v>12</v>
      </c>
      <c r="H69" s="19" t="s">
        <v>19</v>
      </c>
      <c r="I69" s="19">
        <v>12</v>
      </c>
      <c r="J69" s="20">
        <v>4.47</v>
      </c>
      <c r="K69" s="21">
        <f t="shared" si="1"/>
        <v>4.47</v>
      </c>
      <c r="L69" s="22"/>
      <c r="M69" s="21">
        <f t="shared" si="0"/>
        <v>0</v>
      </c>
    </row>
    <row r="70" spans="1:13" s="23" customFormat="1" ht="15.75" x14ac:dyDescent="0.25">
      <c r="A70" s="14">
        <v>64</v>
      </c>
      <c r="B70" s="14" t="s">
        <v>14</v>
      </c>
      <c r="C70" s="15" t="s">
        <v>209</v>
      </c>
      <c r="D70" s="16" t="s">
        <v>210</v>
      </c>
      <c r="E70" s="17" t="s">
        <v>211</v>
      </c>
      <c r="F70" s="18" t="s">
        <v>18</v>
      </c>
      <c r="G70" s="14">
        <v>12</v>
      </c>
      <c r="H70" s="19" t="s">
        <v>19</v>
      </c>
      <c r="I70" s="19">
        <v>12</v>
      </c>
      <c r="J70" s="20">
        <v>4.47</v>
      </c>
      <c r="K70" s="21">
        <f t="shared" si="1"/>
        <v>4.47</v>
      </c>
      <c r="L70" s="22"/>
      <c r="M70" s="21">
        <f t="shared" si="0"/>
        <v>0</v>
      </c>
    </row>
    <row r="71" spans="1:13" s="23" customFormat="1" ht="25.5" x14ac:dyDescent="0.25">
      <c r="A71" s="14">
        <v>65</v>
      </c>
      <c r="B71" s="14" t="s">
        <v>14</v>
      </c>
      <c r="C71" s="15" t="s">
        <v>212</v>
      </c>
      <c r="D71" s="16" t="s">
        <v>213</v>
      </c>
      <c r="E71" s="17" t="s">
        <v>214</v>
      </c>
      <c r="F71" s="18" t="s">
        <v>18</v>
      </c>
      <c r="G71" s="14">
        <v>13</v>
      </c>
      <c r="H71" s="19" t="s">
        <v>19</v>
      </c>
      <c r="I71" s="19">
        <v>10</v>
      </c>
      <c r="J71" s="20">
        <v>26.75</v>
      </c>
      <c r="K71" s="21">
        <f t="shared" si="1"/>
        <v>26.75</v>
      </c>
      <c r="L71" s="22"/>
      <c r="M71" s="21">
        <f t="shared" ref="M71:M134" si="2">(K71*L71)</f>
        <v>0</v>
      </c>
    </row>
    <row r="72" spans="1:13" s="23" customFormat="1" ht="25.5" x14ac:dyDescent="0.25">
      <c r="A72" s="14">
        <v>66</v>
      </c>
      <c r="B72" s="14" t="s">
        <v>14</v>
      </c>
      <c r="C72" s="15" t="s">
        <v>215</v>
      </c>
      <c r="D72" s="16" t="s">
        <v>216</v>
      </c>
      <c r="E72" s="17" t="s">
        <v>217</v>
      </c>
      <c r="F72" s="18" t="s">
        <v>18</v>
      </c>
      <c r="G72" s="14">
        <v>13</v>
      </c>
      <c r="H72" s="19" t="s">
        <v>19</v>
      </c>
      <c r="I72" s="19">
        <v>10</v>
      </c>
      <c r="J72" s="20">
        <v>31.9</v>
      </c>
      <c r="K72" s="21">
        <f t="shared" ref="K72:K135" si="3">J72-J72*$L$3</f>
        <v>31.9</v>
      </c>
      <c r="L72" s="22"/>
      <c r="M72" s="21">
        <f t="shared" si="2"/>
        <v>0</v>
      </c>
    </row>
    <row r="73" spans="1:13" s="23" customFormat="1" ht="25.5" x14ac:dyDescent="0.25">
      <c r="A73" s="14">
        <v>67</v>
      </c>
      <c r="B73" s="14" t="s">
        <v>14</v>
      </c>
      <c r="C73" s="15" t="s">
        <v>218</v>
      </c>
      <c r="D73" s="16" t="s">
        <v>219</v>
      </c>
      <c r="E73" s="17" t="s">
        <v>220</v>
      </c>
      <c r="F73" s="18" t="s">
        <v>18</v>
      </c>
      <c r="G73" s="14">
        <v>13</v>
      </c>
      <c r="H73" s="19" t="s">
        <v>19</v>
      </c>
      <c r="I73" s="19">
        <v>5</v>
      </c>
      <c r="J73" s="20">
        <v>64.45</v>
      </c>
      <c r="K73" s="21">
        <f t="shared" si="3"/>
        <v>64.45</v>
      </c>
      <c r="L73" s="22"/>
      <c r="M73" s="21">
        <f t="shared" si="2"/>
        <v>0</v>
      </c>
    </row>
    <row r="74" spans="1:13" s="23" customFormat="1" ht="25.5" x14ac:dyDescent="0.25">
      <c r="A74" s="14">
        <v>68</v>
      </c>
      <c r="B74" s="14" t="s">
        <v>14</v>
      </c>
      <c r="C74" s="15" t="s">
        <v>221</v>
      </c>
      <c r="D74" s="16" t="s">
        <v>222</v>
      </c>
      <c r="E74" s="17" t="s">
        <v>223</v>
      </c>
      <c r="F74" s="18" t="s">
        <v>18</v>
      </c>
      <c r="G74" s="14">
        <v>13</v>
      </c>
      <c r="H74" s="19" t="s">
        <v>19</v>
      </c>
      <c r="I74" s="19">
        <v>5</v>
      </c>
      <c r="J74" s="20">
        <v>64.45</v>
      </c>
      <c r="K74" s="21">
        <f t="shared" si="3"/>
        <v>64.45</v>
      </c>
      <c r="L74" s="22"/>
      <c r="M74" s="21">
        <f t="shared" si="2"/>
        <v>0</v>
      </c>
    </row>
    <row r="75" spans="1:13" s="23" customFormat="1" ht="25.5" x14ac:dyDescent="0.25">
      <c r="A75" s="14">
        <v>69</v>
      </c>
      <c r="B75" s="14" t="s">
        <v>14</v>
      </c>
      <c r="C75" s="15" t="s">
        <v>224</v>
      </c>
      <c r="D75" s="16" t="s">
        <v>225</v>
      </c>
      <c r="E75" s="17" t="s">
        <v>226</v>
      </c>
      <c r="F75" s="18" t="s">
        <v>18</v>
      </c>
      <c r="G75" s="14">
        <v>13</v>
      </c>
      <c r="H75" s="19" t="s">
        <v>19</v>
      </c>
      <c r="I75" s="19">
        <v>5</v>
      </c>
      <c r="J75" s="20">
        <v>111.5</v>
      </c>
      <c r="K75" s="21">
        <f t="shared" si="3"/>
        <v>111.5</v>
      </c>
      <c r="L75" s="22"/>
      <c r="M75" s="21">
        <f t="shared" si="2"/>
        <v>0</v>
      </c>
    </row>
    <row r="76" spans="1:13" s="23" customFormat="1" ht="25.5" x14ac:dyDescent="0.25">
      <c r="A76" s="14">
        <v>70</v>
      </c>
      <c r="B76" s="14" t="s">
        <v>14</v>
      </c>
      <c r="C76" s="15" t="s">
        <v>227</v>
      </c>
      <c r="D76" s="16" t="s">
        <v>228</v>
      </c>
      <c r="E76" s="17" t="s">
        <v>229</v>
      </c>
      <c r="F76" s="18" t="s">
        <v>18</v>
      </c>
      <c r="G76" s="14">
        <v>14</v>
      </c>
      <c r="H76" s="19" t="s">
        <v>19</v>
      </c>
      <c r="I76" s="19">
        <v>10</v>
      </c>
      <c r="J76" s="20">
        <v>60.59</v>
      </c>
      <c r="K76" s="21">
        <f t="shared" si="3"/>
        <v>60.59</v>
      </c>
      <c r="L76" s="22"/>
      <c r="M76" s="21">
        <f t="shared" si="2"/>
        <v>0</v>
      </c>
    </row>
    <row r="77" spans="1:13" s="23" customFormat="1" ht="25.5" x14ac:dyDescent="0.25">
      <c r="A77" s="14">
        <v>71</v>
      </c>
      <c r="B77" s="14" t="s">
        <v>14</v>
      </c>
      <c r="C77" s="15" t="s">
        <v>230</v>
      </c>
      <c r="D77" s="16" t="s">
        <v>231</v>
      </c>
      <c r="E77" s="17" t="s">
        <v>232</v>
      </c>
      <c r="F77" s="18" t="s">
        <v>18</v>
      </c>
      <c r="G77" s="14">
        <v>14</v>
      </c>
      <c r="H77" s="19" t="s">
        <v>19</v>
      </c>
      <c r="I77" s="19">
        <v>5</v>
      </c>
      <c r="J77" s="20">
        <v>121.19</v>
      </c>
      <c r="K77" s="21">
        <f t="shared" si="3"/>
        <v>121.19</v>
      </c>
      <c r="L77" s="22"/>
      <c r="M77" s="21">
        <f t="shared" si="2"/>
        <v>0</v>
      </c>
    </row>
    <row r="78" spans="1:13" s="23" customFormat="1" ht="25.5" x14ac:dyDescent="0.25">
      <c r="A78" s="14">
        <v>72</v>
      </c>
      <c r="B78" s="14" t="s">
        <v>14</v>
      </c>
      <c r="C78" s="15" t="s">
        <v>233</v>
      </c>
      <c r="D78" s="16" t="s">
        <v>234</v>
      </c>
      <c r="E78" s="17" t="s">
        <v>235</v>
      </c>
      <c r="F78" s="18" t="s">
        <v>18</v>
      </c>
      <c r="G78" s="14">
        <v>14</v>
      </c>
      <c r="H78" s="19" t="s">
        <v>19</v>
      </c>
      <c r="I78" s="19">
        <v>3</v>
      </c>
      <c r="J78" s="20">
        <v>181.79</v>
      </c>
      <c r="K78" s="21">
        <f t="shared" si="3"/>
        <v>181.79</v>
      </c>
      <c r="L78" s="22"/>
      <c r="M78" s="21">
        <f t="shared" si="2"/>
        <v>0</v>
      </c>
    </row>
    <row r="79" spans="1:13" s="23" customFormat="1" ht="25.5" x14ac:dyDescent="0.25">
      <c r="A79" s="14">
        <v>73</v>
      </c>
      <c r="B79" s="14" t="s">
        <v>14</v>
      </c>
      <c r="C79" s="15" t="s">
        <v>236</v>
      </c>
      <c r="D79" s="16" t="s">
        <v>237</v>
      </c>
      <c r="E79" s="17" t="s">
        <v>238</v>
      </c>
      <c r="F79" s="18" t="s">
        <v>18</v>
      </c>
      <c r="G79" s="14">
        <v>14</v>
      </c>
      <c r="H79" s="19" t="s">
        <v>19</v>
      </c>
      <c r="I79" s="19">
        <v>3</v>
      </c>
      <c r="J79" s="20">
        <v>232.29</v>
      </c>
      <c r="K79" s="21">
        <f t="shared" si="3"/>
        <v>232.29</v>
      </c>
      <c r="L79" s="22"/>
      <c r="M79" s="21">
        <f t="shared" si="2"/>
        <v>0</v>
      </c>
    </row>
    <row r="80" spans="1:13" s="23" customFormat="1" ht="25.5" x14ac:dyDescent="0.25">
      <c r="A80" s="14">
        <v>74</v>
      </c>
      <c r="B80" s="14" t="s">
        <v>14</v>
      </c>
      <c r="C80" s="15" t="s">
        <v>239</v>
      </c>
      <c r="D80" s="16" t="s">
        <v>240</v>
      </c>
      <c r="E80" s="17" t="s">
        <v>241</v>
      </c>
      <c r="F80" s="18" t="s">
        <v>18</v>
      </c>
      <c r="G80" s="14">
        <v>14</v>
      </c>
      <c r="H80" s="19" t="s">
        <v>19</v>
      </c>
      <c r="I80" s="19">
        <v>3</v>
      </c>
      <c r="J80" s="20">
        <v>302.99</v>
      </c>
      <c r="K80" s="21">
        <f t="shared" si="3"/>
        <v>302.99</v>
      </c>
      <c r="L80" s="22"/>
      <c r="M80" s="21">
        <f t="shared" si="2"/>
        <v>0</v>
      </c>
    </row>
    <row r="81" spans="1:13" s="23" customFormat="1" ht="15.75" x14ac:dyDescent="0.25">
      <c r="A81" s="14">
        <v>75</v>
      </c>
      <c r="B81" s="14" t="s">
        <v>14</v>
      </c>
      <c r="C81" s="15" t="s">
        <v>242</v>
      </c>
      <c r="D81" s="16" t="s">
        <v>243</v>
      </c>
      <c r="E81" s="17" t="s">
        <v>244</v>
      </c>
      <c r="F81" s="18" t="s">
        <v>18</v>
      </c>
      <c r="G81" s="14">
        <v>15</v>
      </c>
      <c r="H81" s="19" t="s">
        <v>19</v>
      </c>
      <c r="I81" s="19">
        <v>12</v>
      </c>
      <c r="J81" s="20">
        <v>12.11</v>
      </c>
      <c r="K81" s="21">
        <f t="shared" si="3"/>
        <v>12.11</v>
      </c>
      <c r="L81" s="22"/>
      <c r="M81" s="21">
        <f t="shared" si="2"/>
        <v>0</v>
      </c>
    </row>
    <row r="82" spans="1:13" s="23" customFormat="1" ht="15.75" x14ac:dyDescent="0.25">
      <c r="A82" s="14">
        <v>76</v>
      </c>
      <c r="B82" s="14" t="s">
        <v>14</v>
      </c>
      <c r="C82" s="15" t="s">
        <v>245</v>
      </c>
      <c r="D82" s="16" t="s">
        <v>246</v>
      </c>
      <c r="E82" s="17" t="s">
        <v>247</v>
      </c>
      <c r="F82" s="18" t="s">
        <v>18</v>
      </c>
      <c r="G82" s="14">
        <v>15</v>
      </c>
      <c r="H82" s="19" t="s">
        <v>19</v>
      </c>
      <c r="I82" s="19">
        <v>12</v>
      </c>
      <c r="J82" s="20">
        <v>24.23</v>
      </c>
      <c r="K82" s="21">
        <f t="shared" si="3"/>
        <v>24.23</v>
      </c>
      <c r="L82" s="22"/>
      <c r="M82" s="21">
        <f t="shared" si="2"/>
        <v>0</v>
      </c>
    </row>
    <row r="83" spans="1:13" s="23" customFormat="1" ht="15.75" x14ac:dyDescent="0.25">
      <c r="A83" s="14">
        <v>77</v>
      </c>
      <c r="B83" s="14" t="s">
        <v>14</v>
      </c>
      <c r="C83" s="15" t="s">
        <v>248</v>
      </c>
      <c r="D83" s="16" t="s">
        <v>249</v>
      </c>
      <c r="E83" s="17" t="s">
        <v>250</v>
      </c>
      <c r="F83" s="18" t="s">
        <v>18</v>
      </c>
      <c r="G83" s="14">
        <v>15</v>
      </c>
      <c r="H83" s="19" t="s">
        <v>19</v>
      </c>
      <c r="I83" s="19">
        <v>6</v>
      </c>
      <c r="J83" s="20">
        <v>35.85</v>
      </c>
      <c r="K83" s="21">
        <f t="shared" si="3"/>
        <v>35.85</v>
      </c>
      <c r="L83" s="22"/>
      <c r="M83" s="21">
        <f t="shared" si="2"/>
        <v>0</v>
      </c>
    </row>
    <row r="84" spans="1:13" s="23" customFormat="1" ht="15.75" x14ac:dyDescent="0.25">
      <c r="A84" s="14">
        <v>78</v>
      </c>
      <c r="B84" s="14" t="s">
        <v>14</v>
      </c>
      <c r="C84" s="15" t="s">
        <v>251</v>
      </c>
      <c r="D84" s="16" t="s">
        <v>252</v>
      </c>
      <c r="E84" s="17" t="s">
        <v>253</v>
      </c>
      <c r="F84" s="18" t="s">
        <v>18</v>
      </c>
      <c r="G84" s="14">
        <v>15</v>
      </c>
      <c r="H84" s="19" t="s">
        <v>19</v>
      </c>
      <c r="I84" s="19">
        <v>2</v>
      </c>
      <c r="J84" s="20">
        <v>47.46</v>
      </c>
      <c r="K84" s="21">
        <f t="shared" si="3"/>
        <v>47.46</v>
      </c>
      <c r="L84" s="22"/>
      <c r="M84" s="21">
        <f t="shared" si="2"/>
        <v>0</v>
      </c>
    </row>
    <row r="85" spans="1:13" s="23" customFormat="1" ht="25.5" x14ac:dyDescent="0.25">
      <c r="A85" s="14">
        <v>79</v>
      </c>
      <c r="B85" s="14" t="s">
        <v>14</v>
      </c>
      <c r="C85" s="15" t="s">
        <v>254</v>
      </c>
      <c r="D85" s="16" t="s">
        <v>255</v>
      </c>
      <c r="E85" s="17" t="s">
        <v>256</v>
      </c>
      <c r="F85" s="18" t="s">
        <v>18</v>
      </c>
      <c r="G85" s="14">
        <v>15</v>
      </c>
      <c r="H85" s="19" t="s">
        <v>19</v>
      </c>
      <c r="I85" s="19">
        <v>6</v>
      </c>
      <c r="J85" s="20">
        <v>27.25</v>
      </c>
      <c r="K85" s="21">
        <f t="shared" si="3"/>
        <v>27.25</v>
      </c>
      <c r="L85" s="22"/>
      <c r="M85" s="21">
        <f t="shared" si="2"/>
        <v>0</v>
      </c>
    </row>
    <row r="86" spans="1:13" s="23" customFormat="1" ht="25.5" x14ac:dyDescent="0.25">
      <c r="A86" s="14">
        <v>80</v>
      </c>
      <c r="B86" s="14" t="s">
        <v>14</v>
      </c>
      <c r="C86" s="15" t="s">
        <v>257</v>
      </c>
      <c r="D86" s="16" t="s">
        <v>258</v>
      </c>
      <c r="E86" s="17" t="s">
        <v>259</v>
      </c>
      <c r="F86" s="18" t="s">
        <v>18</v>
      </c>
      <c r="G86" s="14">
        <v>15</v>
      </c>
      <c r="H86" s="19" t="s">
        <v>19</v>
      </c>
      <c r="I86" s="19">
        <v>3</v>
      </c>
      <c r="J86" s="20">
        <v>54.53</v>
      </c>
      <c r="K86" s="21">
        <f t="shared" si="3"/>
        <v>54.53</v>
      </c>
      <c r="L86" s="22"/>
      <c r="M86" s="21">
        <f t="shared" si="2"/>
        <v>0</v>
      </c>
    </row>
    <row r="87" spans="1:13" s="23" customFormat="1" ht="25.5" x14ac:dyDescent="0.25">
      <c r="A87" s="14">
        <v>81</v>
      </c>
      <c r="B87" s="14" t="s">
        <v>14</v>
      </c>
      <c r="C87" s="15" t="s">
        <v>260</v>
      </c>
      <c r="D87" s="16" t="s">
        <v>261</v>
      </c>
      <c r="E87" s="17" t="s">
        <v>262</v>
      </c>
      <c r="F87" s="18" t="s">
        <v>18</v>
      </c>
      <c r="G87" s="14">
        <v>15</v>
      </c>
      <c r="H87" s="19" t="s">
        <v>19</v>
      </c>
      <c r="I87" s="19">
        <v>2</v>
      </c>
      <c r="J87" s="20">
        <v>81.790000000000006</v>
      </c>
      <c r="K87" s="21">
        <f t="shared" si="3"/>
        <v>81.790000000000006</v>
      </c>
      <c r="L87" s="22"/>
      <c r="M87" s="21">
        <f t="shared" si="2"/>
        <v>0</v>
      </c>
    </row>
    <row r="88" spans="1:13" s="23" customFormat="1" ht="25.5" x14ac:dyDescent="0.25">
      <c r="A88" s="14">
        <v>82</v>
      </c>
      <c r="B88" s="14" t="s">
        <v>14</v>
      </c>
      <c r="C88" s="15" t="s">
        <v>263</v>
      </c>
      <c r="D88" s="16" t="s">
        <v>264</v>
      </c>
      <c r="E88" s="17" t="s">
        <v>265</v>
      </c>
      <c r="F88" s="18" t="s">
        <v>18</v>
      </c>
      <c r="G88" s="14">
        <v>15</v>
      </c>
      <c r="H88" s="19" t="s">
        <v>19</v>
      </c>
      <c r="I88" s="19">
        <v>2</v>
      </c>
      <c r="J88" s="20">
        <v>109</v>
      </c>
      <c r="K88" s="21">
        <f t="shared" si="3"/>
        <v>109</v>
      </c>
      <c r="L88" s="22"/>
      <c r="M88" s="21">
        <f t="shared" si="2"/>
        <v>0</v>
      </c>
    </row>
    <row r="89" spans="1:13" s="23" customFormat="1" ht="25.5" x14ac:dyDescent="0.25">
      <c r="A89" s="14">
        <v>83</v>
      </c>
      <c r="B89" s="14" t="s">
        <v>14</v>
      </c>
      <c r="C89" s="15" t="s">
        <v>266</v>
      </c>
      <c r="D89" s="16" t="s">
        <v>267</v>
      </c>
      <c r="E89" s="17" t="s">
        <v>268</v>
      </c>
      <c r="F89" s="18" t="s">
        <v>18</v>
      </c>
      <c r="G89" s="14">
        <v>16</v>
      </c>
      <c r="H89" s="19" t="s">
        <v>19</v>
      </c>
      <c r="I89" s="19">
        <v>10</v>
      </c>
      <c r="J89" s="20">
        <v>4.4400000000000004</v>
      </c>
      <c r="K89" s="21">
        <f t="shared" si="3"/>
        <v>4.4400000000000004</v>
      </c>
      <c r="L89" s="22"/>
      <c r="M89" s="21">
        <f t="shared" si="2"/>
        <v>0</v>
      </c>
    </row>
    <row r="90" spans="1:13" s="23" customFormat="1" ht="25.5" x14ac:dyDescent="0.25">
      <c r="A90" s="14">
        <v>84</v>
      </c>
      <c r="B90" s="14" t="s">
        <v>14</v>
      </c>
      <c r="C90" s="15" t="s">
        <v>269</v>
      </c>
      <c r="D90" s="16" t="s">
        <v>270</v>
      </c>
      <c r="E90" s="17" t="s">
        <v>271</v>
      </c>
      <c r="F90" s="18" t="s">
        <v>18</v>
      </c>
      <c r="G90" s="14">
        <v>16</v>
      </c>
      <c r="H90" s="19" t="s">
        <v>19</v>
      </c>
      <c r="I90" s="19">
        <v>10</v>
      </c>
      <c r="J90" s="20">
        <v>4.4400000000000004</v>
      </c>
      <c r="K90" s="21">
        <f t="shared" si="3"/>
        <v>4.4400000000000004</v>
      </c>
      <c r="L90" s="22"/>
      <c r="M90" s="21">
        <f t="shared" si="2"/>
        <v>0</v>
      </c>
    </row>
    <row r="91" spans="1:13" s="23" customFormat="1" ht="25.5" x14ac:dyDescent="0.25">
      <c r="A91" s="14">
        <v>85</v>
      </c>
      <c r="B91" s="14" t="s">
        <v>14</v>
      </c>
      <c r="C91" s="15" t="s">
        <v>272</v>
      </c>
      <c r="D91" s="16" t="s">
        <v>273</v>
      </c>
      <c r="E91" s="17" t="s">
        <v>274</v>
      </c>
      <c r="F91" s="18" t="s">
        <v>18</v>
      </c>
      <c r="G91" s="14">
        <v>16</v>
      </c>
      <c r="H91" s="19" t="s">
        <v>19</v>
      </c>
      <c r="I91" s="19">
        <v>10</v>
      </c>
      <c r="J91" s="20">
        <v>4.4400000000000004</v>
      </c>
      <c r="K91" s="21">
        <f t="shared" si="3"/>
        <v>4.4400000000000004</v>
      </c>
      <c r="L91" s="22"/>
      <c r="M91" s="21">
        <f t="shared" si="2"/>
        <v>0</v>
      </c>
    </row>
    <row r="92" spans="1:13" s="23" customFormat="1" ht="25.5" x14ac:dyDescent="0.25">
      <c r="A92" s="14">
        <v>86</v>
      </c>
      <c r="B92" s="14" t="s">
        <v>14</v>
      </c>
      <c r="C92" s="15" t="s">
        <v>275</v>
      </c>
      <c r="D92" s="16" t="s">
        <v>276</v>
      </c>
      <c r="E92" s="17" t="s">
        <v>277</v>
      </c>
      <c r="F92" s="18" t="s">
        <v>18</v>
      </c>
      <c r="G92" s="14">
        <v>16</v>
      </c>
      <c r="H92" s="19" t="s">
        <v>19</v>
      </c>
      <c r="I92" s="19">
        <v>10</v>
      </c>
      <c r="J92" s="20">
        <v>4.4400000000000004</v>
      </c>
      <c r="K92" s="21">
        <f t="shared" si="3"/>
        <v>4.4400000000000004</v>
      </c>
      <c r="L92" s="22"/>
      <c r="M92" s="21">
        <f t="shared" si="2"/>
        <v>0</v>
      </c>
    </row>
    <row r="93" spans="1:13" s="23" customFormat="1" ht="25.5" x14ac:dyDescent="0.25">
      <c r="A93" s="14">
        <v>87</v>
      </c>
      <c r="B93" s="14" t="s">
        <v>14</v>
      </c>
      <c r="C93" s="15" t="s">
        <v>278</v>
      </c>
      <c r="D93" s="16" t="s">
        <v>279</v>
      </c>
      <c r="E93" s="17" t="s">
        <v>280</v>
      </c>
      <c r="F93" s="18" t="s">
        <v>18</v>
      </c>
      <c r="G93" s="14">
        <v>16</v>
      </c>
      <c r="H93" s="19" t="s">
        <v>19</v>
      </c>
      <c r="I93" s="19">
        <v>10</v>
      </c>
      <c r="J93" s="20">
        <v>4.4400000000000004</v>
      </c>
      <c r="K93" s="21">
        <f t="shared" si="3"/>
        <v>4.4400000000000004</v>
      </c>
      <c r="L93" s="22"/>
      <c r="M93" s="21">
        <f t="shared" si="2"/>
        <v>0</v>
      </c>
    </row>
    <row r="94" spans="1:13" s="23" customFormat="1" ht="25.5" x14ac:dyDescent="0.25">
      <c r="A94" s="14">
        <v>88</v>
      </c>
      <c r="B94" s="14" t="s">
        <v>14</v>
      </c>
      <c r="C94" s="15" t="s">
        <v>281</v>
      </c>
      <c r="D94" s="16" t="s">
        <v>282</v>
      </c>
      <c r="E94" s="17" t="s">
        <v>283</v>
      </c>
      <c r="F94" s="18" t="s">
        <v>18</v>
      </c>
      <c r="G94" s="14">
        <v>16</v>
      </c>
      <c r="H94" s="19" t="s">
        <v>19</v>
      </c>
      <c r="I94" s="19">
        <v>10</v>
      </c>
      <c r="J94" s="20">
        <v>4.4400000000000004</v>
      </c>
      <c r="K94" s="21">
        <f t="shared" si="3"/>
        <v>4.4400000000000004</v>
      </c>
      <c r="L94" s="22"/>
      <c r="M94" s="21">
        <f t="shared" si="2"/>
        <v>0</v>
      </c>
    </row>
    <row r="95" spans="1:13" s="23" customFormat="1" ht="25.5" x14ac:dyDescent="0.25">
      <c r="A95" s="14">
        <v>89</v>
      </c>
      <c r="B95" s="14" t="s">
        <v>14</v>
      </c>
      <c r="C95" s="15" t="s">
        <v>284</v>
      </c>
      <c r="D95" s="16" t="s">
        <v>285</v>
      </c>
      <c r="E95" s="17" t="s">
        <v>286</v>
      </c>
      <c r="F95" s="18" t="s">
        <v>18</v>
      </c>
      <c r="G95" s="14">
        <v>16</v>
      </c>
      <c r="H95" s="19" t="s">
        <v>19</v>
      </c>
      <c r="I95" s="19">
        <v>10</v>
      </c>
      <c r="J95" s="20">
        <v>9.35</v>
      </c>
      <c r="K95" s="21">
        <f t="shared" si="3"/>
        <v>9.35</v>
      </c>
      <c r="L95" s="22"/>
      <c r="M95" s="21">
        <f t="shared" si="2"/>
        <v>0</v>
      </c>
    </row>
    <row r="96" spans="1:13" s="23" customFormat="1" ht="25.5" x14ac:dyDescent="0.25">
      <c r="A96" s="14">
        <v>90</v>
      </c>
      <c r="B96" s="14" t="s">
        <v>14</v>
      </c>
      <c r="C96" s="15" t="s">
        <v>287</v>
      </c>
      <c r="D96" s="16" t="s">
        <v>288</v>
      </c>
      <c r="E96" s="17" t="s">
        <v>289</v>
      </c>
      <c r="F96" s="18" t="s">
        <v>18</v>
      </c>
      <c r="G96" s="14">
        <v>16</v>
      </c>
      <c r="H96" s="19" t="s">
        <v>19</v>
      </c>
      <c r="I96" s="19">
        <v>10</v>
      </c>
      <c r="J96" s="20">
        <v>21.29</v>
      </c>
      <c r="K96" s="21">
        <f t="shared" si="3"/>
        <v>21.29</v>
      </c>
      <c r="L96" s="22"/>
      <c r="M96" s="21">
        <f t="shared" si="2"/>
        <v>0</v>
      </c>
    </row>
    <row r="97" spans="1:13" s="23" customFormat="1" ht="25.5" x14ac:dyDescent="0.25">
      <c r="A97" s="14">
        <v>91</v>
      </c>
      <c r="B97" s="14" t="s">
        <v>14</v>
      </c>
      <c r="C97" s="15" t="s">
        <v>290</v>
      </c>
      <c r="D97" s="16" t="s">
        <v>291</v>
      </c>
      <c r="E97" s="17" t="s">
        <v>292</v>
      </c>
      <c r="F97" s="18" t="s">
        <v>18</v>
      </c>
      <c r="G97" s="14">
        <v>16</v>
      </c>
      <c r="H97" s="19" t="s">
        <v>19</v>
      </c>
      <c r="I97" s="19">
        <v>1</v>
      </c>
      <c r="J97" s="20">
        <v>133.19999999999999</v>
      </c>
      <c r="K97" s="21">
        <f t="shared" si="3"/>
        <v>133.19999999999999</v>
      </c>
      <c r="L97" s="22"/>
      <c r="M97" s="21">
        <f t="shared" si="2"/>
        <v>0</v>
      </c>
    </row>
    <row r="98" spans="1:13" s="23" customFormat="1" ht="25.5" x14ac:dyDescent="0.25">
      <c r="A98" s="14">
        <v>92</v>
      </c>
      <c r="B98" s="14" t="s">
        <v>14</v>
      </c>
      <c r="C98" s="15" t="s">
        <v>293</v>
      </c>
      <c r="D98" s="16" t="s">
        <v>294</v>
      </c>
      <c r="E98" s="17" t="s">
        <v>295</v>
      </c>
      <c r="F98" s="18" t="s">
        <v>18</v>
      </c>
      <c r="G98" s="14">
        <v>16</v>
      </c>
      <c r="H98" s="19" t="s">
        <v>19</v>
      </c>
      <c r="I98" s="19">
        <v>1</v>
      </c>
      <c r="J98" s="20">
        <v>133.19999999999999</v>
      </c>
      <c r="K98" s="21">
        <f t="shared" si="3"/>
        <v>133.19999999999999</v>
      </c>
      <c r="L98" s="22"/>
      <c r="M98" s="21">
        <f t="shared" si="2"/>
        <v>0</v>
      </c>
    </row>
    <row r="99" spans="1:13" s="23" customFormat="1" ht="25.5" x14ac:dyDescent="0.25">
      <c r="A99" s="14">
        <v>93</v>
      </c>
      <c r="B99" s="14" t="s">
        <v>14</v>
      </c>
      <c r="C99" s="15" t="s">
        <v>296</v>
      </c>
      <c r="D99" s="16" t="s">
        <v>297</v>
      </c>
      <c r="E99" s="17" t="s">
        <v>298</v>
      </c>
      <c r="F99" s="18" t="s">
        <v>18</v>
      </c>
      <c r="G99" s="14">
        <v>16</v>
      </c>
      <c r="H99" s="19" t="s">
        <v>19</v>
      </c>
      <c r="I99" s="19">
        <v>10</v>
      </c>
      <c r="J99" s="20">
        <v>28.99</v>
      </c>
      <c r="K99" s="21">
        <f t="shared" si="3"/>
        <v>28.99</v>
      </c>
      <c r="L99" s="22"/>
      <c r="M99" s="21">
        <f t="shared" si="2"/>
        <v>0</v>
      </c>
    </row>
    <row r="100" spans="1:13" s="23" customFormat="1" ht="25.5" x14ac:dyDescent="0.25">
      <c r="A100" s="14">
        <v>94</v>
      </c>
      <c r="B100" s="14" t="s">
        <v>14</v>
      </c>
      <c r="C100" s="15" t="s">
        <v>299</v>
      </c>
      <c r="D100" s="16" t="s">
        <v>300</v>
      </c>
      <c r="E100" s="17" t="s">
        <v>301</v>
      </c>
      <c r="F100" s="18" t="s">
        <v>18</v>
      </c>
      <c r="G100" s="14">
        <v>16</v>
      </c>
      <c r="H100" s="19" t="s">
        <v>19</v>
      </c>
      <c r="I100" s="19">
        <v>1</v>
      </c>
      <c r="J100" s="20">
        <v>444</v>
      </c>
      <c r="K100" s="21">
        <f t="shared" si="3"/>
        <v>444</v>
      </c>
      <c r="L100" s="22"/>
      <c r="M100" s="21">
        <f t="shared" si="2"/>
        <v>0</v>
      </c>
    </row>
    <row r="101" spans="1:13" s="23" customFormat="1" ht="15.75" x14ac:dyDescent="0.25">
      <c r="A101" s="14">
        <v>95</v>
      </c>
      <c r="B101" s="14" t="s">
        <v>14</v>
      </c>
      <c r="C101" s="15" t="s">
        <v>302</v>
      </c>
      <c r="D101" s="16" t="s">
        <v>303</v>
      </c>
      <c r="E101" s="17" t="s">
        <v>304</v>
      </c>
      <c r="F101" s="18" t="s">
        <v>18</v>
      </c>
      <c r="G101" s="14">
        <v>18</v>
      </c>
      <c r="H101" s="19" t="s">
        <v>19</v>
      </c>
      <c r="I101" s="19">
        <v>10</v>
      </c>
      <c r="J101" s="20">
        <v>2.99</v>
      </c>
      <c r="K101" s="21">
        <f t="shared" si="3"/>
        <v>2.99</v>
      </c>
      <c r="L101" s="22"/>
      <c r="M101" s="21">
        <f t="shared" si="2"/>
        <v>0</v>
      </c>
    </row>
    <row r="102" spans="1:13" s="23" customFormat="1" ht="15.75" x14ac:dyDescent="0.25">
      <c r="A102" s="14">
        <v>96</v>
      </c>
      <c r="B102" s="14" t="s">
        <v>14</v>
      </c>
      <c r="C102" s="15" t="s">
        <v>305</v>
      </c>
      <c r="D102" s="16" t="s">
        <v>306</v>
      </c>
      <c r="E102" s="17" t="s">
        <v>307</v>
      </c>
      <c r="F102" s="18" t="s">
        <v>18</v>
      </c>
      <c r="G102" s="14">
        <v>18</v>
      </c>
      <c r="H102" s="19" t="s">
        <v>19</v>
      </c>
      <c r="I102" s="19">
        <v>10</v>
      </c>
      <c r="J102" s="20">
        <v>2.99</v>
      </c>
      <c r="K102" s="21">
        <f t="shared" si="3"/>
        <v>2.99</v>
      </c>
      <c r="L102" s="22"/>
      <c r="M102" s="21">
        <f t="shared" si="2"/>
        <v>0</v>
      </c>
    </row>
    <row r="103" spans="1:13" s="23" customFormat="1" ht="15.75" x14ac:dyDescent="0.25">
      <c r="A103" s="14">
        <v>97</v>
      </c>
      <c r="B103" s="14" t="s">
        <v>14</v>
      </c>
      <c r="C103" s="15" t="s">
        <v>308</v>
      </c>
      <c r="D103" s="16" t="s">
        <v>309</v>
      </c>
      <c r="E103" s="17" t="s">
        <v>310</v>
      </c>
      <c r="F103" s="18" t="s">
        <v>18</v>
      </c>
      <c r="G103" s="14">
        <v>18</v>
      </c>
      <c r="H103" s="19" t="s">
        <v>19</v>
      </c>
      <c r="I103" s="19">
        <v>10</v>
      </c>
      <c r="J103" s="20">
        <v>2.99</v>
      </c>
      <c r="K103" s="21">
        <f t="shared" si="3"/>
        <v>2.99</v>
      </c>
      <c r="L103" s="22"/>
      <c r="M103" s="21">
        <f t="shared" si="2"/>
        <v>0</v>
      </c>
    </row>
    <row r="104" spans="1:13" s="23" customFormat="1" ht="15.75" x14ac:dyDescent="0.25">
      <c r="A104" s="14">
        <v>98</v>
      </c>
      <c r="B104" s="14" t="s">
        <v>14</v>
      </c>
      <c r="C104" s="15" t="s">
        <v>311</v>
      </c>
      <c r="D104" s="16" t="s">
        <v>312</v>
      </c>
      <c r="E104" s="17" t="s">
        <v>313</v>
      </c>
      <c r="F104" s="18" t="s">
        <v>18</v>
      </c>
      <c r="G104" s="14">
        <v>18</v>
      </c>
      <c r="H104" s="19" t="s">
        <v>19</v>
      </c>
      <c r="I104" s="19">
        <v>10</v>
      </c>
      <c r="J104" s="20">
        <v>2.99</v>
      </c>
      <c r="K104" s="21">
        <f t="shared" si="3"/>
        <v>2.99</v>
      </c>
      <c r="L104" s="22"/>
      <c r="M104" s="21">
        <f t="shared" si="2"/>
        <v>0</v>
      </c>
    </row>
    <row r="105" spans="1:13" s="23" customFormat="1" ht="25.5" x14ac:dyDescent="0.25">
      <c r="A105" s="14">
        <v>99</v>
      </c>
      <c r="B105" s="14" t="s">
        <v>14</v>
      </c>
      <c r="C105" s="15" t="s">
        <v>314</v>
      </c>
      <c r="D105" s="16" t="s">
        <v>315</v>
      </c>
      <c r="E105" s="17" t="s">
        <v>316</v>
      </c>
      <c r="F105" s="18" t="s">
        <v>18</v>
      </c>
      <c r="G105" s="14">
        <v>18</v>
      </c>
      <c r="H105" s="19" t="s">
        <v>19</v>
      </c>
      <c r="I105" s="19">
        <v>10</v>
      </c>
      <c r="J105" s="20">
        <v>2.99</v>
      </c>
      <c r="K105" s="21">
        <f t="shared" si="3"/>
        <v>2.99</v>
      </c>
      <c r="L105" s="22"/>
      <c r="M105" s="21">
        <f t="shared" si="2"/>
        <v>0</v>
      </c>
    </row>
    <row r="106" spans="1:13" s="23" customFormat="1" ht="15.75" x14ac:dyDescent="0.25">
      <c r="A106" s="14">
        <v>100</v>
      </c>
      <c r="B106" s="14" t="s">
        <v>14</v>
      </c>
      <c r="C106" s="15" t="s">
        <v>317</v>
      </c>
      <c r="D106" s="16" t="s">
        <v>318</v>
      </c>
      <c r="E106" s="17" t="s">
        <v>319</v>
      </c>
      <c r="F106" s="18" t="s">
        <v>18</v>
      </c>
      <c r="G106" s="14">
        <v>18</v>
      </c>
      <c r="H106" s="19" t="s">
        <v>19</v>
      </c>
      <c r="I106" s="19">
        <v>10</v>
      </c>
      <c r="J106" s="20">
        <v>2.99</v>
      </c>
      <c r="K106" s="21">
        <f t="shared" si="3"/>
        <v>2.99</v>
      </c>
      <c r="L106" s="22"/>
      <c r="M106" s="21">
        <f t="shared" si="2"/>
        <v>0</v>
      </c>
    </row>
    <row r="107" spans="1:13" s="23" customFormat="1" ht="25.5" x14ac:dyDescent="0.25">
      <c r="A107" s="14">
        <v>101</v>
      </c>
      <c r="B107" s="14" t="s">
        <v>14</v>
      </c>
      <c r="C107" s="15" t="s">
        <v>320</v>
      </c>
      <c r="D107" s="16" t="s">
        <v>321</v>
      </c>
      <c r="E107" s="17" t="s">
        <v>322</v>
      </c>
      <c r="F107" s="18" t="s">
        <v>18</v>
      </c>
      <c r="G107" s="14">
        <v>18</v>
      </c>
      <c r="H107" s="19" t="s">
        <v>19</v>
      </c>
      <c r="I107" s="19">
        <v>10</v>
      </c>
      <c r="J107" s="20">
        <v>2.99</v>
      </c>
      <c r="K107" s="21">
        <f t="shared" si="3"/>
        <v>2.99</v>
      </c>
      <c r="L107" s="22"/>
      <c r="M107" s="21">
        <f t="shared" si="2"/>
        <v>0</v>
      </c>
    </row>
    <row r="108" spans="1:13" s="23" customFormat="1" ht="15.75" x14ac:dyDescent="0.25">
      <c r="A108" s="14">
        <v>102</v>
      </c>
      <c r="B108" s="14" t="s">
        <v>14</v>
      </c>
      <c r="C108" s="15" t="s">
        <v>323</v>
      </c>
      <c r="D108" s="16" t="s">
        <v>324</v>
      </c>
      <c r="E108" s="17" t="s">
        <v>325</v>
      </c>
      <c r="F108" s="18" t="s">
        <v>18</v>
      </c>
      <c r="G108" s="14">
        <v>18</v>
      </c>
      <c r="H108" s="19" t="s">
        <v>19</v>
      </c>
      <c r="I108" s="19">
        <v>10</v>
      </c>
      <c r="J108" s="20">
        <v>2.99</v>
      </c>
      <c r="K108" s="21">
        <f t="shared" si="3"/>
        <v>2.99</v>
      </c>
      <c r="L108" s="22"/>
      <c r="M108" s="21">
        <f t="shared" si="2"/>
        <v>0</v>
      </c>
    </row>
    <row r="109" spans="1:13" s="23" customFormat="1" ht="25.5" x14ac:dyDescent="0.25">
      <c r="A109" s="14">
        <v>103</v>
      </c>
      <c r="B109" s="14" t="s">
        <v>14</v>
      </c>
      <c r="C109" s="15" t="s">
        <v>326</v>
      </c>
      <c r="D109" s="16" t="s">
        <v>327</v>
      </c>
      <c r="E109" s="17" t="s">
        <v>328</v>
      </c>
      <c r="F109" s="18" t="s">
        <v>18</v>
      </c>
      <c r="G109" s="14">
        <v>18</v>
      </c>
      <c r="H109" s="19" t="s">
        <v>19</v>
      </c>
      <c r="I109" s="19">
        <v>10</v>
      </c>
      <c r="J109" s="20">
        <v>2.99</v>
      </c>
      <c r="K109" s="21">
        <f t="shared" si="3"/>
        <v>2.99</v>
      </c>
      <c r="L109" s="22"/>
      <c r="M109" s="21">
        <f t="shared" si="2"/>
        <v>0</v>
      </c>
    </row>
    <row r="110" spans="1:13" s="23" customFormat="1" ht="15.75" x14ac:dyDescent="0.25">
      <c r="A110" s="14">
        <v>104</v>
      </c>
      <c r="B110" s="14" t="s">
        <v>14</v>
      </c>
      <c r="C110" s="15" t="s">
        <v>329</v>
      </c>
      <c r="D110" s="16" t="s">
        <v>330</v>
      </c>
      <c r="E110" s="17" t="s">
        <v>331</v>
      </c>
      <c r="F110" s="18" t="s">
        <v>18</v>
      </c>
      <c r="G110" s="14">
        <v>18</v>
      </c>
      <c r="H110" s="19" t="s">
        <v>19</v>
      </c>
      <c r="I110" s="19">
        <v>10</v>
      </c>
      <c r="J110" s="20">
        <v>2.99</v>
      </c>
      <c r="K110" s="21">
        <f t="shared" si="3"/>
        <v>2.99</v>
      </c>
      <c r="L110" s="22"/>
      <c r="M110" s="21">
        <f t="shared" si="2"/>
        <v>0</v>
      </c>
    </row>
    <row r="111" spans="1:13" s="5" customFormat="1" ht="25.5" x14ac:dyDescent="0.2">
      <c r="A111" s="14">
        <v>105</v>
      </c>
      <c r="B111" s="14" t="s">
        <v>14</v>
      </c>
      <c r="C111" s="15" t="s">
        <v>332</v>
      </c>
      <c r="D111" s="16" t="s">
        <v>333</v>
      </c>
      <c r="E111" s="17" t="s">
        <v>334</v>
      </c>
      <c r="F111" s="18" t="s">
        <v>18</v>
      </c>
      <c r="G111" s="14">
        <v>18</v>
      </c>
      <c r="H111" s="19" t="s">
        <v>19</v>
      </c>
      <c r="I111" s="19">
        <v>10</v>
      </c>
      <c r="J111" s="20">
        <v>13.65</v>
      </c>
      <c r="K111" s="21">
        <f t="shared" si="3"/>
        <v>13.65</v>
      </c>
      <c r="L111" s="22"/>
      <c r="M111" s="21">
        <f t="shared" si="2"/>
        <v>0</v>
      </c>
    </row>
    <row r="112" spans="1:13" s="5" customFormat="1" ht="25.5" x14ac:dyDescent="0.2">
      <c r="A112" s="14">
        <v>106</v>
      </c>
      <c r="B112" s="14" t="s">
        <v>14</v>
      </c>
      <c r="C112" s="15" t="s">
        <v>335</v>
      </c>
      <c r="D112" s="16" t="s">
        <v>336</v>
      </c>
      <c r="E112" s="17" t="s">
        <v>337</v>
      </c>
      <c r="F112" s="18" t="s">
        <v>18</v>
      </c>
      <c r="G112" s="14">
        <v>18</v>
      </c>
      <c r="H112" s="19" t="s">
        <v>19</v>
      </c>
      <c r="I112" s="19">
        <v>10</v>
      </c>
      <c r="J112" s="20">
        <v>31.3</v>
      </c>
      <c r="K112" s="21">
        <f t="shared" si="3"/>
        <v>31.3</v>
      </c>
      <c r="L112" s="22"/>
      <c r="M112" s="21">
        <f t="shared" si="2"/>
        <v>0</v>
      </c>
    </row>
    <row r="113" spans="1:13" s="5" customFormat="1" ht="25.5" x14ac:dyDescent="0.2">
      <c r="A113" s="14">
        <v>107</v>
      </c>
      <c r="B113" s="14" t="s">
        <v>14</v>
      </c>
      <c r="C113" s="15" t="s">
        <v>338</v>
      </c>
      <c r="D113" s="16" t="s">
        <v>339</v>
      </c>
      <c r="E113" s="17" t="s">
        <v>340</v>
      </c>
      <c r="F113" s="18" t="s">
        <v>18</v>
      </c>
      <c r="G113" s="14">
        <v>18</v>
      </c>
      <c r="H113" s="19" t="s">
        <v>19</v>
      </c>
      <c r="I113" s="19">
        <v>1</v>
      </c>
      <c r="J113" s="20">
        <v>119.6</v>
      </c>
      <c r="K113" s="21">
        <f t="shared" si="3"/>
        <v>119.6</v>
      </c>
      <c r="L113" s="22"/>
      <c r="M113" s="21">
        <f t="shared" si="2"/>
        <v>0</v>
      </c>
    </row>
    <row r="114" spans="1:13" s="5" customFormat="1" ht="15.75" x14ac:dyDescent="0.2">
      <c r="A114" s="14">
        <v>108</v>
      </c>
      <c r="B114" s="14" t="s">
        <v>14</v>
      </c>
      <c r="C114" s="15" t="s">
        <v>341</v>
      </c>
      <c r="D114" s="16" t="s">
        <v>342</v>
      </c>
      <c r="E114" s="17" t="s">
        <v>343</v>
      </c>
      <c r="F114" s="18" t="s">
        <v>18</v>
      </c>
      <c r="G114" s="14">
        <v>19</v>
      </c>
      <c r="H114" s="19" t="s">
        <v>19</v>
      </c>
      <c r="I114" s="19">
        <v>10</v>
      </c>
      <c r="J114" s="20">
        <v>2.99</v>
      </c>
      <c r="K114" s="21">
        <f t="shared" si="3"/>
        <v>2.99</v>
      </c>
      <c r="L114" s="22"/>
      <c r="M114" s="21">
        <f t="shared" si="2"/>
        <v>0</v>
      </c>
    </row>
    <row r="115" spans="1:13" s="5" customFormat="1" ht="15.75" x14ac:dyDescent="0.2">
      <c r="A115" s="14">
        <v>109</v>
      </c>
      <c r="B115" s="14" t="s">
        <v>14</v>
      </c>
      <c r="C115" s="15" t="s">
        <v>344</v>
      </c>
      <c r="D115" s="16" t="s">
        <v>345</v>
      </c>
      <c r="E115" s="17" t="s">
        <v>346</v>
      </c>
      <c r="F115" s="18" t="s">
        <v>18</v>
      </c>
      <c r="G115" s="14">
        <v>19</v>
      </c>
      <c r="H115" s="19" t="s">
        <v>19</v>
      </c>
      <c r="I115" s="19">
        <v>10</v>
      </c>
      <c r="J115" s="20">
        <v>2.99</v>
      </c>
      <c r="K115" s="21">
        <f t="shared" si="3"/>
        <v>2.99</v>
      </c>
      <c r="L115" s="22"/>
      <c r="M115" s="21">
        <f t="shared" si="2"/>
        <v>0</v>
      </c>
    </row>
    <row r="116" spans="1:13" s="5" customFormat="1" ht="15.75" x14ac:dyDescent="0.2">
      <c r="A116" s="14">
        <v>110</v>
      </c>
      <c r="B116" s="14" t="s">
        <v>14</v>
      </c>
      <c r="C116" s="15" t="s">
        <v>347</v>
      </c>
      <c r="D116" s="16" t="s">
        <v>348</v>
      </c>
      <c r="E116" s="17" t="s">
        <v>349</v>
      </c>
      <c r="F116" s="18" t="s">
        <v>18</v>
      </c>
      <c r="G116" s="14">
        <v>19</v>
      </c>
      <c r="H116" s="19" t="s">
        <v>19</v>
      </c>
      <c r="I116" s="19">
        <v>10</v>
      </c>
      <c r="J116" s="20">
        <v>2.99</v>
      </c>
      <c r="K116" s="21">
        <f t="shared" si="3"/>
        <v>2.99</v>
      </c>
      <c r="L116" s="22"/>
      <c r="M116" s="21">
        <f t="shared" si="2"/>
        <v>0</v>
      </c>
    </row>
    <row r="117" spans="1:13" s="5" customFormat="1" ht="15.75" x14ac:dyDescent="0.2">
      <c r="A117" s="14">
        <v>111</v>
      </c>
      <c r="B117" s="14" t="s">
        <v>14</v>
      </c>
      <c r="C117" s="15" t="s">
        <v>350</v>
      </c>
      <c r="D117" s="16" t="s">
        <v>351</v>
      </c>
      <c r="E117" s="17" t="s">
        <v>352</v>
      </c>
      <c r="F117" s="18" t="s">
        <v>18</v>
      </c>
      <c r="G117" s="14">
        <v>19</v>
      </c>
      <c r="H117" s="19" t="s">
        <v>19</v>
      </c>
      <c r="I117" s="19">
        <v>10</v>
      </c>
      <c r="J117" s="20">
        <v>2.99</v>
      </c>
      <c r="K117" s="21">
        <f t="shared" si="3"/>
        <v>2.99</v>
      </c>
      <c r="L117" s="22"/>
      <c r="M117" s="21">
        <f t="shared" si="2"/>
        <v>0</v>
      </c>
    </row>
    <row r="118" spans="1:13" s="5" customFormat="1" ht="15.75" x14ac:dyDescent="0.2">
      <c r="A118" s="14">
        <v>112</v>
      </c>
      <c r="B118" s="14" t="s">
        <v>14</v>
      </c>
      <c r="C118" s="15" t="s">
        <v>353</v>
      </c>
      <c r="D118" s="16" t="s">
        <v>354</v>
      </c>
      <c r="E118" s="17" t="s">
        <v>355</v>
      </c>
      <c r="F118" s="18" t="s">
        <v>18</v>
      </c>
      <c r="G118" s="14">
        <v>19</v>
      </c>
      <c r="H118" s="19" t="s">
        <v>19</v>
      </c>
      <c r="I118" s="19">
        <v>10</v>
      </c>
      <c r="J118" s="20">
        <v>12.99</v>
      </c>
      <c r="K118" s="21">
        <f t="shared" si="3"/>
        <v>12.99</v>
      </c>
      <c r="L118" s="22"/>
      <c r="M118" s="21">
        <f t="shared" si="2"/>
        <v>0</v>
      </c>
    </row>
    <row r="119" spans="1:13" s="5" customFormat="1" ht="15.75" x14ac:dyDescent="0.2">
      <c r="A119" s="14">
        <v>113</v>
      </c>
      <c r="B119" s="14" t="s">
        <v>14</v>
      </c>
      <c r="C119" s="15" t="s">
        <v>356</v>
      </c>
      <c r="D119" s="16" t="s">
        <v>357</v>
      </c>
      <c r="E119" s="17" t="s">
        <v>358</v>
      </c>
      <c r="F119" s="18" t="s">
        <v>18</v>
      </c>
      <c r="G119" s="14">
        <v>19</v>
      </c>
      <c r="H119" s="19" t="s">
        <v>19</v>
      </c>
      <c r="I119" s="19">
        <v>10</v>
      </c>
      <c r="J119" s="20">
        <v>2.99</v>
      </c>
      <c r="K119" s="21">
        <f t="shared" si="3"/>
        <v>2.99</v>
      </c>
      <c r="L119" s="22"/>
      <c r="M119" s="21">
        <f t="shared" si="2"/>
        <v>0</v>
      </c>
    </row>
    <row r="120" spans="1:13" s="5" customFormat="1" ht="15.75" x14ac:dyDescent="0.2">
      <c r="A120" s="14">
        <v>114</v>
      </c>
      <c r="B120" s="14" t="s">
        <v>14</v>
      </c>
      <c r="C120" s="15" t="s">
        <v>359</v>
      </c>
      <c r="D120" s="16" t="s">
        <v>360</v>
      </c>
      <c r="E120" s="17" t="s">
        <v>361</v>
      </c>
      <c r="F120" s="18" t="s">
        <v>18</v>
      </c>
      <c r="G120" s="14">
        <v>19</v>
      </c>
      <c r="H120" s="19" t="s">
        <v>19</v>
      </c>
      <c r="I120" s="19">
        <v>10</v>
      </c>
      <c r="J120" s="20">
        <v>2.99</v>
      </c>
      <c r="K120" s="21">
        <f t="shared" si="3"/>
        <v>2.99</v>
      </c>
      <c r="L120" s="22"/>
      <c r="M120" s="21">
        <f t="shared" si="2"/>
        <v>0</v>
      </c>
    </row>
    <row r="121" spans="1:13" s="5" customFormat="1" ht="15.75" x14ac:dyDescent="0.2">
      <c r="A121" s="14">
        <v>115</v>
      </c>
      <c r="B121" s="14" t="s">
        <v>14</v>
      </c>
      <c r="C121" s="15" t="s">
        <v>362</v>
      </c>
      <c r="D121" s="16" t="s">
        <v>363</v>
      </c>
      <c r="E121" s="17" t="s">
        <v>364</v>
      </c>
      <c r="F121" s="18" t="s">
        <v>18</v>
      </c>
      <c r="G121" s="14">
        <v>19</v>
      </c>
      <c r="H121" s="19" t="s">
        <v>19</v>
      </c>
      <c r="I121" s="19">
        <v>10</v>
      </c>
      <c r="J121" s="20">
        <v>2.99</v>
      </c>
      <c r="K121" s="21">
        <f t="shared" si="3"/>
        <v>2.99</v>
      </c>
      <c r="L121" s="22"/>
      <c r="M121" s="21">
        <f t="shared" si="2"/>
        <v>0</v>
      </c>
    </row>
    <row r="122" spans="1:13" s="5" customFormat="1" ht="15.75" x14ac:dyDescent="0.2">
      <c r="A122" s="14">
        <v>116</v>
      </c>
      <c r="B122" s="14" t="s">
        <v>14</v>
      </c>
      <c r="C122" s="15" t="s">
        <v>365</v>
      </c>
      <c r="D122" s="16" t="s">
        <v>366</v>
      </c>
      <c r="E122" s="17" t="s">
        <v>367</v>
      </c>
      <c r="F122" s="18" t="s">
        <v>18</v>
      </c>
      <c r="G122" s="14">
        <v>19</v>
      </c>
      <c r="H122" s="19" t="s">
        <v>19</v>
      </c>
      <c r="I122" s="19">
        <v>10</v>
      </c>
      <c r="J122" s="20">
        <v>2.99</v>
      </c>
      <c r="K122" s="21">
        <f t="shared" si="3"/>
        <v>2.99</v>
      </c>
      <c r="L122" s="22"/>
      <c r="M122" s="21">
        <f t="shared" si="2"/>
        <v>0</v>
      </c>
    </row>
    <row r="123" spans="1:13" s="5" customFormat="1" ht="15.75" x14ac:dyDescent="0.2">
      <c r="A123" s="14">
        <v>117</v>
      </c>
      <c r="B123" s="14" t="s">
        <v>14</v>
      </c>
      <c r="C123" s="15" t="s">
        <v>368</v>
      </c>
      <c r="D123" s="16" t="s">
        <v>369</v>
      </c>
      <c r="E123" s="17" t="s">
        <v>370</v>
      </c>
      <c r="F123" s="18" t="s">
        <v>18</v>
      </c>
      <c r="G123" s="14">
        <v>19</v>
      </c>
      <c r="H123" s="19" t="s">
        <v>19</v>
      </c>
      <c r="I123" s="19">
        <v>10</v>
      </c>
      <c r="J123" s="20">
        <v>12.99</v>
      </c>
      <c r="K123" s="21">
        <f t="shared" si="3"/>
        <v>12.99</v>
      </c>
      <c r="L123" s="22"/>
      <c r="M123" s="21">
        <f t="shared" si="2"/>
        <v>0</v>
      </c>
    </row>
    <row r="124" spans="1:13" s="5" customFormat="1" ht="15.75" x14ac:dyDescent="0.2">
      <c r="A124" s="14">
        <v>118</v>
      </c>
      <c r="B124" s="14" t="s">
        <v>14</v>
      </c>
      <c r="C124" s="15" t="s">
        <v>371</v>
      </c>
      <c r="D124" s="16" t="s">
        <v>372</v>
      </c>
      <c r="E124" s="17" t="s">
        <v>373</v>
      </c>
      <c r="F124" s="18" t="s">
        <v>18</v>
      </c>
      <c r="G124" s="14">
        <v>19</v>
      </c>
      <c r="H124" s="19" t="s">
        <v>19</v>
      </c>
      <c r="I124" s="19">
        <v>10</v>
      </c>
      <c r="J124" s="20">
        <v>30.99</v>
      </c>
      <c r="K124" s="21">
        <f t="shared" si="3"/>
        <v>30.99</v>
      </c>
      <c r="L124" s="22"/>
      <c r="M124" s="21">
        <f t="shared" si="2"/>
        <v>0</v>
      </c>
    </row>
    <row r="125" spans="1:13" s="5" customFormat="1" ht="15.75" x14ac:dyDescent="0.2">
      <c r="A125" s="14">
        <v>119</v>
      </c>
      <c r="B125" s="14" t="s">
        <v>14</v>
      </c>
      <c r="C125" s="15" t="s">
        <v>374</v>
      </c>
      <c r="D125" s="16" t="s">
        <v>375</v>
      </c>
      <c r="E125" s="17" t="s">
        <v>376</v>
      </c>
      <c r="F125" s="18" t="s">
        <v>18</v>
      </c>
      <c r="G125" s="14">
        <v>19</v>
      </c>
      <c r="H125" s="19" t="s">
        <v>19</v>
      </c>
      <c r="I125" s="19">
        <v>10</v>
      </c>
      <c r="J125" s="20">
        <v>2.99</v>
      </c>
      <c r="K125" s="21">
        <f t="shared" si="3"/>
        <v>2.99</v>
      </c>
      <c r="L125" s="22"/>
      <c r="M125" s="21">
        <f t="shared" si="2"/>
        <v>0</v>
      </c>
    </row>
    <row r="126" spans="1:13" s="5" customFormat="1" ht="15.75" x14ac:dyDescent="0.2">
      <c r="A126" s="14">
        <v>120</v>
      </c>
      <c r="B126" s="14" t="s">
        <v>14</v>
      </c>
      <c r="C126" s="15" t="s">
        <v>377</v>
      </c>
      <c r="D126" s="16" t="s">
        <v>378</v>
      </c>
      <c r="E126" s="17" t="s">
        <v>379</v>
      </c>
      <c r="F126" s="18" t="s">
        <v>18</v>
      </c>
      <c r="G126" s="14">
        <v>19</v>
      </c>
      <c r="H126" s="19" t="s">
        <v>19</v>
      </c>
      <c r="I126" s="19">
        <v>10</v>
      </c>
      <c r="J126" s="20">
        <v>2.99</v>
      </c>
      <c r="K126" s="21">
        <f t="shared" si="3"/>
        <v>2.99</v>
      </c>
      <c r="L126" s="22"/>
      <c r="M126" s="21">
        <f t="shared" si="2"/>
        <v>0</v>
      </c>
    </row>
    <row r="127" spans="1:13" s="5" customFormat="1" ht="15.75" x14ac:dyDescent="0.2">
      <c r="A127" s="14">
        <v>121</v>
      </c>
      <c r="B127" s="14" t="s">
        <v>14</v>
      </c>
      <c r="C127" s="15" t="s">
        <v>380</v>
      </c>
      <c r="D127" s="16" t="s">
        <v>381</v>
      </c>
      <c r="E127" s="17" t="s">
        <v>382</v>
      </c>
      <c r="F127" s="18" t="s">
        <v>18</v>
      </c>
      <c r="G127" s="14">
        <v>19</v>
      </c>
      <c r="H127" s="19" t="s">
        <v>19</v>
      </c>
      <c r="I127" s="19">
        <v>10</v>
      </c>
      <c r="J127" s="20">
        <v>2.99</v>
      </c>
      <c r="K127" s="21">
        <f t="shared" si="3"/>
        <v>2.99</v>
      </c>
      <c r="L127" s="22"/>
      <c r="M127" s="21">
        <f t="shared" si="2"/>
        <v>0</v>
      </c>
    </row>
    <row r="128" spans="1:13" s="5" customFormat="1" ht="15.75" x14ac:dyDescent="0.2">
      <c r="A128" s="14">
        <v>122</v>
      </c>
      <c r="B128" s="14" t="s">
        <v>14</v>
      </c>
      <c r="C128" s="15" t="s">
        <v>383</v>
      </c>
      <c r="D128" s="16" t="s">
        <v>384</v>
      </c>
      <c r="E128" s="17" t="s">
        <v>385</v>
      </c>
      <c r="F128" s="18" t="s">
        <v>18</v>
      </c>
      <c r="G128" s="14">
        <v>19</v>
      </c>
      <c r="H128" s="19" t="s">
        <v>19</v>
      </c>
      <c r="I128" s="19">
        <v>10</v>
      </c>
      <c r="J128" s="20">
        <v>2.99</v>
      </c>
      <c r="K128" s="21">
        <f t="shared" si="3"/>
        <v>2.99</v>
      </c>
      <c r="L128" s="22"/>
      <c r="M128" s="21">
        <f t="shared" si="2"/>
        <v>0</v>
      </c>
    </row>
    <row r="129" spans="1:13" s="5" customFormat="1" ht="15.75" x14ac:dyDescent="0.2">
      <c r="A129" s="14">
        <v>123</v>
      </c>
      <c r="B129" s="14" t="s">
        <v>14</v>
      </c>
      <c r="C129" s="15" t="s">
        <v>386</v>
      </c>
      <c r="D129" s="16" t="s">
        <v>387</v>
      </c>
      <c r="E129" s="17" t="s">
        <v>388</v>
      </c>
      <c r="F129" s="18" t="s">
        <v>18</v>
      </c>
      <c r="G129" s="14">
        <v>19</v>
      </c>
      <c r="H129" s="19" t="s">
        <v>19</v>
      </c>
      <c r="I129" s="19">
        <v>10</v>
      </c>
      <c r="J129" s="20">
        <v>12.99</v>
      </c>
      <c r="K129" s="21">
        <f t="shared" si="3"/>
        <v>12.99</v>
      </c>
      <c r="L129" s="22"/>
      <c r="M129" s="21">
        <f t="shared" si="2"/>
        <v>0</v>
      </c>
    </row>
    <row r="130" spans="1:13" s="5" customFormat="1" ht="15.75" x14ac:dyDescent="0.2">
      <c r="A130" s="14">
        <v>124</v>
      </c>
      <c r="B130" s="14" t="s">
        <v>14</v>
      </c>
      <c r="C130" s="15" t="s">
        <v>389</v>
      </c>
      <c r="D130" s="16" t="s">
        <v>390</v>
      </c>
      <c r="E130" s="17" t="s">
        <v>391</v>
      </c>
      <c r="F130" s="18" t="s">
        <v>18</v>
      </c>
      <c r="G130" s="14">
        <v>19</v>
      </c>
      <c r="H130" s="19" t="s">
        <v>19</v>
      </c>
      <c r="I130" s="19">
        <v>10</v>
      </c>
      <c r="J130" s="20">
        <v>18.989999999999998</v>
      </c>
      <c r="K130" s="21">
        <f t="shared" si="3"/>
        <v>18.989999999999998</v>
      </c>
      <c r="L130" s="22"/>
      <c r="M130" s="21">
        <f t="shared" si="2"/>
        <v>0</v>
      </c>
    </row>
    <row r="131" spans="1:13" s="5" customFormat="1" ht="15.75" x14ac:dyDescent="0.2">
      <c r="A131" s="14">
        <v>125</v>
      </c>
      <c r="B131" s="14" t="s">
        <v>14</v>
      </c>
      <c r="C131" s="15" t="s">
        <v>392</v>
      </c>
      <c r="D131" s="16" t="s">
        <v>393</v>
      </c>
      <c r="E131" s="17" t="s">
        <v>394</v>
      </c>
      <c r="F131" s="18" t="s">
        <v>18</v>
      </c>
      <c r="G131" s="14">
        <v>19</v>
      </c>
      <c r="H131" s="19" t="s">
        <v>19</v>
      </c>
      <c r="I131" s="19">
        <v>10</v>
      </c>
      <c r="J131" s="20">
        <v>30.99</v>
      </c>
      <c r="K131" s="21">
        <f t="shared" si="3"/>
        <v>30.99</v>
      </c>
      <c r="L131" s="22"/>
      <c r="M131" s="21">
        <f t="shared" si="2"/>
        <v>0</v>
      </c>
    </row>
    <row r="132" spans="1:13" s="5" customFormat="1" ht="25.5" x14ac:dyDescent="0.2">
      <c r="A132" s="14">
        <v>126</v>
      </c>
      <c r="B132" s="14" t="s">
        <v>14</v>
      </c>
      <c r="C132" s="15" t="s">
        <v>395</v>
      </c>
      <c r="D132" s="16" t="s">
        <v>396</v>
      </c>
      <c r="E132" s="17" t="s">
        <v>397</v>
      </c>
      <c r="F132" s="18" t="s">
        <v>18</v>
      </c>
      <c r="G132" s="14">
        <v>19</v>
      </c>
      <c r="H132" s="19" t="s">
        <v>19</v>
      </c>
      <c r="I132" s="19">
        <v>1</v>
      </c>
      <c r="J132" s="20">
        <v>26.65</v>
      </c>
      <c r="K132" s="21">
        <f t="shared" si="3"/>
        <v>26.65</v>
      </c>
      <c r="L132" s="22"/>
      <c r="M132" s="21">
        <f t="shared" si="2"/>
        <v>0</v>
      </c>
    </row>
    <row r="133" spans="1:13" s="5" customFormat="1" ht="25.5" x14ac:dyDescent="0.2">
      <c r="A133" s="14">
        <v>127</v>
      </c>
      <c r="B133" s="14" t="s">
        <v>14</v>
      </c>
      <c r="C133" s="15" t="s">
        <v>398</v>
      </c>
      <c r="D133" s="16" t="s">
        <v>399</v>
      </c>
      <c r="E133" s="17" t="s">
        <v>400</v>
      </c>
      <c r="F133" s="18" t="s">
        <v>18</v>
      </c>
      <c r="G133" s="14">
        <v>19</v>
      </c>
      <c r="H133" s="19" t="s">
        <v>19</v>
      </c>
      <c r="I133" s="19">
        <v>1</v>
      </c>
      <c r="J133" s="20">
        <v>35.25</v>
      </c>
      <c r="K133" s="21">
        <f t="shared" si="3"/>
        <v>35.25</v>
      </c>
      <c r="L133" s="22"/>
      <c r="M133" s="21">
        <f t="shared" si="2"/>
        <v>0</v>
      </c>
    </row>
    <row r="134" spans="1:13" s="5" customFormat="1" ht="15.75" x14ac:dyDescent="0.2">
      <c r="A134" s="14">
        <v>128</v>
      </c>
      <c r="B134" s="14" t="s">
        <v>14</v>
      </c>
      <c r="C134" s="15" t="s">
        <v>401</v>
      </c>
      <c r="D134" s="16" t="s">
        <v>402</v>
      </c>
      <c r="E134" s="17" t="s">
        <v>403</v>
      </c>
      <c r="F134" s="18" t="s">
        <v>18</v>
      </c>
      <c r="G134" s="14" t="s">
        <v>404</v>
      </c>
      <c r="H134" s="19" t="s">
        <v>19</v>
      </c>
      <c r="I134" s="19">
        <v>10</v>
      </c>
      <c r="J134" s="20">
        <v>2.89</v>
      </c>
      <c r="K134" s="21">
        <f t="shared" si="3"/>
        <v>2.89</v>
      </c>
      <c r="L134" s="22"/>
      <c r="M134" s="21">
        <f t="shared" si="2"/>
        <v>0</v>
      </c>
    </row>
    <row r="135" spans="1:13" s="5" customFormat="1" ht="15.75" x14ac:dyDescent="0.2">
      <c r="A135" s="14">
        <v>129</v>
      </c>
      <c r="B135" s="14" t="s">
        <v>14</v>
      </c>
      <c r="C135" s="15" t="s">
        <v>405</v>
      </c>
      <c r="D135" s="16" t="s">
        <v>406</v>
      </c>
      <c r="E135" s="17" t="s">
        <v>407</v>
      </c>
      <c r="F135" s="18" t="s">
        <v>18</v>
      </c>
      <c r="G135" s="14" t="s">
        <v>404</v>
      </c>
      <c r="H135" s="19" t="s">
        <v>19</v>
      </c>
      <c r="I135" s="19">
        <v>10</v>
      </c>
      <c r="J135" s="20">
        <v>2.89</v>
      </c>
      <c r="K135" s="21">
        <f t="shared" si="3"/>
        <v>2.89</v>
      </c>
      <c r="L135" s="22"/>
      <c r="M135" s="21">
        <f t="shared" ref="M135:M198" si="4">(K135*L135)</f>
        <v>0</v>
      </c>
    </row>
    <row r="136" spans="1:13" s="5" customFormat="1" ht="15.75" x14ac:dyDescent="0.2">
      <c r="A136" s="14">
        <v>130</v>
      </c>
      <c r="B136" s="14" t="s">
        <v>14</v>
      </c>
      <c r="C136" s="15" t="s">
        <v>408</v>
      </c>
      <c r="D136" s="16" t="s">
        <v>409</v>
      </c>
      <c r="E136" s="17" t="s">
        <v>410</v>
      </c>
      <c r="F136" s="18" t="s">
        <v>18</v>
      </c>
      <c r="G136" s="14" t="s">
        <v>404</v>
      </c>
      <c r="H136" s="19" t="s">
        <v>19</v>
      </c>
      <c r="I136" s="19">
        <v>10</v>
      </c>
      <c r="J136" s="20">
        <v>2.89</v>
      </c>
      <c r="K136" s="21">
        <f t="shared" ref="K136:K199" si="5">J136-J136*$L$3</f>
        <v>2.89</v>
      </c>
      <c r="L136" s="22"/>
      <c r="M136" s="21">
        <f t="shared" si="4"/>
        <v>0</v>
      </c>
    </row>
    <row r="137" spans="1:13" s="5" customFormat="1" ht="25.5" x14ac:dyDescent="0.2">
      <c r="A137" s="14">
        <v>131</v>
      </c>
      <c r="B137" s="14" t="s">
        <v>14</v>
      </c>
      <c r="C137" s="15" t="s">
        <v>411</v>
      </c>
      <c r="D137" s="16" t="s">
        <v>412</v>
      </c>
      <c r="E137" s="17" t="s">
        <v>413</v>
      </c>
      <c r="F137" s="18" t="s">
        <v>18</v>
      </c>
      <c r="G137" s="14" t="s">
        <v>404</v>
      </c>
      <c r="H137" s="19" t="s">
        <v>19</v>
      </c>
      <c r="I137" s="19">
        <v>10</v>
      </c>
      <c r="J137" s="20">
        <v>2.89</v>
      </c>
      <c r="K137" s="21">
        <f t="shared" si="5"/>
        <v>2.89</v>
      </c>
      <c r="L137" s="22"/>
      <c r="M137" s="21">
        <f t="shared" si="4"/>
        <v>0</v>
      </c>
    </row>
    <row r="138" spans="1:13" s="5" customFormat="1" ht="25.5" x14ac:dyDescent="0.2">
      <c r="A138" s="14">
        <v>132</v>
      </c>
      <c r="B138" s="14" t="s">
        <v>14</v>
      </c>
      <c r="C138" s="15" t="s">
        <v>414</v>
      </c>
      <c r="D138" s="16" t="s">
        <v>415</v>
      </c>
      <c r="E138" s="17" t="s">
        <v>416</v>
      </c>
      <c r="F138" s="18" t="s">
        <v>18</v>
      </c>
      <c r="G138" s="14" t="s">
        <v>404</v>
      </c>
      <c r="H138" s="19" t="s">
        <v>19</v>
      </c>
      <c r="I138" s="19">
        <v>10</v>
      </c>
      <c r="J138" s="20">
        <v>2.89</v>
      </c>
      <c r="K138" s="21">
        <f t="shared" si="5"/>
        <v>2.89</v>
      </c>
      <c r="L138" s="22"/>
      <c r="M138" s="21">
        <f t="shared" si="4"/>
        <v>0</v>
      </c>
    </row>
    <row r="139" spans="1:13" s="5" customFormat="1" ht="25.5" x14ac:dyDescent="0.2">
      <c r="A139" s="14">
        <v>133</v>
      </c>
      <c r="B139" s="14" t="s">
        <v>14</v>
      </c>
      <c r="C139" s="15" t="s">
        <v>417</v>
      </c>
      <c r="D139" s="16" t="s">
        <v>418</v>
      </c>
      <c r="E139" s="17" t="s">
        <v>419</v>
      </c>
      <c r="F139" s="18" t="s">
        <v>18</v>
      </c>
      <c r="G139" s="14" t="s">
        <v>404</v>
      </c>
      <c r="H139" s="19" t="s">
        <v>19</v>
      </c>
      <c r="I139" s="19">
        <v>10</v>
      </c>
      <c r="J139" s="20">
        <v>2.89</v>
      </c>
      <c r="K139" s="21">
        <f t="shared" si="5"/>
        <v>2.89</v>
      </c>
      <c r="L139" s="22"/>
      <c r="M139" s="21">
        <f t="shared" si="4"/>
        <v>0</v>
      </c>
    </row>
    <row r="140" spans="1:13" s="5" customFormat="1" ht="15.75" x14ac:dyDescent="0.2">
      <c r="A140" s="14">
        <v>134</v>
      </c>
      <c r="B140" s="14" t="s">
        <v>14</v>
      </c>
      <c r="C140" s="15" t="s">
        <v>420</v>
      </c>
      <c r="D140" s="16" t="s">
        <v>421</v>
      </c>
      <c r="E140" s="17" t="s">
        <v>422</v>
      </c>
      <c r="F140" s="18" t="s">
        <v>18</v>
      </c>
      <c r="G140" s="14" t="s">
        <v>404</v>
      </c>
      <c r="H140" s="19" t="s">
        <v>19</v>
      </c>
      <c r="I140" s="24">
        <v>10</v>
      </c>
      <c r="J140" s="20">
        <v>2.89</v>
      </c>
      <c r="K140" s="21">
        <f t="shared" si="5"/>
        <v>2.89</v>
      </c>
      <c r="L140" s="22"/>
      <c r="M140" s="21">
        <f t="shared" si="4"/>
        <v>0</v>
      </c>
    </row>
    <row r="141" spans="1:13" s="5" customFormat="1" ht="15.75" x14ac:dyDescent="0.2">
      <c r="A141" s="14">
        <v>135</v>
      </c>
      <c r="B141" s="14" t="s">
        <v>14</v>
      </c>
      <c r="C141" s="15" t="s">
        <v>423</v>
      </c>
      <c r="D141" s="16" t="s">
        <v>424</v>
      </c>
      <c r="E141" s="17" t="s">
        <v>425</v>
      </c>
      <c r="F141" s="18" t="s">
        <v>18</v>
      </c>
      <c r="G141" s="14" t="s">
        <v>404</v>
      </c>
      <c r="H141" s="19" t="s">
        <v>19</v>
      </c>
      <c r="I141" s="24">
        <v>10</v>
      </c>
      <c r="J141" s="20">
        <v>2.89</v>
      </c>
      <c r="K141" s="21">
        <f t="shared" si="5"/>
        <v>2.89</v>
      </c>
      <c r="L141" s="22"/>
      <c r="M141" s="21">
        <f t="shared" si="4"/>
        <v>0</v>
      </c>
    </row>
    <row r="142" spans="1:13" s="5" customFormat="1" ht="25.5" x14ac:dyDescent="0.2">
      <c r="A142" s="14">
        <v>136</v>
      </c>
      <c r="B142" s="14" t="s">
        <v>14</v>
      </c>
      <c r="C142" s="15" t="s">
        <v>426</v>
      </c>
      <c r="D142" s="16" t="s">
        <v>427</v>
      </c>
      <c r="E142" s="17" t="s">
        <v>428</v>
      </c>
      <c r="F142" s="18" t="s">
        <v>18</v>
      </c>
      <c r="G142" s="14" t="s">
        <v>404</v>
      </c>
      <c r="H142" s="19" t="s">
        <v>19</v>
      </c>
      <c r="I142" s="24">
        <v>10</v>
      </c>
      <c r="J142" s="20">
        <v>2.89</v>
      </c>
      <c r="K142" s="21">
        <f t="shared" si="5"/>
        <v>2.89</v>
      </c>
      <c r="L142" s="22"/>
      <c r="M142" s="21">
        <f t="shared" si="4"/>
        <v>0</v>
      </c>
    </row>
    <row r="143" spans="1:13" s="5" customFormat="1" ht="15.75" x14ac:dyDescent="0.2">
      <c r="A143" s="14">
        <v>137</v>
      </c>
      <c r="B143" s="14" t="s">
        <v>14</v>
      </c>
      <c r="C143" s="15" t="s">
        <v>429</v>
      </c>
      <c r="D143" s="16" t="s">
        <v>430</v>
      </c>
      <c r="E143" s="17" t="s">
        <v>431</v>
      </c>
      <c r="F143" s="18" t="s">
        <v>18</v>
      </c>
      <c r="G143" s="14" t="s">
        <v>404</v>
      </c>
      <c r="H143" s="19" t="s">
        <v>19</v>
      </c>
      <c r="I143" s="24">
        <v>10</v>
      </c>
      <c r="J143" s="20">
        <v>2.89</v>
      </c>
      <c r="K143" s="21">
        <f t="shared" si="5"/>
        <v>2.89</v>
      </c>
      <c r="L143" s="22"/>
      <c r="M143" s="21">
        <f t="shared" si="4"/>
        <v>0</v>
      </c>
    </row>
    <row r="144" spans="1:13" s="5" customFormat="1" ht="15.75" x14ac:dyDescent="0.2">
      <c r="A144" s="14">
        <v>138</v>
      </c>
      <c r="B144" s="14" t="s">
        <v>14</v>
      </c>
      <c r="C144" s="15" t="s">
        <v>432</v>
      </c>
      <c r="D144" s="16" t="s">
        <v>433</v>
      </c>
      <c r="E144" s="17" t="s">
        <v>434</v>
      </c>
      <c r="F144" s="18" t="s">
        <v>18</v>
      </c>
      <c r="G144" s="14" t="s">
        <v>404</v>
      </c>
      <c r="H144" s="19" t="s">
        <v>19</v>
      </c>
      <c r="I144" s="24">
        <v>10</v>
      </c>
      <c r="J144" s="20">
        <v>2.89</v>
      </c>
      <c r="K144" s="21">
        <f t="shared" si="5"/>
        <v>2.89</v>
      </c>
      <c r="L144" s="22"/>
      <c r="M144" s="21">
        <f t="shared" si="4"/>
        <v>0</v>
      </c>
    </row>
    <row r="145" spans="1:13" s="5" customFormat="1" ht="25.5" x14ac:dyDescent="0.2">
      <c r="A145" s="14">
        <v>139</v>
      </c>
      <c r="B145" s="14" t="s">
        <v>14</v>
      </c>
      <c r="C145" s="15" t="s">
        <v>435</v>
      </c>
      <c r="D145" s="16" t="s">
        <v>436</v>
      </c>
      <c r="E145" s="17" t="s">
        <v>437</v>
      </c>
      <c r="F145" s="18" t="s">
        <v>18</v>
      </c>
      <c r="G145" s="14" t="s">
        <v>404</v>
      </c>
      <c r="H145" s="19" t="s">
        <v>19</v>
      </c>
      <c r="I145" s="24">
        <v>10</v>
      </c>
      <c r="J145" s="20">
        <v>2.89</v>
      </c>
      <c r="K145" s="21">
        <f t="shared" si="5"/>
        <v>2.89</v>
      </c>
      <c r="L145" s="22"/>
      <c r="M145" s="21">
        <f t="shared" si="4"/>
        <v>0</v>
      </c>
    </row>
    <row r="146" spans="1:13" s="5" customFormat="1" ht="15.75" x14ac:dyDescent="0.2">
      <c r="A146" s="14">
        <v>140</v>
      </c>
      <c r="B146" s="14" t="s">
        <v>14</v>
      </c>
      <c r="C146" s="15" t="s">
        <v>438</v>
      </c>
      <c r="D146" s="16" t="s">
        <v>439</v>
      </c>
      <c r="E146" s="17" t="s">
        <v>440</v>
      </c>
      <c r="F146" s="18" t="s">
        <v>18</v>
      </c>
      <c r="G146" s="14" t="s">
        <v>404</v>
      </c>
      <c r="H146" s="19" t="s">
        <v>19</v>
      </c>
      <c r="I146" s="24">
        <v>10</v>
      </c>
      <c r="J146" s="20">
        <v>2.89</v>
      </c>
      <c r="K146" s="21">
        <f t="shared" si="5"/>
        <v>2.89</v>
      </c>
      <c r="L146" s="22"/>
      <c r="M146" s="21">
        <f t="shared" si="4"/>
        <v>0</v>
      </c>
    </row>
    <row r="147" spans="1:13" s="5" customFormat="1" ht="25.5" x14ac:dyDescent="0.2">
      <c r="A147" s="14">
        <v>141</v>
      </c>
      <c r="B147" s="14" t="s">
        <v>14</v>
      </c>
      <c r="C147" s="15" t="s">
        <v>441</v>
      </c>
      <c r="D147" s="16" t="s">
        <v>442</v>
      </c>
      <c r="E147" s="17" t="s">
        <v>443</v>
      </c>
      <c r="F147" s="18" t="s">
        <v>18</v>
      </c>
      <c r="G147" s="14" t="s">
        <v>404</v>
      </c>
      <c r="H147" s="19" t="s">
        <v>19</v>
      </c>
      <c r="I147" s="24">
        <v>10</v>
      </c>
      <c r="J147" s="20">
        <v>2.89</v>
      </c>
      <c r="K147" s="21">
        <f t="shared" si="5"/>
        <v>2.89</v>
      </c>
      <c r="L147" s="22"/>
      <c r="M147" s="21">
        <f t="shared" si="4"/>
        <v>0</v>
      </c>
    </row>
    <row r="148" spans="1:13" s="5" customFormat="1" ht="15.75" x14ac:dyDescent="0.2">
      <c r="A148" s="14">
        <v>142</v>
      </c>
      <c r="B148" s="14" t="s">
        <v>14</v>
      </c>
      <c r="C148" s="15" t="s">
        <v>444</v>
      </c>
      <c r="D148" s="16" t="s">
        <v>445</v>
      </c>
      <c r="E148" s="17" t="s">
        <v>446</v>
      </c>
      <c r="F148" s="18" t="s">
        <v>18</v>
      </c>
      <c r="G148" s="14" t="s">
        <v>404</v>
      </c>
      <c r="H148" s="19" t="s">
        <v>19</v>
      </c>
      <c r="I148" s="24">
        <v>10</v>
      </c>
      <c r="J148" s="20">
        <v>2.89</v>
      </c>
      <c r="K148" s="21">
        <f t="shared" si="5"/>
        <v>2.89</v>
      </c>
      <c r="L148" s="22"/>
      <c r="M148" s="21">
        <f t="shared" si="4"/>
        <v>0</v>
      </c>
    </row>
    <row r="149" spans="1:13" s="5" customFormat="1" ht="15.75" x14ac:dyDescent="0.2">
      <c r="A149" s="14">
        <v>143</v>
      </c>
      <c r="B149" s="14" t="s">
        <v>14</v>
      </c>
      <c r="C149" s="15" t="s">
        <v>447</v>
      </c>
      <c r="D149" s="16" t="s">
        <v>448</v>
      </c>
      <c r="E149" s="17" t="s">
        <v>449</v>
      </c>
      <c r="F149" s="18" t="s">
        <v>18</v>
      </c>
      <c r="G149" s="14" t="s">
        <v>404</v>
      </c>
      <c r="H149" s="19" t="s">
        <v>19</v>
      </c>
      <c r="I149" s="24">
        <v>10</v>
      </c>
      <c r="J149" s="20">
        <v>2.89</v>
      </c>
      <c r="K149" s="21">
        <f t="shared" si="5"/>
        <v>2.89</v>
      </c>
      <c r="L149" s="22"/>
      <c r="M149" s="21">
        <f t="shared" si="4"/>
        <v>0</v>
      </c>
    </row>
    <row r="150" spans="1:13" s="5" customFormat="1" ht="15.75" x14ac:dyDescent="0.2">
      <c r="A150" s="14">
        <v>144</v>
      </c>
      <c r="B150" s="14" t="s">
        <v>14</v>
      </c>
      <c r="C150" s="15" t="s">
        <v>450</v>
      </c>
      <c r="D150" s="16" t="s">
        <v>451</v>
      </c>
      <c r="E150" s="17" t="s">
        <v>452</v>
      </c>
      <c r="F150" s="18" t="s">
        <v>18</v>
      </c>
      <c r="G150" s="14" t="s">
        <v>404</v>
      </c>
      <c r="H150" s="19" t="s">
        <v>19</v>
      </c>
      <c r="I150" s="24">
        <v>10</v>
      </c>
      <c r="J150" s="20">
        <v>2.89</v>
      </c>
      <c r="K150" s="21">
        <f t="shared" si="5"/>
        <v>2.89</v>
      </c>
      <c r="L150" s="22"/>
      <c r="M150" s="21">
        <f t="shared" si="4"/>
        <v>0</v>
      </c>
    </row>
    <row r="151" spans="1:13" s="5" customFormat="1" ht="25.5" x14ac:dyDescent="0.2">
      <c r="A151" s="14">
        <v>145</v>
      </c>
      <c r="B151" s="14" t="s">
        <v>14</v>
      </c>
      <c r="C151" s="15" t="s">
        <v>453</v>
      </c>
      <c r="D151" s="16" t="s">
        <v>454</v>
      </c>
      <c r="E151" s="17" t="s">
        <v>455</v>
      </c>
      <c r="F151" s="18" t="s">
        <v>18</v>
      </c>
      <c r="G151" s="14" t="s">
        <v>404</v>
      </c>
      <c r="H151" s="19" t="s">
        <v>19</v>
      </c>
      <c r="I151" s="24">
        <v>10</v>
      </c>
      <c r="J151" s="20">
        <v>2.89</v>
      </c>
      <c r="K151" s="21">
        <f t="shared" si="5"/>
        <v>2.89</v>
      </c>
      <c r="L151" s="22"/>
      <c r="M151" s="21">
        <f t="shared" si="4"/>
        <v>0</v>
      </c>
    </row>
    <row r="152" spans="1:13" s="5" customFormat="1" ht="15.75" x14ac:dyDescent="0.2">
      <c r="A152" s="14">
        <v>146</v>
      </c>
      <c r="B152" s="14" t="s">
        <v>14</v>
      </c>
      <c r="C152" s="15" t="s">
        <v>456</v>
      </c>
      <c r="D152" s="16" t="s">
        <v>457</v>
      </c>
      <c r="E152" s="17" t="s">
        <v>458</v>
      </c>
      <c r="F152" s="18" t="s">
        <v>18</v>
      </c>
      <c r="G152" s="14" t="s">
        <v>404</v>
      </c>
      <c r="H152" s="19" t="s">
        <v>19</v>
      </c>
      <c r="I152" s="24">
        <v>10</v>
      </c>
      <c r="J152" s="20">
        <v>2.89</v>
      </c>
      <c r="K152" s="21">
        <f t="shared" si="5"/>
        <v>2.89</v>
      </c>
      <c r="L152" s="22"/>
      <c r="M152" s="21">
        <f t="shared" si="4"/>
        <v>0</v>
      </c>
    </row>
    <row r="153" spans="1:13" s="5" customFormat="1" ht="15.75" x14ac:dyDescent="0.2">
      <c r="A153" s="14">
        <v>147</v>
      </c>
      <c r="B153" s="14" t="s">
        <v>14</v>
      </c>
      <c r="C153" s="15" t="s">
        <v>459</v>
      </c>
      <c r="D153" s="16" t="s">
        <v>460</v>
      </c>
      <c r="E153" s="17" t="s">
        <v>461</v>
      </c>
      <c r="F153" s="18" t="s">
        <v>18</v>
      </c>
      <c r="G153" s="14" t="s">
        <v>404</v>
      </c>
      <c r="H153" s="19" t="s">
        <v>19</v>
      </c>
      <c r="I153" s="24">
        <v>10</v>
      </c>
      <c r="J153" s="20">
        <v>2.89</v>
      </c>
      <c r="K153" s="21">
        <f t="shared" si="5"/>
        <v>2.89</v>
      </c>
      <c r="L153" s="22"/>
      <c r="M153" s="21">
        <f t="shared" si="4"/>
        <v>0</v>
      </c>
    </row>
    <row r="154" spans="1:13" s="5" customFormat="1" ht="15.75" x14ac:dyDescent="0.2">
      <c r="A154" s="14">
        <v>148</v>
      </c>
      <c r="B154" s="14" t="s">
        <v>14</v>
      </c>
      <c r="C154" s="15" t="s">
        <v>462</v>
      </c>
      <c r="D154" s="16" t="s">
        <v>463</v>
      </c>
      <c r="E154" s="17" t="s">
        <v>464</v>
      </c>
      <c r="F154" s="18" t="s">
        <v>18</v>
      </c>
      <c r="G154" s="14" t="s">
        <v>404</v>
      </c>
      <c r="H154" s="19" t="s">
        <v>19</v>
      </c>
      <c r="I154" s="24">
        <v>10</v>
      </c>
      <c r="J154" s="20">
        <v>2.89</v>
      </c>
      <c r="K154" s="21">
        <f t="shared" si="5"/>
        <v>2.89</v>
      </c>
      <c r="L154" s="22"/>
      <c r="M154" s="21">
        <f t="shared" si="4"/>
        <v>0</v>
      </c>
    </row>
    <row r="155" spans="1:13" s="5" customFormat="1" ht="15.75" x14ac:dyDescent="0.2">
      <c r="A155" s="14">
        <v>149</v>
      </c>
      <c r="B155" s="14" t="s">
        <v>14</v>
      </c>
      <c r="C155" s="15" t="s">
        <v>465</v>
      </c>
      <c r="D155" s="16" t="s">
        <v>466</v>
      </c>
      <c r="E155" s="17" t="s">
        <v>467</v>
      </c>
      <c r="F155" s="18" t="s">
        <v>18</v>
      </c>
      <c r="G155" s="14" t="s">
        <v>404</v>
      </c>
      <c r="H155" s="19" t="s">
        <v>19</v>
      </c>
      <c r="I155" s="24">
        <v>10</v>
      </c>
      <c r="J155" s="20">
        <v>2.89</v>
      </c>
      <c r="K155" s="21">
        <f t="shared" si="5"/>
        <v>2.89</v>
      </c>
      <c r="L155" s="22"/>
      <c r="M155" s="21">
        <f t="shared" si="4"/>
        <v>0</v>
      </c>
    </row>
    <row r="156" spans="1:13" s="5" customFormat="1" ht="25.5" x14ac:dyDescent="0.2">
      <c r="A156" s="14">
        <v>150</v>
      </c>
      <c r="B156" s="14" t="s">
        <v>14</v>
      </c>
      <c r="C156" s="15" t="s">
        <v>468</v>
      </c>
      <c r="D156" s="16" t="s">
        <v>469</v>
      </c>
      <c r="E156" s="17" t="s">
        <v>470</v>
      </c>
      <c r="F156" s="18" t="s">
        <v>18</v>
      </c>
      <c r="G156" s="14" t="s">
        <v>404</v>
      </c>
      <c r="H156" s="19" t="s">
        <v>19</v>
      </c>
      <c r="I156" s="24">
        <v>10</v>
      </c>
      <c r="J156" s="20">
        <v>2.89</v>
      </c>
      <c r="K156" s="21">
        <f t="shared" si="5"/>
        <v>2.89</v>
      </c>
      <c r="L156" s="22"/>
      <c r="M156" s="21">
        <f t="shared" si="4"/>
        <v>0</v>
      </c>
    </row>
    <row r="157" spans="1:13" s="5" customFormat="1" ht="25.5" x14ac:dyDescent="0.2">
      <c r="A157" s="14">
        <v>151</v>
      </c>
      <c r="B157" s="14" t="s">
        <v>14</v>
      </c>
      <c r="C157" s="15" t="s">
        <v>471</v>
      </c>
      <c r="D157" s="16" t="s">
        <v>472</v>
      </c>
      <c r="E157" s="17" t="s">
        <v>473</v>
      </c>
      <c r="F157" s="18" t="s">
        <v>18</v>
      </c>
      <c r="G157" s="14" t="s">
        <v>404</v>
      </c>
      <c r="H157" s="19" t="s">
        <v>19</v>
      </c>
      <c r="I157" s="24">
        <v>10</v>
      </c>
      <c r="J157" s="20">
        <v>2.89</v>
      </c>
      <c r="K157" s="21">
        <f t="shared" si="5"/>
        <v>2.89</v>
      </c>
      <c r="L157" s="22"/>
      <c r="M157" s="21">
        <f t="shared" si="4"/>
        <v>0</v>
      </c>
    </row>
    <row r="158" spans="1:13" s="5" customFormat="1" ht="25.5" x14ac:dyDescent="0.2">
      <c r="A158" s="14">
        <v>152</v>
      </c>
      <c r="B158" s="14" t="s">
        <v>14</v>
      </c>
      <c r="C158" s="15" t="s">
        <v>474</v>
      </c>
      <c r="D158" s="16" t="s">
        <v>475</v>
      </c>
      <c r="E158" s="17" t="s">
        <v>476</v>
      </c>
      <c r="F158" s="18" t="s">
        <v>18</v>
      </c>
      <c r="G158" s="14" t="s">
        <v>404</v>
      </c>
      <c r="H158" s="19" t="s">
        <v>19</v>
      </c>
      <c r="I158" s="24">
        <v>10</v>
      </c>
      <c r="J158" s="20">
        <v>2.89</v>
      </c>
      <c r="K158" s="21">
        <f t="shared" si="5"/>
        <v>2.89</v>
      </c>
      <c r="L158" s="22"/>
      <c r="M158" s="21">
        <f t="shared" si="4"/>
        <v>0</v>
      </c>
    </row>
    <row r="159" spans="1:13" s="5" customFormat="1" ht="25.5" x14ac:dyDescent="0.2">
      <c r="A159" s="14">
        <v>153</v>
      </c>
      <c r="B159" s="14" t="s">
        <v>14</v>
      </c>
      <c r="C159" s="15" t="s">
        <v>477</v>
      </c>
      <c r="D159" s="16" t="s">
        <v>478</v>
      </c>
      <c r="E159" s="17" t="s">
        <v>479</v>
      </c>
      <c r="F159" s="18" t="s">
        <v>18</v>
      </c>
      <c r="G159" s="14" t="s">
        <v>404</v>
      </c>
      <c r="H159" s="19" t="s">
        <v>19</v>
      </c>
      <c r="I159" s="24">
        <v>10</v>
      </c>
      <c r="J159" s="20">
        <v>2.89</v>
      </c>
      <c r="K159" s="21">
        <f t="shared" si="5"/>
        <v>2.89</v>
      </c>
      <c r="L159" s="22"/>
      <c r="M159" s="21">
        <f t="shared" si="4"/>
        <v>0</v>
      </c>
    </row>
    <row r="160" spans="1:13" s="5" customFormat="1" ht="15.75" x14ac:dyDescent="0.2">
      <c r="A160" s="14">
        <v>154</v>
      </c>
      <c r="B160" s="14" t="s">
        <v>14</v>
      </c>
      <c r="C160" s="15" t="s">
        <v>480</v>
      </c>
      <c r="D160" s="16" t="s">
        <v>481</v>
      </c>
      <c r="E160" s="17" t="s">
        <v>482</v>
      </c>
      <c r="F160" s="18" t="s">
        <v>18</v>
      </c>
      <c r="G160" s="14" t="s">
        <v>404</v>
      </c>
      <c r="H160" s="19" t="s">
        <v>19</v>
      </c>
      <c r="I160" s="24">
        <v>10</v>
      </c>
      <c r="J160" s="20">
        <v>2.89</v>
      </c>
      <c r="K160" s="21">
        <f t="shared" si="5"/>
        <v>2.89</v>
      </c>
      <c r="L160" s="22"/>
      <c r="M160" s="21">
        <f t="shared" si="4"/>
        <v>0</v>
      </c>
    </row>
    <row r="161" spans="1:13" s="5" customFormat="1" ht="25.5" x14ac:dyDescent="0.2">
      <c r="A161" s="14">
        <v>155</v>
      </c>
      <c r="B161" s="14" t="s">
        <v>14</v>
      </c>
      <c r="C161" s="15" t="s">
        <v>483</v>
      </c>
      <c r="D161" s="16" t="s">
        <v>484</v>
      </c>
      <c r="E161" s="17" t="s">
        <v>485</v>
      </c>
      <c r="F161" s="18" t="s">
        <v>18</v>
      </c>
      <c r="G161" s="14" t="s">
        <v>404</v>
      </c>
      <c r="H161" s="19" t="s">
        <v>19</v>
      </c>
      <c r="I161" s="24">
        <v>10</v>
      </c>
      <c r="J161" s="20">
        <v>2.89</v>
      </c>
      <c r="K161" s="21">
        <f t="shared" si="5"/>
        <v>2.89</v>
      </c>
      <c r="L161" s="22"/>
      <c r="M161" s="21">
        <f t="shared" si="4"/>
        <v>0</v>
      </c>
    </row>
    <row r="162" spans="1:13" s="5" customFormat="1" ht="15.75" x14ac:dyDescent="0.2">
      <c r="A162" s="14">
        <v>156</v>
      </c>
      <c r="B162" s="14" t="s">
        <v>14</v>
      </c>
      <c r="C162" s="15" t="s">
        <v>486</v>
      </c>
      <c r="D162" s="16" t="s">
        <v>487</v>
      </c>
      <c r="E162" s="17" t="s">
        <v>488</v>
      </c>
      <c r="F162" s="18" t="s">
        <v>18</v>
      </c>
      <c r="G162" s="14" t="s">
        <v>404</v>
      </c>
      <c r="H162" s="19" t="s">
        <v>19</v>
      </c>
      <c r="I162" s="24">
        <v>10</v>
      </c>
      <c r="J162" s="20">
        <v>2.89</v>
      </c>
      <c r="K162" s="21">
        <f t="shared" si="5"/>
        <v>2.89</v>
      </c>
      <c r="L162" s="22"/>
      <c r="M162" s="21">
        <f t="shared" si="4"/>
        <v>0</v>
      </c>
    </row>
    <row r="163" spans="1:13" s="5" customFormat="1" ht="15.75" x14ac:dyDescent="0.2">
      <c r="A163" s="14">
        <v>157</v>
      </c>
      <c r="B163" s="14" t="s">
        <v>14</v>
      </c>
      <c r="C163" s="15" t="s">
        <v>489</v>
      </c>
      <c r="D163" s="16" t="s">
        <v>490</v>
      </c>
      <c r="E163" s="17" t="s">
        <v>491</v>
      </c>
      <c r="F163" s="18" t="s">
        <v>18</v>
      </c>
      <c r="G163" s="14" t="s">
        <v>404</v>
      </c>
      <c r="H163" s="19" t="s">
        <v>19</v>
      </c>
      <c r="I163" s="19">
        <v>10</v>
      </c>
      <c r="J163" s="20">
        <v>2.89</v>
      </c>
      <c r="K163" s="21">
        <f t="shared" si="5"/>
        <v>2.89</v>
      </c>
      <c r="L163" s="22"/>
      <c r="M163" s="21">
        <f t="shared" si="4"/>
        <v>0</v>
      </c>
    </row>
    <row r="164" spans="1:13" s="5" customFormat="1" ht="25.5" x14ac:dyDescent="0.2">
      <c r="A164" s="14">
        <v>158</v>
      </c>
      <c r="B164" s="14" t="s">
        <v>14</v>
      </c>
      <c r="C164" s="15" t="s">
        <v>492</v>
      </c>
      <c r="D164" s="16" t="s">
        <v>493</v>
      </c>
      <c r="E164" s="17" t="s">
        <v>494</v>
      </c>
      <c r="F164" s="18" t="s">
        <v>18</v>
      </c>
      <c r="G164" s="14" t="s">
        <v>404</v>
      </c>
      <c r="H164" s="19" t="s">
        <v>19</v>
      </c>
      <c r="I164" s="19">
        <v>10</v>
      </c>
      <c r="J164" s="20">
        <v>2.89</v>
      </c>
      <c r="K164" s="21">
        <f t="shared" si="5"/>
        <v>2.89</v>
      </c>
      <c r="L164" s="22"/>
      <c r="M164" s="21">
        <f t="shared" si="4"/>
        <v>0</v>
      </c>
    </row>
    <row r="165" spans="1:13" s="5" customFormat="1" ht="15.75" x14ac:dyDescent="0.2">
      <c r="A165" s="14">
        <v>159</v>
      </c>
      <c r="B165" s="14" t="s">
        <v>14</v>
      </c>
      <c r="C165" s="15" t="s">
        <v>495</v>
      </c>
      <c r="D165" s="16" t="s">
        <v>496</v>
      </c>
      <c r="E165" s="17" t="s">
        <v>497</v>
      </c>
      <c r="F165" s="18" t="s">
        <v>18</v>
      </c>
      <c r="G165" s="14" t="s">
        <v>404</v>
      </c>
      <c r="H165" s="19" t="s">
        <v>19</v>
      </c>
      <c r="I165" s="19">
        <v>10</v>
      </c>
      <c r="J165" s="20">
        <v>2.89</v>
      </c>
      <c r="K165" s="21">
        <f t="shared" si="5"/>
        <v>2.89</v>
      </c>
      <c r="L165" s="22"/>
      <c r="M165" s="21">
        <f t="shared" si="4"/>
        <v>0</v>
      </c>
    </row>
    <row r="166" spans="1:13" s="5" customFormat="1" ht="15.75" x14ac:dyDescent="0.2">
      <c r="A166" s="14">
        <v>160</v>
      </c>
      <c r="B166" s="14" t="s">
        <v>14</v>
      </c>
      <c r="C166" s="15" t="s">
        <v>498</v>
      </c>
      <c r="D166" s="16" t="s">
        <v>499</v>
      </c>
      <c r="E166" s="17" t="s">
        <v>500</v>
      </c>
      <c r="F166" s="18" t="s">
        <v>18</v>
      </c>
      <c r="G166" s="14" t="s">
        <v>404</v>
      </c>
      <c r="H166" s="19" t="s">
        <v>19</v>
      </c>
      <c r="I166" s="19">
        <v>10</v>
      </c>
      <c r="J166" s="20">
        <v>2.89</v>
      </c>
      <c r="K166" s="21">
        <f t="shared" si="5"/>
        <v>2.89</v>
      </c>
      <c r="L166" s="22"/>
      <c r="M166" s="21">
        <f t="shared" si="4"/>
        <v>0</v>
      </c>
    </row>
    <row r="167" spans="1:13" s="5" customFormat="1" ht="25.5" x14ac:dyDescent="0.2">
      <c r="A167" s="14">
        <v>161</v>
      </c>
      <c r="B167" s="14" t="s">
        <v>14</v>
      </c>
      <c r="C167" s="15" t="s">
        <v>501</v>
      </c>
      <c r="D167" s="16" t="s">
        <v>502</v>
      </c>
      <c r="E167" s="17" t="s">
        <v>503</v>
      </c>
      <c r="F167" s="18" t="s">
        <v>18</v>
      </c>
      <c r="G167" s="14" t="s">
        <v>404</v>
      </c>
      <c r="H167" s="19" t="s">
        <v>19</v>
      </c>
      <c r="I167" s="19">
        <v>10</v>
      </c>
      <c r="J167" s="20">
        <v>2.89</v>
      </c>
      <c r="K167" s="21">
        <f t="shared" si="5"/>
        <v>2.89</v>
      </c>
      <c r="L167" s="22"/>
      <c r="M167" s="21">
        <f t="shared" si="4"/>
        <v>0</v>
      </c>
    </row>
    <row r="168" spans="1:13" s="5" customFormat="1" ht="15.75" x14ac:dyDescent="0.2">
      <c r="A168" s="14">
        <v>162</v>
      </c>
      <c r="B168" s="14" t="s">
        <v>14</v>
      </c>
      <c r="C168" s="15" t="s">
        <v>504</v>
      </c>
      <c r="D168" s="16" t="s">
        <v>505</v>
      </c>
      <c r="E168" s="17" t="s">
        <v>506</v>
      </c>
      <c r="F168" s="18" t="s">
        <v>18</v>
      </c>
      <c r="G168" s="14" t="s">
        <v>404</v>
      </c>
      <c r="H168" s="19" t="s">
        <v>19</v>
      </c>
      <c r="I168" s="19">
        <v>10</v>
      </c>
      <c r="J168" s="20">
        <v>2.89</v>
      </c>
      <c r="K168" s="21">
        <f t="shared" si="5"/>
        <v>2.89</v>
      </c>
      <c r="L168" s="22"/>
      <c r="M168" s="21">
        <f t="shared" si="4"/>
        <v>0</v>
      </c>
    </row>
    <row r="169" spans="1:13" s="5" customFormat="1" ht="15.75" x14ac:dyDescent="0.2">
      <c r="A169" s="14">
        <v>163</v>
      </c>
      <c r="B169" s="14" t="s">
        <v>14</v>
      </c>
      <c r="C169" s="15" t="s">
        <v>507</v>
      </c>
      <c r="D169" s="16" t="s">
        <v>508</v>
      </c>
      <c r="E169" s="17" t="s">
        <v>509</v>
      </c>
      <c r="F169" s="18" t="s">
        <v>18</v>
      </c>
      <c r="G169" s="14" t="s">
        <v>404</v>
      </c>
      <c r="H169" s="19" t="s">
        <v>19</v>
      </c>
      <c r="I169" s="19">
        <v>10</v>
      </c>
      <c r="J169" s="20">
        <v>2.89</v>
      </c>
      <c r="K169" s="21">
        <f t="shared" si="5"/>
        <v>2.89</v>
      </c>
      <c r="L169" s="22"/>
      <c r="M169" s="21">
        <f t="shared" si="4"/>
        <v>0</v>
      </c>
    </row>
    <row r="170" spans="1:13" s="5" customFormat="1" ht="15.75" x14ac:dyDescent="0.2">
      <c r="A170" s="14">
        <v>164</v>
      </c>
      <c r="B170" s="14" t="s">
        <v>14</v>
      </c>
      <c r="C170" s="15" t="s">
        <v>510</v>
      </c>
      <c r="D170" s="16" t="s">
        <v>511</v>
      </c>
      <c r="E170" s="17" t="s">
        <v>512</v>
      </c>
      <c r="F170" s="18" t="s">
        <v>18</v>
      </c>
      <c r="G170" s="14" t="s">
        <v>404</v>
      </c>
      <c r="H170" s="19" t="s">
        <v>19</v>
      </c>
      <c r="I170" s="19">
        <v>10</v>
      </c>
      <c r="J170" s="20">
        <v>2.89</v>
      </c>
      <c r="K170" s="21">
        <f t="shared" si="5"/>
        <v>2.89</v>
      </c>
      <c r="L170" s="22"/>
      <c r="M170" s="21">
        <f t="shared" si="4"/>
        <v>0</v>
      </c>
    </row>
    <row r="171" spans="1:13" s="5" customFormat="1" ht="15.75" x14ac:dyDescent="0.2">
      <c r="A171" s="14">
        <v>165</v>
      </c>
      <c r="B171" s="14" t="s">
        <v>14</v>
      </c>
      <c r="C171" s="15" t="s">
        <v>513</v>
      </c>
      <c r="D171" s="16" t="s">
        <v>514</v>
      </c>
      <c r="E171" s="17" t="s">
        <v>515</v>
      </c>
      <c r="F171" s="18" t="s">
        <v>18</v>
      </c>
      <c r="G171" s="14" t="s">
        <v>404</v>
      </c>
      <c r="H171" s="19" t="s">
        <v>19</v>
      </c>
      <c r="I171" s="19">
        <v>10</v>
      </c>
      <c r="J171" s="20">
        <v>2.89</v>
      </c>
      <c r="K171" s="21">
        <f t="shared" si="5"/>
        <v>2.89</v>
      </c>
      <c r="L171" s="22"/>
      <c r="M171" s="21">
        <f t="shared" si="4"/>
        <v>0</v>
      </c>
    </row>
    <row r="172" spans="1:13" s="5" customFormat="1" ht="15.75" x14ac:dyDescent="0.2">
      <c r="A172" s="14">
        <v>166</v>
      </c>
      <c r="B172" s="14" t="s">
        <v>14</v>
      </c>
      <c r="C172" s="15" t="s">
        <v>516</v>
      </c>
      <c r="D172" s="16" t="s">
        <v>517</v>
      </c>
      <c r="E172" s="17" t="s">
        <v>518</v>
      </c>
      <c r="F172" s="18" t="s">
        <v>18</v>
      </c>
      <c r="G172" s="14" t="s">
        <v>404</v>
      </c>
      <c r="H172" s="19" t="s">
        <v>19</v>
      </c>
      <c r="I172" s="19">
        <v>10</v>
      </c>
      <c r="J172" s="20">
        <v>2.89</v>
      </c>
      <c r="K172" s="21">
        <f t="shared" si="5"/>
        <v>2.89</v>
      </c>
      <c r="L172" s="22"/>
      <c r="M172" s="21">
        <f t="shared" si="4"/>
        <v>0</v>
      </c>
    </row>
    <row r="173" spans="1:13" s="5" customFormat="1" ht="15.75" x14ac:dyDescent="0.2">
      <c r="A173" s="14">
        <v>167</v>
      </c>
      <c r="B173" s="14" t="s">
        <v>14</v>
      </c>
      <c r="C173" s="15" t="s">
        <v>519</v>
      </c>
      <c r="D173" s="16" t="s">
        <v>520</v>
      </c>
      <c r="E173" s="17" t="s">
        <v>521</v>
      </c>
      <c r="F173" s="18" t="s">
        <v>18</v>
      </c>
      <c r="G173" s="14" t="s">
        <v>404</v>
      </c>
      <c r="H173" s="19" t="s">
        <v>19</v>
      </c>
      <c r="I173" s="19">
        <v>10</v>
      </c>
      <c r="J173" s="20">
        <v>2.89</v>
      </c>
      <c r="K173" s="21">
        <f t="shared" si="5"/>
        <v>2.89</v>
      </c>
      <c r="L173" s="22"/>
      <c r="M173" s="21">
        <f t="shared" si="4"/>
        <v>0</v>
      </c>
    </row>
    <row r="174" spans="1:13" s="5" customFormat="1" ht="15.75" x14ac:dyDescent="0.2">
      <c r="A174" s="14">
        <v>168</v>
      </c>
      <c r="B174" s="14" t="s">
        <v>14</v>
      </c>
      <c r="C174" s="15" t="s">
        <v>522</v>
      </c>
      <c r="D174" s="16" t="s">
        <v>523</v>
      </c>
      <c r="E174" s="17" t="s">
        <v>524</v>
      </c>
      <c r="F174" s="18" t="s">
        <v>18</v>
      </c>
      <c r="G174" s="14" t="s">
        <v>404</v>
      </c>
      <c r="H174" s="19" t="s">
        <v>19</v>
      </c>
      <c r="I174" s="19">
        <v>10</v>
      </c>
      <c r="J174" s="20">
        <v>2.89</v>
      </c>
      <c r="K174" s="21">
        <f t="shared" si="5"/>
        <v>2.89</v>
      </c>
      <c r="L174" s="22"/>
      <c r="M174" s="21">
        <f t="shared" si="4"/>
        <v>0</v>
      </c>
    </row>
    <row r="175" spans="1:13" s="5" customFormat="1" ht="15.75" x14ac:dyDescent="0.2">
      <c r="A175" s="14">
        <v>169</v>
      </c>
      <c r="B175" s="14" t="s">
        <v>14</v>
      </c>
      <c r="C175" s="15" t="s">
        <v>525</v>
      </c>
      <c r="D175" s="16" t="s">
        <v>526</v>
      </c>
      <c r="E175" s="17" t="s">
        <v>527</v>
      </c>
      <c r="F175" s="18" t="s">
        <v>18</v>
      </c>
      <c r="G175" s="14" t="s">
        <v>404</v>
      </c>
      <c r="H175" s="19" t="s">
        <v>19</v>
      </c>
      <c r="I175" s="19">
        <v>10</v>
      </c>
      <c r="J175" s="20">
        <v>2.89</v>
      </c>
      <c r="K175" s="21">
        <f t="shared" si="5"/>
        <v>2.89</v>
      </c>
      <c r="L175" s="22"/>
      <c r="M175" s="21">
        <f t="shared" si="4"/>
        <v>0</v>
      </c>
    </row>
    <row r="176" spans="1:13" s="5" customFormat="1" ht="15.75" x14ac:dyDescent="0.2">
      <c r="A176" s="14">
        <v>170</v>
      </c>
      <c r="B176" s="14" t="s">
        <v>14</v>
      </c>
      <c r="C176" s="15" t="s">
        <v>528</v>
      </c>
      <c r="D176" s="16" t="s">
        <v>529</v>
      </c>
      <c r="E176" s="17" t="s">
        <v>530</v>
      </c>
      <c r="F176" s="18" t="s">
        <v>18</v>
      </c>
      <c r="G176" s="14" t="s">
        <v>404</v>
      </c>
      <c r="H176" s="19" t="s">
        <v>19</v>
      </c>
      <c r="I176" s="19">
        <v>10</v>
      </c>
      <c r="J176" s="20">
        <v>2.89</v>
      </c>
      <c r="K176" s="21">
        <f t="shared" si="5"/>
        <v>2.89</v>
      </c>
      <c r="L176" s="22"/>
      <c r="M176" s="21">
        <f t="shared" si="4"/>
        <v>0</v>
      </c>
    </row>
    <row r="177" spans="1:13" s="5" customFormat="1" ht="15.75" x14ac:dyDescent="0.2">
      <c r="A177" s="14">
        <v>171</v>
      </c>
      <c r="B177" s="14" t="s">
        <v>14</v>
      </c>
      <c r="C177" s="15" t="s">
        <v>531</v>
      </c>
      <c r="D177" s="16" t="s">
        <v>532</v>
      </c>
      <c r="E177" s="17" t="s">
        <v>533</v>
      </c>
      <c r="F177" s="18" t="s">
        <v>18</v>
      </c>
      <c r="G177" s="14" t="s">
        <v>404</v>
      </c>
      <c r="H177" s="19" t="s">
        <v>19</v>
      </c>
      <c r="I177" s="19">
        <v>10</v>
      </c>
      <c r="J177" s="20">
        <v>2.89</v>
      </c>
      <c r="K177" s="21">
        <f t="shared" si="5"/>
        <v>2.89</v>
      </c>
      <c r="L177" s="22"/>
      <c r="M177" s="21">
        <f t="shared" si="4"/>
        <v>0</v>
      </c>
    </row>
    <row r="178" spans="1:13" s="5" customFormat="1" ht="15.75" x14ac:dyDescent="0.2">
      <c r="A178" s="14">
        <v>172</v>
      </c>
      <c r="B178" s="14" t="s">
        <v>14</v>
      </c>
      <c r="C178" s="15" t="s">
        <v>534</v>
      </c>
      <c r="D178" s="16" t="s">
        <v>535</v>
      </c>
      <c r="E178" s="17" t="s">
        <v>536</v>
      </c>
      <c r="F178" s="18" t="s">
        <v>18</v>
      </c>
      <c r="G178" s="14" t="s">
        <v>404</v>
      </c>
      <c r="H178" s="19" t="s">
        <v>19</v>
      </c>
      <c r="I178" s="19">
        <v>10</v>
      </c>
      <c r="J178" s="20">
        <v>2.89</v>
      </c>
      <c r="K178" s="21">
        <f t="shared" si="5"/>
        <v>2.89</v>
      </c>
      <c r="L178" s="22"/>
      <c r="M178" s="21">
        <f t="shared" si="4"/>
        <v>0</v>
      </c>
    </row>
    <row r="179" spans="1:13" s="5" customFormat="1" ht="15.75" x14ac:dyDescent="0.2">
      <c r="A179" s="14">
        <v>173</v>
      </c>
      <c r="B179" s="14" t="s">
        <v>14</v>
      </c>
      <c r="C179" s="15" t="s">
        <v>537</v>
      </c>
      <c r="D179" s="16" t="s">
        <v>538</v>
      </c>
      <c r="E179" s="17" t="s">
        <v>539</v>
      </c>
      <c r="F179" s="18" t="s">
        <v>18</v>
      </c>
      <c r="G179" s="14" t="s">
        <v>404</v>
      </c>
      <c r="H179" s="19" t="s">
        <v>19</v>
      </c>
      <c r="I179" s="19">
        <v>10</v>
      </c>
      <c r="J179" s="20">
        <v>2.89</v>
      </c>
      <c r="K179" s="21">
        <f t="shared" si="5"/>
        <v>2.89</v>
      </c>
      <c r="L179" s="22"/>
      <c r="M179" s="21">
        <f t="shared" si="4"/>
        <v>0</v>
      </c>
    </row>
    <row r="180" spans="1:13" s="5" customFormat="1" ht="25.5" x14ac:dyDescent="0.2">
      <c r="A180" s="14">
        <v>174</v>
      </c>
      <c r="B180" s="14" t="s">
        <v>14</v>
      </c>
      <c r="C180" s="15" t="s">
        <v>540</v>
      </c>
      <c r="D180" s="16" t="s">
        <v>541</v>
      </c>
      <c r="E180" s="17" t="s">
        <v>542</v>
      </c>
      <c r="F180" s="18" t="s">
        <v>18</v>
      </c>
      <c r="G180" s="14" t="s">
        <v>404</v>
      </c>
      <c r="H180" s="19" t="s">
        <v>19</v>
      </c>
      <c r="I180" s="19">
        <v>10</v>
      </c>
      <c r="J180" s="20">
        <v>2.89</v>
      </c>
      <c r="K180" s="21">
        <f t="shared" si="5"/>
        <v>2.89</v>
      </c>
      <c r="L180" s="22"/>
      <c r="M180" s="21">
        <f t="shared" si="4"/>
        <v>0</v>
      </c>
    </row>
    <row r="181" spans="1:13" s="5" customFormat="1" ht="15.75" x14ac:dyDescent="0.2">
      <c r="A181" s="14">
        <v>175</v>
      </c>
      <c r="B181" s="14" t="s">
        <v>14</v>
      </c>
      <c r="C181" s="15" t="s">
        <v>543</v>
      </c>
      <c r="D181" s="16" t="s">
        <v>544</v>
      </c>
      <c r="E181" s="17" t="s">
        <v>545</v>
      </c>
      <c r="F181" s="18" t="s">
        <v>18</v>
      </c>
      <c r="G181" s="14" t="s">
        <v>404</v>
      </c>
      <c r="H181" s="19" t="s">
        <v>19</v>
      </c>
      <c r="I181" s="19">
        <v>10</v>
      </c>
      <c r="J181" s="20">
        <v>2.89</v>
      </c>
      <c r="K181" s="21">
        <f t="shared" si="5"/>
        <v>2.89</v>
      </c>
      <c r="L181" s="22"/>
      <c r="M181" s="21">
        <f t="shared" si="4"/>
        <v>0</v>
      </c>
    </row>
    <row r="182" spans="1:13" s="5" customFormat="1" ht="15.75" x14ac:dyDescent="0.2">
      <c r="A182" s="14">
        <v>176</v>
      </c>
      <c r="B182" s="14" t="s">
        <v>14</v>
      </c>
      <c r="C182" s="15" t="s">
        <v>546</v>
      </c>
      <c r="D182" s="16" t="s">
        <v>547</v>
      </c>
      <c r="E182" s="17" t="s">
        <v>548</v>
      </c>
      <c r="F182" s="18" t="s">
        <v>18</v>
      </c>
      <c r="G182" s="14" t="s">
        <v>404</v>
      </c>
      <c r="H182" s="19" t="s">
        <v>19</v>
      </c>
      <c r="I182" s="19">
        <v>10</v>
      </c>
      <c r="J182" s="20">
        <v>2.89</v>
      </c>
      <c r="K182" s="21">
        <f t="shared" si="5"/>
        <v>2.89</v>
      </c>
      <c r="L182" s="22"/>
      <c r="M182" s="21">
        <f t="shared" si="4"/>
        <v>0</v>
      </c>
    </row>
    <row r="183" spans="1:13" s="5" customFormat="1" ht="15.75" x14ac:dyDescent="0.2">
      <c r="A183" s="14">
        <v>177</v>
      </c>
      <c r="B183" s="14" t="s">
        <v>14</v>
      </c>
      <c r="C183" s="15" t="s">
        <v>549</v>
      </c>
      <c r="D183" s="16" t="s">
        <v>550</v>
      </c>
      <c r="E183" s="17" t="s">
        <v>551</v>
      </c>
      <c r="F183" s="18" t="s">
        <v>18</v>
      </c>
      <c r="G183" s="14" t="s">
        <v>404</v>
      </c>
      <c r="H183" s="19" t="s">
        <v>19</v>
      </c>
      <c r="I183" s="19">
        <v>10</v>
      </c>
      <c r="J183" s="20">
        <v>2.89</v>
      </c>
      <c r="K183" s="21">
        <f t="shared" si="5"/>
        <v>2.89</v>
      </c>
      <c r="L183" s="22"/>
      <c r="M183" s="21">
        <f t="shared" si="4"/>
        <v>0</v>
      </c>
    </row>
    <row r="184" spans="1:13" s="5" customFormat="1" ht="15.75" x14ac:dyDescent="0.2">
      <c r="A184" s="14">
        <v>178</v>
      </c>
      <c r="B184" s="14" t="s">
        <v>14</v>
      </c>
      <c r="C184" s="15" t="s">
        <v>552</v>
      </c>
      <c r="D184" s="16" t="s">
        <v>553</v>
      </c>
      <c r="E184" s="17" t="s">
        <v>554</v>
      </c>
      <c r="F184" s="18" t="s">
        <v>18</v>
      </c>
      <c r="G184" s="14" t="s">
        <v>404</v>
      </c>
      <c r="H184" s="19" t="s">
        <v>19</v>
      </c>
      <c r="I184" s="19">
        <v>10</v>
      </c>
      <c r="J184" s="20">
        <v>2.89</v>
      </c>
      <c r="K184" s="21">
        <f t="shared" si="5"/>
        <v>2.89</v>
      </c>
      <c r="L184" s="22"/>
      <c r="M184" s="21">
        <f t="shared" si="4"/>
        <v>0</v>
      </c>
    </row>
    <row r="185" spans="1:13" s="5" customFormat="1" ht="15.75" x14ac:dyDescent="0.2">
      <c r="A185" s="14">
        <v>179</v>
      </c>
      <c r="B185" s="14" t="s">
        <v>14</v>
      </c>
      <c r="C185" s="15" t="s">
        <v>555</v>
      </c>
      <c r="D185" s="16" t="s">
        <v>556</v>
      </c>
      <c r="E185" s="17" t="s">
        <v>557</v>
      </c>
      <c r="F185" s="18" t="s">
        <v>18</v>
      </c>
      <c r="G185" s="14" t="s">
        <v>404</v>
      </c>
      <c r="H185" s="19" t="s">
        <v>19</v>
      </c>
      <c r="I185" s="19">
        <v>10</v>
      </c>
      <c r="J185" s="20">
        <v>2.89</v>
      </c>
      <c r="K185" s="21">
        <f t="shared" si="5"/>
        <v>2.89</v>
      </c>
      <c r="L185" s="22"/>
      <c r="M185" s="21">
        <f t="shared" si="4"/>
        <v>0</v>
      </c>
    </row>
    <row r="186" spans="1:13" s="5" customFormat="1" ht="15.75" x14ac:dyDescent="0.2">
      <c r="A186" s="14">
        <v>180</v>
      </c>
      <c r="B186" s="14" t="s">
        <v>14</v>
      </c>
      <c r="C186" s="15" t="s">
        <v>558</v>
      </c>
      <c r="D186" s="16" t="s">
        <v>559</v>
      </c>
      <c r="E186" s="17" t="s">
        <v>548</v>
      </c>
      <c r="F186" s="18" t="s">
        <v>18</v>
      </c>
      <c r="G186" s="14" t="s">
        <v>404</v>
      </c>
      <c r="H186" s="19" t="s">
        <v>19</v>
      </c>
      <c r="I186" s="19">
        <v>10</v>
      </c>
      <c r="J186" s="20">
        <v>2.89</v>
      </c>
      <c r="K186" s="21">
        <f t="shared" si="5"/>
        <v>2.89</v>
      </c>
      <c r="L186" s="22"/>
      <c r="M186" s="21">
        <f t="shared" si="4"/>
        <v>0</v>
      </c>
    </row>
    <row r="187" spans="1:13" s="5" customFormat="1" ht="15.75" x14ac:dyDescent="0.2">
      <c r="A187" s="14">
        <v>181</v>
      </c>
      <c r="B187" s="14" t="s">
        <v>14</v>
      </c>
      <c r="C187" s="15" t="s">
        <v>560</v>
      </c>
      <c r="D187" s="16" t="s">
        <v>561</v>
      </c>
      <c r="E187" s="17" t="s">
        <v>562</v>
      </c>
      <c r="F187" s="18" t="s">
        <v>18</v>
      </c>
      <c r="G187" s="14" t="s">
        <v>404</v>
      </c>
      <c r="H187" s="19" t="s">
        <v>19</v>
      </c>
      <c r="I187" s="19">
        <v>10</v>
      </c>
      <c r="J187" s="20">
        <v>2.89</v>
      </c>
      <c r="K187" s="21">
        <f t="shared" si="5"/>
        <v>2.89</v>
      </c>
      <c r="L187" s="22"/>
      <c r="M187" s="21">
        <f t="shared" si="4"/>
        <v>0</v>
      </c>
    </row>
    <row r="188" spans="1:13" s="5" customFormat="1" ht="15.75" x14ac:dyDescent="0.2">
      <c r="A188" s="14">
        <v>182</v>
      </c>
      <c r="B188" s="14" t="s">
        <v>14</v>
      </c>
      <c r="C188" s="15" t="s">
        <v>563</v>
      </c>
      <c r="D188" s="16" t="s">
        <v>564</v>
      </c>
      <c r="E188" s="17" t="s">
        <v>565</v>
      </c>
      <c r="F188" s="18" t="s">
        <v>18</v>
      </c>
      <c r="G188" s="14" t="s">
        <v>404</v>
      </c>
      <c r="H188" s="19" t="s">
        <v>19</v>
      </c>
      <c r="I188" s="19">
        <v>10</v>
      </c>
      <c r="J188" s="20">
        <v>2.89</v>
      </c>
      <c r="K188" s="21">
        <f t="shared" si="5"/>
        <v>2.89</v>
      </c>
      <c r="L188" s="22"/>
      <c r="M188" s="21">
        <f t="shared" si="4"/>
        <v>0</v>
      </c>
    </row>
    <row r="189" spans="1:13" s="5" customFormat="1" ht="25.5" x14ac:dyDescent="0.2">
      <c r="A189" s="14">
        <v>183</v>
      </c>
      <c r="B189" s="14" t="s">
        <v>14</v>
      </c>
      <c r="C189" s="15" t="s">
        <v>566</v>
      </c>
      <c r="D189" s="16" t="s">
        <v>567</v>
      </c>
      <c r="E189" s="17" t="s">
        <v>568</v>
      </c>
      <c r="F189" s="18" t="s">
        <v>18</v>
      </c>
      <c r="G189" s="14" t="s">
        <v>404</v>
      </c>
      <c r="H189" s="19" t="s">
        <v>19</v>
      </c>
      <c r="I189" s="19">
        <v>10</v>
      </c>
      <c r="J189" s="20">
        <v>2.89</v>
      </c>
      <c r="K189" s="21">
        <f t="shared" si="5"/>
        <v>2.89</v>
      </c>
      <c r="L189" s="22"/>
      <c r="M189" s="21">
        <f t="shared" si="4"/>
        <v>0</v>
      </c>
    </row>
    <row r="190" spans="1:13" s="5" customFormat="1" ht="15.75" x14ac:dyDescent="0.2">
      <c r="A190" s="14">
        <v>184</v>
      </c>
      <c r="B190" s="14" t="s">
        <v>14</v>
      </c>
      <c r="C190" s="15" t="s">
        <v>569</v>
      </c>
      <c r="D190" s="16" t="s">
        <v>570</v>
      </c>
      <c r="E190" s="17" t="s">
        <v>571</v>
      </c>
      <c r="F190" s="18" t="s">
        <v>18</v>
      </c>
      <c r="G190" s="14" t="s">
        <v>404</v>
      </c>
      <c r="H190" s="19" t="s">
        <v>19</v>
      </c>
      <c r="I190" s="19">
        <v>10</v>
      </c>
      <c r="J190" s="20">
        <v>2.89</v>
      </c>
      <c r="K190" s="21">
        <f t="shared" si="5"/>
        <v>2.89</v>
      </c>
      <c r="L190" s="22"/>
      <c r="M190" s="21">
        <f t="shared" si="4"/>
        <v>0</v>
      </c>
    </row>
    <row r="191" spans="1:13" s="5" customFormat="1" ht="25.5" x14ac:dyDescent="0.2">
      <c r="A191" s="14">
        <v>185</v>
      </c>
      <c r="B191" s="14" t="s">
        <v>14</v>
      </c>
      <c r="C191" s="15" t="s">
        <v>572</v>
      </c>
      <c r="D191" s="16" t="s">
        <v>573</v>
      </c>
      <c r="E191" s="17" t="s">
        <v>574</v>
      </c>
      <c r="F191" s="18" t="s">
        <v>18</v>
      </c>
      <c r="G191" s="14" t="s">
        <v>404</v>
      </c>
      <c r="H191" s="19" t="s">
        <v>19</v>
      </c>
      <c r="I191" s="19">
        <v>10</v>
      </c>
      <c r="J191" s="20">
        <v>2.89</v>
      </c>
      <c r="K191" s="21">
        <f t="shared" si="5"/>
        <v>2.89</v>
      </c>
      <c r="L191" s="22"/>
      <c r="M191" s="21">
        <f t="shared" si="4"/>
        <v>0</v>
      </c>
    </row>
    <row r="192" spans="1:13" s="5" customFormat="1" ht="25.5" x14ac:dyDescent="0.2">
      <c r="A192" s="14">
        <v>186</v>
      </c>
      <c r="B192" s="14" t="s">
        <v>14</v>
      </c>
      <c r="C192" s="15" t="s">
        <v>575</v>
      </c>
      <c r="D192" s="16" t="s">
        <v>576</v>
      </c>
      <c r="E192" s="17" t="s">
        <v>577</v>
      </c>
      <c r="F192" s="18" t="s">
        <v>18</v>
      </c>
      <c r="G192" s="14" t="s">
        <v>404</v>
      </c>
      <c r="H192" s="19" t="s">
        <v>19</v>
      </c>
      <c r="I192" s="19">
        <v>10</v>
      </c>
      <c r="J192" s="20">
        <v>2.89</v>
      </c>
      <c r="K192" s="21">
        <f t="shared" si="5"/>
        <v>2.89</v>
      </c>
      <c r="L192" s="22"/>
      <c r="M192" s="21">
        <f t="shared" si="4"/>
        <v>0</v>
      </c>
    </row>
    <row r="193" spans="1:13" s="5" customFormat="1" ht="15.75" x14ac:dyDescent="0.2">
      <c r="A193" s="14">
        <v>187</v>
      </c>
      <c r="B193" s="14" t="s">
        <v>14</v>
      </c>
      <c r="C193" s="15" t="s">
        <v>578</v>
      </c>
      <c r="D193" s="16" t="s">
        <v>579</v>
      </c>
      <c r="E193" s="17" t="s">
        <v>580</v>
      </c>
      <c r="F193" s="18" t="s">
        <v>18</v>
      </c>
      <c r="G193" s="14" t="s">
        <v>404</v>
      </c>
      <c r="H193" s="19" t="s">
        <v>19</v>
      </c>
      <c r="I193" s="19">
        <v>10</v>
      </c>
      <c r="J193" s="20">
        <v>2.89</v>
      </c>
      <c r="K193" s="21">
        <f t="shared" si="5"/>
        <v>2.89</v>
      </c>
      <c r="L193" s="22"/>
      <c r="M193" s="21">
        <f t="shared" si="4"/>
        <v>0</v>
      </c>
    </row>
    <row r="194" spans="1:13" s="5" customFormat="1" ht="25.5" x14ac:dyDescent="0.2">
      <c r="A194" s="14">
        <v>188</v>
      </c>
      <c r="B194" s="14" t="s">
        <v>14</v>
      </c>
      <c r="C194" s="15" t="s">
        <v>581</v>
      </c>
      <c r="D194" s="16" t="s">
        <v>582</v>
      </c>
      <c r="E194" s="17" t="s">
        <v>583</v>
      </c>
      <c r="F194" s="18" t="s">
        <v>18</v>
      </c>
      <c r="G194" s="14" t="s">
        <v>404</v>
      </c>
      <c r="H194" s="19" t="s">
        <v>19</v>
      </c>
      <c r="I194" s="19">
        <v>10</v>
      </c>
      <c r="J194" s="20">
        <v>13.68</v>
      </c>
      <c r="K194" s="21">
        <f t="shared" si="5"/>
        <v>13.68</v>
      </c>
      <c r="L194" s="22"/>
      <c r="M194" s="21">
        <f t="shared" si="4"/>
        <v>0</v>
      </c>
    </row>
    <row r="195" spans="1:13" s="5" customFormat="1" ht="25.5" x14ac:dyDescent="0.2">
      <c r="A195" s="14">
        <v>189</v>
      </c>
      <c r="B195" s="14" t="s">
        <v>14</v>
      </c>
      <c r="C195" s="15" t="s">
        <v>584</v>
      </c>
      <c r="D195" s="16" t="s">
        <v>585</v>
      </c>
      <c r="E195" s="17" t="s">
        <v>586</v>
      </c>
      <c r="F195" s="18" t="s">
        <v>18</v>
      </c>
      <c r="G195" s="14" t="s">
        <v>404</v>
      </c>
      <c r="H195" s="19" t="s">
        <v>19</v>
      </c>
      <c r="I195" s="19">
        <v>10</v>
      </c>
      <c r="J195" s="20">
        <v>31.59</v>
      </c>
      <c r="K195" s="21">
        <f t="shared" si="5"/>
        <v>31.59</v>
      </c>
      <c r="L195" s="22"/>
      <c r="M195" s="21">
        <f t="shared" si="4"/>
        <v>0</v>
      </c>
    </row>
    <row r="196" spans="1:13" s="5" customFormat="1" ht="25.5" x14ac:dyDescent="0.2">
      <c r="A196" s="14">
        <v>190</v>
      </c>
      <c r="B196" s="14" t="s">
        <v>14</v>
      </c>
      <c r="C196" s="15" t="s">
        <v>587</v>
      </c>
      <c r="D196" s="16" t="s">
        <v>588</v>
      </c>
      <c r="E196" s="17" t="s">
        <v>589</v>
      </c>
      <c r="F196" s="18" t="s">
        <v>18</v>
      </c>
      <c r="G196" s="14" t="s">
        <v>404</v>
      </c>
      <c r="H196" s="19" t="s">
        <v>19</v>
      </c>
      <c r="I196" s="19">
        <v>10</v>
      </c>
      <c r="J196" s="20">
        <v>60.19</v>
      </c>
      <c r="K196" s="21">
        <f t="shared" si="5"/>
        <v>60.19</v>
      </c>
      <c r="L196" s="22"/>
      <c r="M196" s="21">
        <f t="shared" si="4"/>
        <v>0</v>
      </c>
    </row>
    <row r="197" spans="1:13" s="5" customFormat="1" ht="25.5" x14ac:dyDescent="0.2">
      <c r="A197" s="14">
        <v>191</v>
      </c>
      <c r="B197" s="14" t="s">
        <v>14</v>
      </c>
      <c r="C197" s="15" t="s">
        <v>590</v>
      </c>
      <c r="D197" s="16" t="s">
        <v>591</v>
      </c>
      <c r="E197" s="17" t="s">
        <v>592</v>
      </c>
      <c r="F197" s="18" t="s">
        <v>18</v>
      </c>
      <c r="G197" s="14" t="s">
        <v>404</v>
      </c>
      <c r="H197" s="19" t="s">
        <v>19</v>
      </c>
      <c r="I197" s="19">
        <v>10</v>
      </c>
      <c r="J197" s="20">
        <v>19.09</v>
      </c>
      <c r="K197" s="21">
        <f t="shared" si="5"/>
        <v>19.09</v>
      </c>
      <c r="L197" s="22"/>
      <c r="M197" s="21">
        <f t="shared" si="4"/>
        <v>0</v>
      </c>
    </row>
    <row r="198" spans="1:13" s="5" customFormat="1" ht="25.5" x14ac:dyDescent="0.2">
      <c r="A198" s="14">
        <v>192</v>
      </c>
      <c r="B198" s="14" t="s">
        <v>14</v>
      </c>
      <c r="C198" s="15" t="s">
        <v>593</v>
      </c>
      <c r="D198" s="16" t="s">
        <v>594</v>
      </c>
      <c r="E198" s="17" t="s">
        <v>595</v>
      </c>
      <c r="F198" s="18" t="s">
        <v>18</v>
      </c>
      <c r="G198" s="14" t="s">
        <v>404</v>
      </c>
      <c r="H198" s="19" t="s">
        <v>19</v>
      </c>
      <c r="I198" s="19">
        <v>10</v>
      </c>
      <c r="J198" s="20">
        <v>19.09</v>
      </c>
      <c r="K198" s="21">
        <f t="shared" si="5"/>
        <v>19.09</v>
      </c>
      <c r="L198" s="22"/>
      <c r="M198" s="21">
        <f t="shared" si="4"/>
        <v>0</v>
      </c>
    </row>
    <row r="199" spans="1:13" s="5" customFormat="1" ht="25.5" x14ac:dyDescent="0.2">
      <c r="A199" s="14">
        <v>193</v>
      </c>
      <c r="B199" s="14" t="s">
        <v>14</v>
      </c>
      <c r="C199" s="15" t="s">
        <v>596</v>
      </c>
      <c r="D199" s="16" t="s">
        <v>597</v>
      </c>
      <c r="E199" s="17" t="s">
        <v>598</v>
      </c>
      <c r="F199" s="18" t="s">
        <v>18</v>
      </c>
      <c r="G199" s="14" t="s">
        <v>404</v>
      </c>
      <c r="H199" s="19" t="s">
        <v>19</v>
      </c>
      <c r="I199" s="19">
        <v>10</v>
      </c>
      <c r="J199" s="20">
        <v>19.09</v>
      </c>
      <c r="K199" s="21">
        <f t="shared" si="5"/>
        <v>19.09</v>
      </c>
      <c r="L199" s="22"/>
      <c r="M199" s="21">
        <f t="shared" ref="M199:M262" si="6">(K199*L199)</f>
        <v>0</v>
      </c>
    </row>
    <row r="200" spans="1:13" s="5" customFormat="1" ht="25.5" x14ac:dyDescent="0.2">
      <c r="A200" s="14">
        <v>194</v>
      </c>
      <c r="B200" s="14" t="s">
        <v>14</v>
      </c>
      <c r="C200" s="15" t="s">
        <v>599</v>
      </c>
      <c r="D200" s="16" t="s">
        <v>600</v>
      </c>
      <c r="E200" s="17" t="s">
        <v>601</v>
      </c>
      <c r="F200" s="18" t="s">
        <v>18</v>
      </c>
      <c r="G200" s="14" t="s">
        <v>404</v>
      </c>
      <c r="H200" s="19" t="s">
        <v>19</v>
      </c>
      <c r="I200" s="19">
        <v>10</v>
      </c>
      <c r="J200" s="20">
        <v>19.09</v>
      </c>
      <c r="K200" s="21">
        <f t="shared" ref="K200:K263" si="7">J200-J200*$L$3</f>
        <v>19.09</v>
      </c>
      <c r="L200" s="22"/>
      <c r="M200" s="21">
        <f t="shared" si="6"/>
        <v>0</v>
      </c>
    </row>
    <row r="201" spans="1:13" s="5" customFormat="1" ht="15.75" x14ac:dyDescent="0.2">
      <c r="A201" s="14">
        <v>195</v>
      </c>
      <c r="B201" s="14" t="s">
        <v>14</v>
      </c>
      <c r="C201" s="15" t="s">
        <v>602</v>
      </c>
      <c r="D201" s="16" t="s">
        <v>603</v>
      </c>
      <c r="E201" s="17" t="s">
        <v>604</v>
      </c>
      <c r="F201" s="18" t="s">
        <v>18</v>
      </c>
      <c r="G201" s="14" t="s">
        <v>404</v>
      </c>
      <c r="H201" s="19" t="s">
        <v>19</v>
      </c>
      <c r="I201" s="19">
        <v>10</v>
      </c>
      <c r="J201" s="20">
        <v>19.09</v>
      </c>
      <c r="K201" s="21">
        <f t="shared" si="7"/>
        <v>19.09</v>
      </c>
      <c r="L201" s="22"/>
      <c r="M201" s="21">
        <f t="shared" si="6"/>
        <v>0</v>
      </c>
    </row>
    <row r="202" spans="1:13" s="5" customFormat="1" ht="15.75" x14ac:dyDescent="0.2">
      <c r="A202" s="14">
        <v>196</v>
      </c>
      <c r="B202" s="14" t="s">
        <v>14</v>
      </c>
      <c r="C202" s="15" t="s">
        <v>605</v>
      </c>
      <c r="D202" s="16" t="s">
        <v>606</v>
      </c>
      <c r="E202" s="17" t="s">
        <v>607</v>
      </c>
      <c r="F202" s="18" t="s">
        <v>18</v>
      </c>
      <c r="G202" s="14" t="s">
        <v>404</v>
      </c>
      <c r="H202" s="19" t="s">
        <v>19</v>
      </c>
      <c r="I202" s="19">
        <v>10</v>
      </c>
      <c r="J202" s="20">
        <v>19.09</v>
      </c>
      <c r="K202" s="21">
        <f t="shared" si="7"/>
        <v>19.09</v>
      </c>
      <c r="L202" s="22"/>
      <c r="M202" s="21">
        <f t="shared" si="6"/>
        <v>0</v>
      </c>
    </row>
    <row r="203" spans="1:13" s="5" customFormat="1" ht="15.75" x14ac:dyDescent="0.2">
      <c r="A203" s="14">
        <v>197</v>
      </c>
      <c r="B203" s="14" t="s">
        <v>14</v>
      </c>
      <c r="C203" s="15" t="s">
        <v>608</v>
      </c>
      <c r="D203" s="16" t="s">
        <v>609</v>
      </c>
      <c r="E203" s="17" t="s">
        <v>610</v>
      </c>
      <c r="F203" s="18" t="s">
        <v>18</v>
      </c>
      <c r="G203" s="14" t="s">
        <v>404</v>
      </c>
      <c r="H203" s="19" t="s">
        <v>19</v>
      </c>
      <c r="I203" s="19">
        <v>10</v>
      </c>
      <c r="J203" s="20">
        <v>19.09</v>
      </c>
      <c r="K203" s="21">
        <f t="shared" si="7"/>
        <v>19.09</v>
      </c>
      <c r="L203" s="22"/>
      <c r="M203" s="21">
        <f t="shared" si="6"/>
        <v>0</v>
      </c>
    </row>
    <row r="204" spans="1:13" s="5" customFormat="1" ht="25.5" x14ac:dyDescent="0.2">
      <c r="A204" s="14">
        <v>198</v>
      </c>
      <c r="B204" s="14" t="s">
        <v>14</v>
      </c>
      <c r="C204" s="15" t="s">
        <v>611</v>
      </c>
      <c r="D204" s="16" t="s">
        <v>612</v>
      </c>
      <c r="E204" s="17" t="s">
        <v>613</v>
      </c>
      <c r="F204" s="18" t="s">
        <v>18</v>
      </c>
      <c r="G204" s="14" t="s">
        <v>404</v>
      </c>
      <c r="H204" s="19" t="s">
        <v>19</v>
      </c>
      <c r="I204" s="19">
        <v>10</v>
      </c>
      <c r="J204" s="20">
        <v>29.45</v>
      </c>
      <c r="K204" s="21">
        <f t="shared" si="7"/>
        <v>29.45</v>
      </c>
      <c r="L204" s="22"/>
      <c r="M204" s="21">
        <f t="shared" si="6"/>
        <v>0</v>
      </c>
    </row>
    <row r="205" spans="1:13" s="5" customFormat="1" ht="15.75" x14ac:dyDescent="0.2">
      <c r="A205" s="14">
        <v>199</v>
      </c>
      <c r="B205" s="14" t="s">
        <v>14</v>
      </c>
      <c r="C205" s="15" t="s">
        <v>614</v>
      </c>
      <c r="D205" s="16" t="s">
        <v>615</v>
      </c>
      <c r="E205" s="17" t="s">
        <v>616</v>
      </c>
      <c r="F205" s="18" t="s">
        <v>18</v>
      </c>
      <c r="G205" s="14" t="s">
        <v>404</v>
      </c>
      <c r="H205" s="19" t="s">
        <v>19</v>
      </c>
      <c r="I205" s="19">
        <v>10</v>
      </c>
      <c r="J205" s="20">
        <v>42.2</v>
      </c>
      <c r="K205" s="21">
        <f t="shared" si="7"/>
        <v>42.2</v>
      </c>
      <c r="L205" s="22"/>
      <c r="M205" s="21">
        <f t="shared" si="6"/>
        <v>0</v>
      </c>
    </row>
    <row r="206" spans="1:13" s="5" customFormat="1" ht="25.5" x14ac:dyDescent="0.2">
      <c r="A206" s="14">
        <v>200</v>
      </c>
      <c r="B206" s="14" t="s">
        <v>14</v>
      </c>
      <c r="C206" s="15" t="s">
        <v>617</v>
      </c>
      <c r="D206" s="16" t="s">
        <v>618</v>
      </c>
      <c r="E206" s="17" t="s">
        <v>619</v>
      </c>
      <c r="F206" s="18" t="s">
        <v>18</v>
      </c>
      <c r="G206" s="14" t="s">
        <v>404</v>
      </c>
      <c r="H206" s="19" t="s">
        <v>19</v>
      </c>
      <c r="I206" s="19">
        <v>10</v>
      </c>
      <c r="J206" s="20">
        <v>32.6</v>
      </c>
      <c r="K206" s="21">
        <f t="shared" si="7"/>
        <v>32.6</v>
      </c>
      <c r="L206" s="22"/>
      <c r="M206" s="21">
        <f t="shared" si="6"/>
        <v>0</v>
      </c>
    </row>
    <row r="207" spans="1:13" s="5" customFormat="1" ht="25.5" x14ac:dyDescent="0.2">
      <c r="A207" s="14">
        <v>201</v>
      </c>
      <c r="B207" s="14" t="s">
        <v>14</v>
      </c>
      <c r="C207" s="15" t="s">
        <v>620</v>
      </c>
      <c r="D207" s="16" t="s">
        <v>621</v>
      </c>
      <c r="E207" s="17" t="s">
        <v>622</v>
      </c>
      <c r="F207" s="18" t="s">
        <v>18</v>
      </c>
      <c r="G207" s="14" t="s">
        <v>404</v>
      </c>
      <c r="H207" s="19" t="s">
        <v>19</v>
      </c>
      <c r="I207" s="19">
        <v>10</v>
      </c>
      <c r="J207" s="20">
        <v>68.989999999999995</v>
      </c>
      <c r="K207" s="21">
        <f t="shared" si="7"/>
        <v>68.989999999999995</v>
      </c>
      <c r="L207" s="22"/>
      <c r="M207" s="21">
        <f t="shared" si="6"/>
        <v>0</v>
      </c>
    </row>
    <row r="208" spans="1:13" s="5" customFormat="1" ht="15.75" x14ac:dyDescent="0.2">
      <c r="A208" s="14">
        <v>202</v>
      </c>
      <c r="B208" s="14" t="s">
        <v>14</v>
      </c>
      <c r="C208" s="15" t="s">
        <v>623</v>
      </c>
      <c r="D208" s="16" t="s">
        <v>624</v>
      </c>
      <c r="E208" s="17" t="s">
        <v>625</v>
      </c>
      <c r="F208" s="18" t="s">
        <v>18</v>
      </c>
      <c r="G208" s="14" t="s">
        <v>404</v>
      </c>
      <c r="H208" s="19" t="s">
        <v>19</v>
      </c>
      <c r="I208" s="19">
        <v>10</v>
      </c>
      <c r="J208" s="20">
        <v>83</v>
      </c>
      <c r="K208" s="21">
        <f t="shared" si="7"/>
        <v>83</v>
      </c>
      <c r="L208" s="22"/>
      <c r="M208" s="21">
        <f t="shared" si="6"/>
        <v>0</v>
      </c>
    </row>
    <row r="209" spans="1:13" s="5" customFormat="1" ht="15.75" x14ac:dyDescent="0.2">
      <c r="A209" s="14">
        <v>203</v>
      </c>
      <c r="B209" s="14" t="s">
        <v>14</v>
      </c>
      <c r="C209" s="15" t="s">
        <v>626</v>
      </c>
      <c r="D209" s="16" t="s">
        <v>627</v>
      </c>
      <c r="E209" s="17" t="s">
        <v>628</v>
      </c>
      <c r="F209" s="18" t="s">
        <v>18</v>
      </c>
      <c r="G209" s="14" t="s">
        <v>404</v>
      </c>
      <c r="H209" s="19" t="s">
        <v>19</v>
      </c>
      <c r="I209" s="19">
        <v>10</v>
      </c>
      <c r="J209" s="20">
        <v>95.85</v>
      </c>
      <c r="K209" s="21">
        <f t="shared" si="7"/>
        <v>95.85</v>
      </c>
      <c r="L209" s="22"/>
      <c r="M209" s="21">
        <f t="shared" si="6"/>
        <v>0</v>
      </c>
    </row>
    <row r="210" spans="1:13" s="5" customFormat="1" ht="15.75" x14ac:dyDescent="0.2">
      <c r="A210" s="14">
        <v>204</v>
      </c>
      <c r="B210" s="14" t="s">
        <v>14</v>
      </c>
      <c r="C210" s="15" t="s">
        <v>629</v>
      </c>
      <c r="D210" s="16" t="s">
        <v>630</v>
      </c>
      <c r="E210" s="17" t="s">
        <v>631</v>
      </c>
      <c r="F210" s="18" t="s">
        <v>18</v>
      </c>
      <c r="G210" s="14" t="s">
        <v>404</v>
      </c>
      <c r="H210" s="19" t="s">
        <v>19</v>
      </c>
      <c r="I210" s="19">
        <v>5</v>
      </c>
      <c r="J210" s="20">
        <v>140.38999999999999</v>
      </c>
      <c r="K210" s="21">
        <f t="shared" si="7"/>
        <v>140.38999999999999</v>
      </c>
      <c r="L210" s="22"/>
      <c r="M210" s="21">
        <f t="shared" si="6"/>
        <v>0</v>
      </c>
    </row>
    <row r="211" spans="1:13" s="5" customFormat="1" ht="25.5" x14ac:dyDescent="0.2">
      <c r="A211" s="14">
        <v>205</v>
      </c>
      <c r="B211" s="14" t="s">
        <v>14</v>
      </c>
      <c r="C211" s="15" t="s">
        <v>632</v>
      </c>
      <c r="D211" s="16" t="s">
        <v>633</v>
      </c>
      <c r="E211" s="17" t="s">
        <v>634</v>
      </c>
      <c r="F211" s="18" t="s">
        <v>18</v>
      </c>
      <c r="G211" s="14" t="s">
        <v>404</v>
      </c>
      <c r="H211" s="19" t="s">
        <v>19</v>
      </c>
      <c r="I211" s="19">
        <v>1</v>
      </c>
      <c r="J211" s="20">
        <v>705.93</v>
      </c>
      <c r="K211" s="21">
        <f t="shared" si="7"/>
        <v>705.93</v>
      </c>
      <c r="L211" s="22"/>
      <c r="M211" s="21">
        <f t="shared" si="6"/>
        <v>0</v>
      </c>
    </row>
    <row r="212" spans="1:13" s="5" customFormat="1" ht="25.5" x14ac:dyDescent="0.2">
      <c r="A212" s="14">
        <v>206</v>
      </c>
      <c r="B212" s="14" t="s">
        <v>14</v>
      </c>
      <c r="C212" s="15" t="s">
        <v>635</v>
      </c>
      <c r="D212" s="16" t="s">
        <v>636</v>
      </c>
      <c r="E212" s="17" t="s">
        <v>637</v>
      </c>
      <c r="F212" s="18" t="s">
        <v>18</v>
      </c>
      <c r="G212" s="14" t="s">
        <v>404</v>
      </c>
      <c r="H212" s="19" t="s">
        <v>19</v>
      </c>
      <c r="I212" s="19">
        <v>10</v>
      </c>
      <c r="J212" s="20">
        <v>47.56</v>
      </c>
      <c r="K212" s="21">
        <f t="shared" si="7"/>
        <v>47.56</v>
      </c>
      <c r="L212" s="22"/>
      <c r="M212" s="21">
        <f t="shared" si="6"/>
        <v>0</v>
      </c>
    </row>
    <row r="213" spans="1:13" s="5" customFormat="1" ht="25.5" x14ac:dyDescent="0.2">
      <c r="A213" s="14">
        <v>207</v>
      </c>
      <c r="B213" s="14" t="s">
        <v>14</v>
      </c>
      <c r="C213" s="15" t="s">
        <v>638</v>
      </c>
      <c r="D213" s="16" t="s">
        <v>639</v>
      </c>
      <c r="E213" s="17" t="s">
        <v>640</v>
      </c>
      <c r="F213" s="18" t="s">
        <v>18</v>
      </c>
      <c r="G213" s="14" t="s">
        <v>404</v>
      </c>
      <c r="H213" s="19" t="s">
        <v>19</v>
      </c>
      <c r="I213" s="19">
        <v>5</v>
      </c>
      <c r="J213" s="20">
        <v>93.89</v>
      </c>
      <c r="K213" s="21">
        <f t="shared" si="7"/>
        <v>93.89</v>
      </c>
      <c r="L213" s="22"/>
      <c r="M213" s="21">
        <f t="shared" si="6"/>
        <v>0</v>
      </c>
    </row>
    <row r="214" spans="1:13" s="5" customFormat="1" ht="15.75" x14ac:dyDescent="0.2">
      <c r="A214" s="14">
        <v>208</v>
      </c>
      <c r="B214" s="14" t="s">
        <v>14</v>
      </c>
      <c r="C214" s="15" t="s">
        <v>641</v>
      </c>
      <c r="D214" s="16" t="s">
        <v>642</v>
      </c>
      <c r="E214" s="17" t="s">
        <v>643</v>
      </c>
      <c r="F214" s="18" t="s">
        <v>18</v>
      </c>
      <c r="G214" s="14">
        <v>23</v>
      </c>
      <c r="H214" s="19" t="s">
        <v>19</v>
      </c>
      <c r="I214" s="24">
        <v>10</v>
      </c>
      <c r="J214" s="20">
        <v>2.89</v>
      </c>
      <c r="K214" s="21">
        <f t="shared" si="7"/>
        <v>2.89</v>
      </c>
      <c r="L214" s="22"/>
      <c r="M214" s="21">
        <f t="shared" si="6"/>
        <v>0</v>
      </c>
    </row>
    <row r="215" spans="1:13" s="5" customFormat="1" ht="15.75" x14ac:dyDescent="0.2">
      <c r="A215" s="14">
        <v>209</v>
      </c>
      <c r="B215" s="14" t="s">
        <v>14</v>
      </c>
      <c r="C215" s="15" t="s">
        <v>644</v>
      </c>
      <c r="D215" s="16" t="s">
        <v>645</v>
      </c>
      <c r="E215" s="17" t="s">
        <v>646</v>
      </c>
      <c r="F215" s="18" t="s">
        <v>18</v>
      </c>
      <c r="G215" s="14">
        <v>23</v>
      </c>
      <c r="H215" s="19" t="s">
        <v>19</v>
      </c>
      <c r="I215" s="24">
        <v>10</v>
      </c>
      <c r="J215" s="20">
        <v>2.89</v>
      </c>
      <c r="K215" s="21">
        <f t="shared" si="7"/>
        <v>2.89</v>
      </c>
      <c r="L215" s="22"/>
      <c r="M215" s="21">
        <f t="shared" si="6"/>
        <v>0</v>
      </c>
    </row>
    <row r="216" spans="1:13" s="5" customFormat="1" ht="15.75" x14ac:dyDescent="0.2">
      <c r="A216" s="14">
        <v>210</v>
      </c>
      <c r="B216" s="14" t="s">
        <v>14</v>
      </c>
      <c r="C216" s="15" t="s">
        <v>647</v>
      </c>
      <c r="D216" s="16" t="s">
        <v>648</v>
      </c>
      <c r="E216" s="17" t="s">
        <v>649</v>
      </c>
      <c r="F216" s="18" t="s">
        <v>18</v>
      </c>
      <c r="G216" s="14">
        <v>23</v>
      </c>
      <c r="H216" s="19" t="s">
        <v>19</v>
      </c>
      <c r="I216" s="19">
        <v>10</v>
      </c>
      <c r="J216" s="20">
        <v>2.89</v>
      </c>
      <c r="K216" s="21">
        <f t="shared" si="7"/>
        <v>2.89</v>
      </c>
      <c r="L216" s="22"/>
      <c r="M216" s="21">
        <f t="shared" si="6"/>
        <v>0</v>
      </c>
    </row>
    <row r="217" spans="1:13" s="5" customFormat="1" ht="15.75" x14ac:dyDescent="0.2">
      <c r="A217" s="14">
        <v>211</v>
      </c>
      <c r="B217" s="14" t="s">
        <v>14</v>
      </c>
      <c r="C217" s="15" t="s">
        <v>650</v>
      </c>
      <c r="D217" s="16" t="s">
        <v>651</v>
      </c>
      <c r="E217" s="17" t="s">
        <v>652</v>
      </c>
      <c r="F217" s="18" t="s">
        <v>18</v>
      </c>
      <c r="G217" s="14">
        <v>23</v>
      </c>
      <c r="H217" s="19" t="s">
        <v>19</v>
      </c>
      <c r="I217" s="19">
        <v>10</v>
      </c>
      <c r="J217" s="20">
        <v>2.89</v>
      </c>
      <c r="K217" s="21">
        <f t="shared" si="7"/>
        <v>2.89</v>
      </c>
      <c r="L217" s="22"/>
      <c r="M217" s="21">
        <f t="shared" si="6"/>
        <v>0</v>
      </c>
    </row>
    <row r="218" spans="1:13" s="5" customFormat="1" ht="15.75" x14ac:dyDescent="0.2">
      <c r="A218" s="14">
        <v>212</v>
      </c>
      <c r="B218" s="14" t="s">
        <v>14</v>
      </c>
      <c r="C218" s="15" t="s">
        <v>653</v>
      </c>
      <c r="D218" s="16" t="s">
        <v>654</v>
      </c>
      <c r="E218" s="17" t="s">
        <v>655</v>
      </c>
      <c r="F218" s="18" t="s">
        <v>18</v>
      </c>
      <c r="G218" s="14">
        <v>23</v>
      </c>
      <c r="H218" s="19" t="s">
        <v>19</v>
      </c>
      <c r="I218" s="19">
        <v>10</v>
      </c>
      <c r="J218" s="20">
        <v>2.89</v>
      </c>
      <c r="K218" s="21">
        <f t="shared" si="7"/>
        <v>2.89</v>
      </c>
      <c r="L218" s="22"/>
      <c r="M218" s="21">
        <f t="shared" si="6"/>
        <v>0</v>
      </c>
    </row>
    <row r="219" spans="1:13" s="5" customFormat="1" ht="15.75" x14ac:dyDescent="0.2">
      <c r="A219" s="14">
        <v>213</v>
      </c>
      <c r="B219" s="14" t="s">
        <v>14</v>
      </c>
      <c r="C219" s="15" t="s">
        <v>656</v>
      </c>
      <c r="D219" s="16" t="s">
        <v>657</v>
      </c>
      <c r="E219" s="17" t="s">
        <v>658</v>
      </c>
      <c r="F219" s="18" t="s">
        <v>18</v>
      </c>
      <c r="G219" s="14">
        <v>23</v>
      </c>
      <c r="H219" s="19" t="s">
        <v>19</v>
      </c>
      <c r="I219" s="19">
        <v>10</v>
      </c>
      <c r="J219" s="20">
        <v>2.89</v>
      </c>
      <c r="K219" s="21">
        <f t="shared" si="7"/>
        <v>2.89</v>
      </c>
      <c r="L219" s="22"/>
      <c r="M219" s="21">
        <f t="shared" si="6"/>
        <v>0</v>
      </c>
    </row>
    <row r="220" spans="1:13" s="5" customFormat="1" ht="15.75" x14ac:dyDescent="0.2">
      <c r="A220" s="14">
        <v>214</v>
      </c>
      <c r="B220" s="14" t="s">
        <v>14</v>
      </c>
      <c r="C220" s="15" t="s">
        <v>659</v>
      </c>
      <c r="D220" s="16" t="s">
        <v>660</v>
      </c>
      <c r="E220" s="17" t="s">
        <v>661</v>
      </c>
      <c r="F220" s="18" t="s">
        <v>18</v>
      </c>
      <c r="G220" s="14">
        <v>23</v>
      </c>
      <c r="H220" s="19" t="s">
        <v>19</v>
      </c>
      <c r="I220" s="19">
        <v>10</v>
      </c>
      <c r="J220" s="20">
        <v>2.89</v>
      </c>
      <c r="K220" s="21">
        <f t="shared" si="7"/>
        <v>2.89</v>
      </c>
      <c r="L220" s="22"/>
      <c r="M220" s="21">
        <f t="shared" si="6"/>
        <v>0</v>
      </c>
    </row>
    <row r="221" spans="1:13" s="5" customFormat="1" ht="15.75" x14ac:dyDescent="0.2">
      <c r="A221" s="14">
        <v>215</v>
      </c>
      <c r="B221" s="14" t="s">
        <v>14</v>
      </c>
      <c r="C221" s="15" t="s">
        <v>662</v>
      </c>
      <c r="D221" s="16" t="s">
        <v>663</v>
      </c>
      <c r="E221" s="17" t="s">
        <v>664</v>
      </c>
      <c r="F221" s="18" t="s">
        <v>18</v>
      </c>
      <c r="G221" s="14">
        <v>23</v>
      </c>
      <c r="H221" s="19" t="s">
        <v>19</v>
      </c>
      <c r="I221" s="19">
        <v>10</v>
      </c>
      <c r="J221" s="20">
        <v>2.89</v>
      </c>
      <c r="K221" s="21">
        <f t="shared" si="7"/>
        <v>2.89</v>
      </c>
      <c r="L221" s="22"/>
      <c r="M221" s="21">
        <f t="shared" si="6"/>
        <v>0</v>
      </c>
    </row>
    <row r="222" spans="1:13" s="5" customFormat="1" ht="15.75" x14ac:dyDescent="0.2">
      <c r="A222" s="14">
        <v>216</v>
      </c>
      <c r="B222" s="14" t="s">
        <v>14</v>
      </c>
      <c r="C222" s="15" t="s">
        <v>665</v>
      </c>
      <c r="D222" s="16" t="s">
        <v>666</v>
      </c>
      <c r="E222" s="17" t="s">
        <v>667</v>
      </c>
      <c r="F222" s="18" t="s">
        <v>18</v>
      </c>
      <c r="G222" s="14">
        <v>23</v>
      </c>
      <c r="H222" s="19" t="s">
        <v>19</v>
      </c>
      <c r="I222" s="19">
        <v>10</v>
      </c>
      <c r="J222" s="20">
        <v>2.89</v>
      </c>
      <c r="K222" s="21">
        <f t="shared" si="7"/>
        <v>2.89</v>
      </c>
      <c r="L222" s="22"/>
      <c r="M222" s="21">
        <f t="shared" si="6"/>
        <v>0</v>
      </c>
    </row>
    <row r="223" spans="1:13" s="5" customFormat="1" ht="15.75" x14ac:dyDescent="0.2">
      <c r="A223" s="14">
        <v>217</v>
      </c>
      <c r="B223" s="14" t="s">
        <v>14</v>
      </c>
      <c r="C223" s="15" t="s">
        <v>668</v>
      </c>
      <c r="D223" s="16" t="s">
        <v>669</v>
      </c>
      <c r="E223" s="17" t="s">
        <v>670</v>
      </c>
      <c r="F223" s="18" t="s">
        <v>18</v>
      </c>
      <c r="G223" s="14">
        <v>23</v>
      </c>
      <c r="H223" s="19" t="s">
        <v>19</v>
      </c>
      <c r="I223" s="19">
        <v>10</v>
      </c>
      <c r="J223" s="20">
        <v>2.89</v>
      </c>
      <c r="K223" s="21">
        <f t="shared" si="7"/>
        <v>2.89</v>
      </c>
      <c r="L223" s="22"/>
      <c r="M223" s="21">
        <f t="shared" si="6"/>
        <v>0</v>
      </c>
    </row>
    <row r="224" spans="1:13" s="5" customFormat="1" ht="15.75" x14ac:dyDescent="0.2">
      <c r="A224" s="14">
        <v>218</v>
      </c>
      <c r="B224" s="14" t="s">
        <v>14</v>
      </c>
      <c r="C224" s="15" t="s">
        <v>671</v>
      </c>
      <c r="D224" s="16" t="s">
        <v>672</v>
      </c>
      <c r="E224" s="17" t="s">
        <v>673</v>
      </c>
      <c r="F224" s="18" t="s">
        <v>18</v>
      </c>
      <c r="G224" s="14">
        <v>23</v>
      </c>
      <c r="H224" s="19" t="s">
        <v>19</v>
      </c>
      <c r="I224" s="19">
        <v>10</v>
      </c>
      <c r="J224" s="20">
        <v>2.89</v>
      </c>
      <c r="K224" s="21">
        <f t="shared" si="7"/>
        <v>2.89</v>
      </c>
      <c r="L224" s="22"/>
      <c r="M224" s="21">
        <f t="shared" si="6"/>
        <v>0</v>
      </c>
    </row>
    <row r="225" spans="1:13" s="5" customFormat="1" ht="15.75" x14ac:dyDescent="0.2">
      <c r="A225" s="14">
        <v>219</v>
      </c>
      <c r="B225" s="14" t="s">
        <v>14</v>
      </c>
      <c r="C225" s="15" t="s">
        <v>674</v>
      </c>
      <c r="D225" s="16" t="s">
        <v>675</v>
      </c>
      <c r="E225" s="17" t="s">
        <v>676</v>
      </c>
      <c r="F225" s="18" t="s">
        <v>18</v>
      </c>
      <c r="G225" s="14">
        <v>23</v>
      </c>
      <c r="H225" s="19" t="s">
        <v>19</v>
      </c>
      <c r="I225" s="19">
        <v>10</v>
      </c>
      <c r="J225" s="20">
        <v>2.89</v>
      </c>
      <c r="K225" s="21">
        <f t="shared" si="7"/>
        <v>2.89</v>
      </c>
      <c r="L225" s="22"/>
      <c r="M225" s="21">
        <f t="shared" si="6"/>
        <v>0</v>
      </c>
    </row>
    <row r="226" spans="1:13" s="5" customFormat="1" ht="15.75" x14ac:dyDescent="0.2">
      <c r="A226" s="14">
        <v>220</v>
      </c>
      <c r="B226" s="14" t="s">
        <v>14</v>
      </c>
      <c r="C226" s="15" t="s">
        <v>677</v>
      </c>
      <c r="D226" s="16" t="s">
        <v>678</v>
      </c>
      <c r="E226" s="17" t="s">
        <v>679</v>
      </c>
      <c r="F226" s="18" t="s">
        <v>18</v>
      </c>
      <c r="G226" s="14">
        <v>23</v>
      </c>
      <c r="H226" s="19" t="s">
        <v>19</v>
      </c>
      <c r="I226" s="19">
        <v>10</v>
      </c>
      <c r="J226" s="20">
        <v>2.89</v>
      </c>
      <c r="K226" s="21">
        <f t="shared" si="7"/>
        <v>2.89</v>
      </c>
      <c r="L226" s="22"/>
      <c r="M226" s="21">
        <f t="shared" si="6"/>
        <v>0</v>
      </c>
    </row>
    <row r="227" spans="1:13" s="5" customFormat="1" ht="15.75" x14ac:dyDescent="0.2">
      <c r="A227" s="14">
        <v>221</v>
      </c>
      <c r="B227" s="14" t="s">
        <v>14</v>
      </c>
      <c r="C227" s="15" t="s">
        <v>680</v>
      </c>
      <c r="D227" s="16" t="s">
        <v>681</v>
      </c>
      <c r="E227" s="17" t="s">
        <v>682</v>
      </c>
      <c r="F227" s="18" t="s">
        <v>18</v>
      </c>
      <c r="G227" s="14">
        <v>23</v>
      </c>
      <c r="H227" s="19" t="s">
        <v>19</v>
      </c>
      <c r="I227" s="19">
        <v>10</v>
      </c>
      <c r="J227" s="20">
        <v>2.89</v>
      </c>
      <c r="K227" s="21">
        <f t="shared" si="7"/>
        <v>2.89</v>
      </c>
      <c r="L227" s="22"/>
      <c r="M227" s="21">
        <f t="shared" si="6"/>
        <v>0</v>
      </c>
    </row>
    <row r="228" spans="1:13" s="5" customFormat="1" ht="15.75" x14ac:dyDescent="0.2">
      <c r="A228" s="14">
        <v>222</v>
      </c>
      <c r="B228" s="14" t="s">
        <v>14</v>
      </c>
      <c r="C228" s="15" t="s">
        <v>683</v>
      </c>
      <c r="D228" s="16" t="s">
        <v>684</v>
      </c>
      <c r="E228" s="17" t="s">
        <v>685</v>
      </c>
      <c r="F228" s="18" t="s">
        <v>18</v>
      </c>
      <c r="G228" s="14">
        <v>23</v>
      </c>
      <c r="H228" s="19" t="s">
        <v>19</v>
      </c>
      <c r="I228" s="19">
        <v>10</v>
      </c>
      <c r="J228" s="20">
        <v>2.89</v>
      </c>
      <c r="K228" s="21">
        <f t="shared" si="7"/>
        <v>2.89</v>
      </c>
      <c r="L228" s="22"/>
      <c r="M228" s="21">
        <f t="shared" si="6"/>
        <v>0</v>
      </c>
    </row>
    <row r="229" spans="1:13" s="5" customFormat="1" ht="15.75" x14ac:dyDescent="0.2">
      <c r="A229" s="14">
        <v>223</v>
      </c>
      <c r="B229" s="14" t="s">
        <v>14</v>
      </c>
      <c r="C229" s="15" t="s">
        <v>686</v>
      </c>
      <c r="D229" s="16" t="s">
        <v>687</v>
      </c>
      <c r="E229" s="17" t="s">
        <v>688</v>
      </c>
      <c r="F229" s="18" t="s">
        <v>18</v>
      </c>
      <c r="G229" s="14">
        <v>23</v>
      </c>
      <c r="H229" s="19" t="s">
        <v>19</v>
      </c>
      <c r="I229" s="19">
        <v>10</v>
      </c>
      <c r="J229" s="20">
        <v>2.89</v>
      </c>
      <c r="K229" s="21">
        <f t="shared" si="7"/>
        <v>2.89</v>
      </c>
      <c r="L229" s="22"/>
      <c r="M229" s="21">
        <f t="shared" si="6"/>
        <v>0</v>
      </c>
    </row>
    <row r="230" spans="1:13" s="5" customFormat="1" ht="15.75" x14ac:dyDescent="0.2">
      <c r="A230" s="14">
        <v>224</v>
      </c>
      <c r="B230" s="14" t="s">
        <v>14</v>
      </c>
      <c r="C230" s="15" t="s">
        <v>689</v>
      </c>
      <c r="D230" s="16" t="s">
        <v>690</v>
      </c>
      <c r="E230" s="17" t="s">
        <v>691</v>
      </c>
      <c r="F230" s="18" t="s">
        <v>18</v>
      </c>
      <c r="G230" s="14">
        <v>23</v>
      </c>
      <c r="H230" s="19" t="s">
        <v>19</v>
      </c>
      <c r="I230" s="19">
        <v>10</v>
      </c>
      <c r="J230" s="20">
        <v>2.89</v>
      </c>
      <c r="K230" s="21">
        <f t="shared" si="7"/>
        <v>2.89</v>
      </c>
      <c r="L230" s="22"/>
      <c r="M230" s="21">
        <f t="shared" si="6"/>
        <v>0</v>
      </c>
    </row>
    <row r="231" spans="1:13" s="5" customFormat="1" ht="15.75" x14ac:dyDescent="0.2">
      <c r="A231" s="14">
        <v>225</v>
      </c>
      <c r="B231" s="14" t="s">
        <v>14</v>
      </c>
      <c r="C231" s="15" t="s">
        <v>692</v>
      </c>
      <c r="D231" s="16" t="s">
        <v>693</v>
      </c>
      <c r="E231" s="17" t="s">
        <v>694</v>
      </c>
      <c r="F231" s="18" t="s">
        <v>18</v>
      </c>
      <c r="G231" s="14">
        <v>23</v>
      </c>
      <c r="H231" s="19" t="s">
        <v>19</v>
      </c>
      <c r="I231" s="19">
        <v>10</v>
      </c>
      <c r="J231" s="20">
        <v>2.89</v>
      </c>
      <c r="K231" s="21">
        <f t="shared" si="7"/>
        <v>2.89</v>
      </c>
      <c r="L231" s="22"/>
      <c r="M231" s="21">
        <f t="shared" si="6"/>
        <v>0</v>
      </c>
    </row>
    <row r="232" spans="1:13" s="5" customFormat="1" ht="15.75" x14ac:dyDescent="0.2">
      <c r="A232" s="14">
        <v>226</v>
      </c>
      <c r="B232" s="14" t="s">
        <v>14</v>
      </c>
      <c r="C232" s="15" t="s">
        <v>695</v>
      </c>
      <c r="D232" s="16" t="s">
        <v>696</v>
      </c>
      <c r="E232" s="17" t="s">
        <v>697</v>
      </c>
      <c r="F232" s="18" t="s">
        <v>18</v>
      </c>
      <c r="G232" s="14">
        <v>23</v>
      </c>
      <c r="H232" s="19" t="s">
        <v>19</v>
      </c>
      <c r="I232" s="19">
        <v>10</v>
      </c>
      <c r="J232" s="20">
        <v>2.89</v>
      </c>
      <c r="K232" s="21">
        <f t="shared" si="7"/>
        <v>2.89</v>
      </c>
      <c r="L232" s="22"/>
      <c r="M232" s="21">
        <f t="shared" si="6"/>
        <v>0</v>
      </c>
    </row>
    <row r="233" spans="1:13" s="5" customFormat="1" ht="15.75" x14ac:dyDescent="0.2">
      <c r="A233" s="14">
        <v>227</v>
      </c>
      <c r="B233" s="14" t="s">
        <v>14</v>
      </c>
      <c r="C233" s="15" t="s">
        <v>698</v>
      </c>
      <c r="D233" s="16" t="s">
        <v>699</v>
      </c>
      <c r="E233" s="17" t="s">
        <v>700</v>
      </c>
      <c r="F233" s="18" t="s">
        <v>18</v>
      </c>
      <c r="G233" s="14">
        <v>23</v>
      </c>
      <c r="H233" s="19" t="s">
        <v>19</v>
      </c>
      <c r="I233" s="19">
        <v>10</v>
      </c>
      <c r="J233" s="20">
        <v>2.89</v>
      </c>
      <c r="K233" s="21">
        <f t="shared" si="7"/>
        <v>2.89</v>
      </c>
      <c r="L233" s="22"/>
      <c r="M233" s="21">
        <f t="shared" si="6"/>
        <v>0</v>
      </c>
    </row>
    <row r="234" spans="1:13" s="5" customFormat="1" ht="15.75" x14ac:dyDescent="0.2">
      <c r="A234" s="14">
        <v>228</v>
      </c>
      <c r="B234" s="14" t="s">
        <v>14</v>
      </c>
      <c r="C234" s="15" t="s">
        <v>701</v>
      </c>
      <c r="D234" s="16" t="s">
        <v>702</v>
      </c>
      <c r="E234" s="17" t="s">
        <v>703</v>
      </c>
      <c r="F234" s="18" t="s">
        <v>18</v>
      </c>
      <c r="G234" s="14">
        <v>23</v>
      </c>
      <c r="H234" s="19" t="s">
        <v>19</v>
      </c>
      <c r="I234" s="19">
        <v>10</v>
      </c>
      <c r="J234" s="20">
        <v>13.68</v>
      </c>
      <c r="K234" s="21">
        <f t="shared" si="7"/>
        <v>13.68</v>
      </c>
      <c r="L234" s="22"/>
      <c r="M234" s="21">
        <f t="shared" si="6"/>
        <v>0</v>
      </c>
    </row>
    <row r="235" spans="1:13" s="5" customFormat="1" ht="15.75" x14ac:dyDescent="0.2">
      <c r="A235" s="14">
        <v>229</v>
      </c>
      <c r="B235" s="14" t="s">
        <v>14</v>
      </c>
      <c r="C235" s="15" t="s">
        <v>704</v>
      </c>
      <c r="D235" s="16" t="s">
        <v>705</v>
      </c>
      <c r="E235" s="17" t="s">
        <v>706</v>
      </c>
      <c r="F235" s="18" t="s">
        <v>18</v>
      </c>
      <c r="G235" s="14">
        <v>23</v>
      </c>
      <c r="H235" s="19" t="s">
        <v>19</v>
      </c>
      <c r="I235" s="19">
        <v>10</v>
      </c>
      <c r="J235" s="20">
        <v>31.59</v>
      </c>
      <c r="K235" s="21">
        <f t="shared" si="7"/>
        <v>31.59</v>
      </c>
      <c r="L235" s="22"/>
      <c r="M235" s="21">
        <f t="shared" si="6"/>
        <v>0</v>
      </c>
    </row>
    <row r="236" spans="1:13" s="5" customFormat="1" ht="15.75" x14ac:dyDescent="0.2">
      <c r="A236" s="14">
        <v>230</v>
      </c>
      <c r="B236" s="14" t="s">
        <v>14</v>
      </c>
      <c r="C236" s="15" t="s">
        <v>707</v>
      </c>
      <c r="D236" s="16" t="s">
        <v>708</v>
      </c>
      <c r="E236" s="17" t="s">
        <v>709</v>
      </c>
      <c r="F236" s="18" t="s">
        <v>18</v>
      </c>
      <c r="G236" s="14">
        <v>23</v>
      </c>
      <c r="H236" s="19" t="s">
        <v>19</v>
      </c>
      <c r="I236" s="19">
        <v>10</v>
      </c>
      <c r="J236" s="20">
        <v>60.19</v>
      </c>
      <c r="K236" s="21">
        <f t="shared" si="7"/>
        <v>60.19</v>
      </c>
      <c r="L236" s="22"/>
      <c r="M236" s="21">
        <f t="shared" si="6"/>
        <v>0</v>
      </c>
    </row>
    <row r="237" spans="1:13" s="5" customFormat="1" ht="15.75" x14ac:dyDescent="0.2">
      <c r="A237" s="14">
        <v>231</v>
      </c>
      <c r="B237" s="14" t="s">
        <v>14</v>
      </c>
      <c r="C237" s="15" t="s">
        <v>710</v>
      </c>
      <c r="D237" s="16" t="s">
        <v>711</v>
      </c>
      <c r="E237" s="17" t="s">
        <v>712</v>
      </c>
      <c r="F237" s="18" t="s">
        <v>18</v>
      </c>
      <c r="G237" s="14">
        <v>23</v>
      </c>
      <c r="H237" s="19" t="s">
        <v>19</v>
      </c>
      <c r="I237" s="19">
        <v>10</v>
      </c>
      <c r="J237" s="20">
        <v>28.78</v>
      </c>
      <c r="K237" s="21">
        <f t="shared" si="7"/>
        <v>28.78</v>
      </c>
      <c r="L237" s="22"/>
      <c r="M237" s="21">
        <f t="shared" si="6"/>
        <v>0</v>
      </c>
    </row>
    <row r="238" spans="1:13" s="5" customFormat="1" ht="15.75" x14ac:dyDescent="0.2">
      <c r="A238" s="14">
        <v>232</v>
      </c>
      <c r="B238" s="14" t="s">
        <v>14</v>
      </c>
      <c r="C238" s="15" t="s">
        <v>713</v>
      </c>
      <c r="D238" s="16" t="s">
        <v>714</v>
      </c>
      <c r="E238" s="17" t="s">
        <v>715</v>
      </c>
      <c r="F238" s="18" t="s">
        <v>18</v>
      </c>
      <c r="G238" s="14">
        <v>23</v>
      </c>
      <c r="H238" s="19" t="s">
        <v>19</v>
      </c>
      <c r="I238" s="19">
        <v>5</v>
      </c>
      <c r="J238" s="20">
        <v>57.57</v>
      </c>
      <c r="K238" s="21">
        <f t="shared" si="7"/>
        <v>57.57</v>
      </c>
      <c r="L238" s="22"/>
      <c r="M238" s="21">
        <f t="shared" si="6"/>
        <v>0</v>
      </c>
    </row>
    <row r="239" spans="1:13" s="5" customFormat="1" ht="15.75" x14ac:dyDescent="0.2">
      <c r="A239" s="14">
        <v>233</v>
      </c>
      <c r="B239" s="14" t="s">
        <v>14</v>
      </c>
      <c r="C239" s="15" t="s">
        <v>716</v>
      </c>
      <c r="D239" s="16" t="s">
        <v>717</v>
      </c>
      <c r="E239" s="17" t="s">
        <v>718</v>
      </c>
      <c r="F239" s="18" t="s">
        <v>18</v>
      </c>
      <c r="G239" s="14">
        <v>24</v>
      </c>
      <c r="H239" s="19" t="s">
        <v>19</v>
      </c>
      <c r="I239" s="19">
        <v>10</v>
      </c>
      <c r="J239" s="20">
        <v>2.89</v>
      </c>
      <c r="K239" s="21">
        <f t="shared" si="7"/>
        <v>2.89</v>
      </c>
      <c r="L239" s="22"/>
      <c r="M239" s="21">
        <f t="shared" si="6"/>
        <v>0</v>
      </c>
    </row>
    <row r="240" spans="1:13" s="5" customFormat="1" ht="15.75" x14ac:dyDescent="0.2">
      <c r="A240" s="14">
        <v>234</v>
      </c>
      <c r="B240" s="14" t="s">
        <v>14</v>
      </c>
      <c r="C240" s="15" t="s">
        <v>719</v>
      </c>
      <c r="D240" s="16" t="s">
        <v>720</v>
      </c>
      <c r="E240" s="17" t="s">
        <v>721</v>
      </c>
      <c r="F240" s="18" t="s">
        <v>18</v>
      </c>
      <c r="G240" s="14">
        <v>24</v>
      </c>
      <c r="H240" s="19" t="s">
        <v>19</v>
      </c>
      <c r="I240" s="19">
        <v>10</v>
      </c>
      <c r="J240" s="20">
        <v>2.89</v>
      </c>
      <c r="K240" s="21">
        <f t="shared" si="7"/>
        <v>2.89</v>
      </c>
      <c r="L240" s="22"/>
      <c r="M240" s="21">
        <f t="shared" si="6"/>
        <v>0</v>
      </c>
    </row>
    <row r="241" spans="1:13" s="5" customFormat="1" ht="15.75" x14ac:dyDescent="0.2">
      <c r="A241" s="14">
        <v>235</v>
      </c>
      <c r="B241" s="14" t="s">
        <v>14</v>
      </c>
      <c r="C241" s="15" t="s">
        <v>722</v>
      </c>
      <c r="D241" s="16" t="s">
        <v>723</v>
      </c>
      <c r="E241" s="17" t="s">
        <v>724</v>
      </c>
      <c r="F241" s="18" t="s">
        <v>18</v>
      </c>
      <c r="G241" s="14">
        <v>24</v>
      </c>
      <c r="H241" s="19" t="s">
        <v>19</v>
      </c>
      <c r="I241" s="19">
        <v>10</v>
      </c>
      <c r="J241" s="20">
        <v>2.89</v>
      </c>
      <c r="K241" s="21">
        <f t="shared" si="7"/>
        <v>2.89</v>
      </c>
      <c r="L241" s="22"/>
      <c r="M241" s="21">
        <f t="shared" si="6"/>
        <v>0</v>
      </c>
    </row>
    <row r="242" spans="1:13" s="5" customFormat="1" ht="15.75" x14ac:dyDescent="0.2">
      <c r="A242" s="14">
        <v>236</v>
      </c>
      <c r="B242" s="14" t="s">
        <v>14</v>
      </c>
      <c r="C242" s="15" t="s">
        <v>725</v>
      </c>
      <c r="D242" s="16" t="s">
        <v>726</v>
      </c>
      <c r="E242" s="17" t="s">
        <v>727</v>
      </c>
      <c r="F242" s="18" t="s">
        <v>18</v>
      </c>
      <c r="G242" s="14">
        <v>24</v>
      </c>
      <c r="H242" s="19" t="s">
        <v>19</v>
      </c>
      <c r="I242" s="19">
        <v>10</v>
      </c>
      <c r="J242" s="20">
        <v>2.89</v>
      </c>
      <c r="K242" s="21">
        <f t="shared" si="7"/>
        <v>2.89</v>
      </c>
      <c r="L242" s="22"/>
      <c r="M242" s="21">
        <f t="shared" si="6"/>
        <v>0</v>
      </c>
    </row>
    <row r="243" spans="1:13" s="5" customFormat="1" ht="15.75" x14ac:dyDescent="0.2">
      <c r="A243" s="14">
        <v>237</v>
      </c>
      <c r="B243" s="14" t="s">
        <v>14</v>
      </c>
      <c r="C243" s="15" t="s">
        <v>728</v>
      </c>
      <c r="D243" s="16" t="s">
        <v>729</v>
      </c>
      <c r="E243" s="17" t="s">
        <v>730</v>
      </c>
      <c r="F243" s="18" t="s">
        <v>18</v>
      </c>
      <c r="G243" s="14">
        <v>24</v>
      </c>
      <c r="H243" s="19" t="s">
        <v>19</v>
      </c>
      <c r="I243" s="19">
        <v>10</v>
      </c>
      <c r="J243" s="20">
        <v>19.09</v>
      </c>
      <c r="K243" s="21">
        <f t="shared" si="7"/>
        <v>19.09</v>
      </c>
      <c r="L243" s="22"/>
      <c r="M243" s="21">
        <f t="shared" si="6"/>
        <v>0</v>
      </c>
    </row>
    <row r="244" spans="1:13" s="5" customFormat="1" ht="25.5" x14ac:dyDescent="0.2">
      <c r="A244" s="14">
        <v>238</v>
      </c>
      <c r="B244" s="14" t="s">
        <v>14</v>
      </c>
      <c r="C244" s="15" t="s">
        <v>731</v>
      </c>
      <c r="D244" s="16" t="s">
        <v>732</v>
      </c>
      <c r="E244" s="17" t="s">
        <v>733</v>
      </c>
      <c r="F244" s="18" t="s">
        <v>18</v>
      </c>
      <c r="G244" s="14">
        <v>24</v>
      </c>
      <c r="H244" s="19" t="s">
        <v>19</v>
      </c>
      <c r="I244" s="19">
        <v>10</v>
      </c>
      <c r="J244" s="20">
        <v>19.09</v>
      </c>
      <c r="K244" s="21">
        <f t="shared" si="7"/>
        <v>19.09</v>
      </c>
      <c r="L244" s="22"/>
      <c r="M244" s="21">
        <f t="shared" si="6"/>
        <v>0</v>
      </c>
    </row>
    <row r="245" spans="1:13" s="5" customFormat="1" ht="25.5" x14ac:dyDescent="0.2">
      <c r="A245" s="14">
        <v>239</v>
      </c>
      <c r="B245" s="14" t="s">
        <v>14</v>
      </c>
      <c r="C245" s="15" t="s">
        <v>734</v>
      </c>
      <c r="D245" s="16" t="s">
        <v>735</v>
      </c>
      <c r="E245" s="17" t="s">
        <v>736</v>
      </c>
      <c r="F245" s="18" t="s">
        <v>18</v>
      </c>
      <c r="G245" s="14">
        <v>24</v>
      </c>
      <c r="H245" s="19" t="s">
        <v>19</v>
      </c>
      <c r="I245" s="19">
        <v>10</v>
      </c>
      <c r="J245" s="20">
        <v>19.09</v>
      </c>
      <c r="K245" s="21">
        <f t="shared" si="7"/>
        <v>19.09</v>
      </c>
      <c r="L245" s="22"/>
      <c r="M245" s="21">
        <f t="shared" si="6"/>
        <v>0</v>
      </c>
    </row>
    <row r="246" spans="1:13" s="5" customFormat="1" ht="15.75" x14ac:dyDescent="0.2">
      <c r="A246" s="14">
        <v>240</v>
      </c>
      <c r="B246" s="14" t="s">
        <v>14</v>
      </c>
      <c r="C246" s="15" t="s">
        <v>737</v>
      </c>
      <c r="D246" s="16" t="s">
        <v>738</v>
      </c>
      <c r="E246" s="17" t="s">
        <v>739</v>
      </c>
      <c r="F246" s="18" t="s">
        <v>18</v>
      </c>
      <c r="G246" s="14">
        <v>24</v>
      </c>
      <c r="H246" s="19" t="s">
        <v>19</v>
      </c>
      <c r="I246" s="19">
        <v>10</v>
      </c>
      <c r="J246" s="20">
        <v>19.09</v>
      </c>
      <c r="K246" s="21">
        <f t="shared" si="7"/>
        <v>19.09</v>
      </c>
      <c r="L246" s="22"/>
      <c r="M246" s="21">
        <f t="shared" si="6"/>
        <v>0</v>
      </c>
    </row>
    <row r="247" spans="1:13" s="5" customFormat="1" ht="15.75" x14ac:dyDescent="0.2">
      <c r="A247" s="14">
        <v>241</v>
      </c>
      <c r="B247" s="14" t="s">
        <v>14</v>
      </c>
      <c r="C247" s="15" t="s">
        <v>740</v>
      </c>
      <c r="D247" s="16" t="s">
        <v>741</v>
      </c>
      <c r="E247" s="17" t="s">
        <v>742</v>
      </c>
      <c r="F247" s="18" t="s">
        <v>18</v>
      </c>
      <c r="G247" s="14">
        <v>24</v>
      </c>
      <c r="H247" s="19" t="s">
        <v>19</v>
      </c>
      <c r="I247" s="19">
        <v>10</v>
      </c>
      <c r="J247" s="20">
        <v>19.09</v>
      </c>
      <c r="K247" s="21">
        <f t="shared" si="7"/>
        <v>19.09</v>
      </c>
      <c r="L247" s="22"/>
      <c r="M247" s="21">
        <f t="shared" si="6"/>
        <v>0</v>
      </c>
    </row>
    <row r="248" spans="1:13" s="5" customFormat="1" ht="15.75" x14ac:dyDescent="0.2">
      <c r="A248" s="14">
        <v>242</v>
      </c>
      <c r="B248" s="14" t="s">
        <v>14</v>
      </c>
      <c r="C248" s="15" t="s">
        <v>743</v>
      </c>
      <c r="D248" s="16" t="s">
        <v>744</v>
      </c>
      <c r="E248" s="17" t="s">
        <v>745</v>
      </c>
      <c r="F248" s="18" t="s">
        <v>18</v>
      </c>
      <c r="G248" s="14">
        <v>24</v>
      </c>
      <c r="H248" s="19" t="s">
        <v>19</v>
      </c>
      <c r="I248" s="19">
        <v>10</v>
      </c>
      <c r="J248" s="20">
        <v>19.09</v>
      </c>
      <c r="K248" s="21">
        <f t="shared" si="7"/>
        <v>19.09</v>
      </c>
      <c r="L248" s="22"/>
      <c r="M248" s="21">
        <f t="shared" si="6"/>
        <v>0</v>
      </c>
    </row>
    <row r="249" spans="1:13" s="5" customFormat="1" ht="15.75" x14ac:dyDescent="0.2">
      <c r="A249" s="14">
        <v>243</v>
      </c>
      <c r="B249" s="14" t="s">
        <v>14</v>
      </c>
      <c r="C249" s="15" t="s">
        <v>746</v>
      </c>
      <c r="D249" s="16" t="s">
        <v>747</v>
      </c>
      <c r="E249" s="17" t="s">
        <v>748</v>
      </c>
      <c r="F249" s="18" t="s">
        <v>18</v>
      </c>
      <c r="G249" s="14">
        <v>24</v>
      </c>
      <c r="H249" s="19" t="s">
        <v>19</v>
      </c>
      <c r="I249" s="19">
        <v>10</v>
      </c>
      <c r="J249" s="20">
        <v>19.09</v>
      </c>
      <c r="K249" s="21">
        <f t="shared" si="7"/>
        <v>19.09</v>
      </c>
      <c r="L249" s="22"/>
      <c r="M249" s="21">
        <f t="shared" si="6"/>
        <v>0</v>
      </c>
    </row>
    <row r="250" spans="1:13" s="5" customFormat="1" ht="25.5" x14ac:dyDescent="0.2">
      <c r="A250" s="14">
        <v>244</v>
      </c>
      <c r="B250" s="14" t="s">
        <v>14</v>
      </c>
      <c r="C250" s="15" t="s">
        <v>749</v>
      </c>
      <c r="D250" s="16" t="s">
        <v>750</v>
      </c>
      <c r="E250" s="17" t="s">
        <v>751</v>
      </c>
      <c r="F250" s="18" t="s">
        <v>18</v>
      </c>
      <c r="G250" s="14">
        <v>24</v>
      </c>
      <c r="H250" s="19" t="s">
        <v>19</v>
      </c>
      <c r="I250" s="19">
        <v>1</v>
      </c>
      <c r="J250" s="20">
        <v>173.4</v>
      </c>
      <c r="K250" s="21">
        <f t="shared" si="7"/>
        <v>173.4</v>
      </c>
      <c r="L250" s="22"/>
      <c r="M250" s="21">
        <f t="shared" si="6"/>
        <v>0</v>
      </c>
    </row>
    <row r="251" spans="1:13" s="5" customFormat="1" ht="15.75" x14ac:dyDescent="0.2">
      <c r="A251" s="14">
        <v>245</v>
      </c>
      <c r="B251" s="14" t="s">
        <v>14</v>
      </c>
      <c r="C251" s="15" t="s">
        <v>752</v>
      </c>
      <c r="D251" s="16" t="s">
        <v>753</v>
      </c>
      <c r="E251" s="17" t="s">
        <v>754</v>
      </c>
      <c r="F251" s="18" t="s">
        <v>18</v>
      </c>
      <c r="G251" s="14">
        <v>24</v>
      </c>
      <c r="H251" s="19" t="s">
        <v>19</v>
      </c>
      <c r="I251" s="19">
        <v>10</v>
      </c>
      <c r="J251" s="20">
        <v>28.78</v>
      </c>
      <c r="K251" s="21">
        <f t="shared" si="7"/>
        <v>28.78</v>
      </c>
      <c r="L251" s="22"/>
      <c r="M251" s="21">
        <f t="shared" si="6"/>
        <v>0</v>
      </c>
    </row>
    <row r="252" spans="1:13" s="5" customFormat="1" ht="15.75" x14ac:dyDescent="0.2">
      <c r="A252" s="14">
        <v>246</v>
      </c>
      <c r="B252" s="14" t="s">
        <v>14</v>
      </c>
      <c r="C252" s="15" t="s">
        <v>755</v>
      </c>
      <c r="D252" s="16" t="s">
        <v>756</v>
      </c>
      <c r="E252" s="17" t="s">
        <v>757</v>
      </c>
      <c r="F252" s="18" t="s">
        <v>18</v>
      </c>
      <c r="G252" s="14">
        <v>24</v>
      </c>
      <c r="H252" s="19" t="s">
        <v>19</v>
      </c>
      <c r="I252" s="19">
        <v>10</v>
      </c>
      <c r="J252" s="20">
        <v>57.57</v>
      </c>
      <c r="K252" s="21">
        <f t="shared" si="7"/>
        <v>57.57</v>
      </c>
      <c r="L252" s="22"/>
      <c r="M252" s="21">
        <f t="shared" si="6"/>
        <v>0</v>
      </c>
    </row>
    <row r="253" spans="1:13" s="5" customFormat="1" ht="15.75" x14ac:dyDescent="0.2">
      <c r="A253" s="14">
        <v>247</v>
      </c>
      <c r="B253" s="14" t="s">
        <v>14</v>
      </c>
      <c r="C253" s="15" t="s">
        <v>758</v>
      </c>
      <c r="D253" s="16" t="s">
        <v>759</v>
      </c>
      <c r="E253" s="17" t="s">
        <v>760</v>
      </c>
      <c r="F253" s="18" t="s">
        <v>18</v>
      </c>
      <c r="G253" s="14">
        <v>24</v>
      </c>
      <c r="H253" s="19" t="s">
        <v>19</v>
      </c>
      <c r="I253" s="19">
        <v>10</v>
      </c>
      <c r="J253" s="20">
        <v>31.59</v>
      </c>
      <c r="K253" s="21">
        <f t="shared" si="7"/>
        <v>31.59</v>
      </c>
      <c r="L253" s="22"/>
      <c r="M253" s="21">
        <f t="shared" si="6"/>
        <v>0</v>
      </c>
    </row>
    <row r="254" spans="1:13" s="5" customFormat="1" ht="15.75" x14ac:dyDescent="0.2">
      <c r="A254" s="14">
        <v>248</v>
      </c>
      <c r="B254" s="14" t="s">
        <v>14</v>
      </c>
      <c r="C254" s="15" t="s">
        <v>761</v>
      </c>
      <c r="D254" s="16" t="s">
        <v>762</v>
      </c>
      <c r="E254" s="17" t="s">
        <v>763</v>
      </c>
      <c r="F254" s="18" t="s">
        <v>18</v>
      </c>
      <c r="G254" s="14">
        <v>24</v>
      </c>
      <c r="H254" s="19" t="s">
        <v>19</v>
      </c>
      <c r="I254" s="19">
        <v>10</v>
      </c>
      <c r="J254" s="20">
        <v>60.19</v>
      </c>
      <c r="K254" s="21">
        <f t="shared" si="7"/>
        <v>60.19</v>
      </c>
      <c r="L254" s="22"/>
      <c r="M254" s="21">
        <f t="shared" si="6"/>
        <v>0</v>
      </c>
    </row>
    <row r="255" spans="1:13" s="5" customFormat="1" ht="25.5" x14ac:dyDescent="0.2">
      <c r="A255" s="14">
        <v>249</v>
      </c>
      <c r="B255" s="14" t="s">
        <v>14</v>
      </c>
      <c r="C255" s="15" t="s">
        <v>764</v>
      </c>
      <c r="D255" s="16" t="s">
        <v>765</v>
      </c>
      <c r="E255" s="17" t="s">
        <v>766</v>
      </c>
      <c r="F255" s="18" t="s">
        <v>18</v>
      </c>
      <c r="G255" s="14">
        <v>24</v>
      </c>
      <c r="H255" s="19" t="s">
        <v>19</v>
      </c>
      <c r="I255" s="19">
        <v>1</v>
      </c>
      <c r="J255" s="20">
        <v>164.83</v>
      </c>
      <c r="K255" s="21">
        <f t="shared" si="7"/>
        <v>164.83</v>
      </c>
      <c r="L255" s="22"/>
      <c r="M255" s="21">
        <f t="shared" si="6"/>
        <v>0</v>
      </c>
    </row>
    <row r="256" spans="1:13" s="5" customFormat="1" ht="25.5" x14ac:dyDescent="0.2">
      <c r="A256" s="14">
        <v>250</v>
      </c>
      <c r="B256" s="14" t="s">
        <v>14</v>
      </c>
      <c r="C256" s="15" t="s">
        <v>767</v>
      </c>
      <c r="D256" s="16" t="s">
        <v>768</v>
      </c>
      <c r="E256" s="17" t="s">
        <v>769</v>
      </c>
      <c r="F256" s="18" t="s">
        <v>18</v>
      </c>
      <c r="G256" s="14">
        <v>24</v>
      </c>
      <c r="H256" s="19" t="s">
        <v>19</v>
      </c>
      <c r="I256" s="19">
        <v>1</v>
      </c>
      <c r="J256" s="20">
        <v>702.74</v>
      </c>
      <c r="K256" s="21">
        <f t="shared" si="7"/>
        <v>702.74</v>
      </c>
      <c r="L256" s="22"/>
      <c r="M256" s="21">
        <f t="shared" si="6"/>
        <v>0</v>
      </c>
    </row>
    <row r="257" spans="1:13" s="5" customFormat="1" ht="25.5" x14ac:dyDescent="0.2">
      <c r="A257" s="14">
        <v>251</v>
      </c>
      <c r="B257" s="14" t="s">
        <v>14</v>
      </c>
      <c r="C257" s="15" t="s">
        <v>770</v>
      </c>
      <c r="D257" s="16" t="s">
        <v>771</v>
      </c>
      <c r="E257" s="17" t="s">
        <v>772</v>
      </c>
      <c r="F257" s="18" t="s">
        <v>18</v>
      </c>
      <c r="G257" s="14" t="s">
        <v>773</v>
      </c>
      <c r="H257" s="19" t="s">
        <v>19</v>
      </c>
      <c r="I257" s="19">
        <v>10</v>
      </c>
      <c r="J257" s="20">
        <v>9.15</v>
      </c>
      <c r="K257" s="21">
        <f t="shared" si="7"/>
        <v>9.15</v>
      </c>
      <c r="L257" s="22"/>
      <c r="M257" s="21">
        <f t="shared" si="6"/>
        <v>0</v>
      </c>
    </row>
    <row r="258" spans="1:13" s="5" customFormat="1" ht="25.5" x14ac:dyDescent="0.2">
      <c r="A258" s="14">
        <v>252</v>
      </c>
      <c r="B258" s="14" t="s">
        <v>14</v>
      </c>
      <c r="C258" s="15" t="s">
        <v>774</v>
      </c>
      <c r="D258" s="16" t="s">
        <v>775</v>
      </c>
      <c r="E258" s="17" t="s">
        <v>776</v>
      </c>
      <c r="F258" s="18" t="s">
        <v>18</v>
      </c>
      <c r="G258" s="14" t="s">
        <v>773</v>
      </c>
      <c r="H258" s="19" t="s">
        <v>19</v>
      </c>
      <c r="I258" s="19">
        <v>10</v>
      </c>
      <c r="J258" s="20">
        <v>9.15</v>
      </c>
      <c r="K258" s="21">
        <f t="shared" si="7"/>
        <v>9.15</v>
      </c>
      <c r="L258" s="22"/>
      <c r="M258" s="21">
        <f t="shared" si="6"/>
        <v>0</v>
      </c>
    </row>
    <row r="259" spans="1:13" s="5" customFormat="1" ht="25.5" x14ac:dyDescent="0.2">
      <c r="A259" s="14">
        <v>253</v>
      </c>
      <c r="B259" s="14" t="s">
        <v>14</v>
      </c>
      <c r="C259" s="15" t="s">
        <v>777</v>
      </c>
      <c r="D259" s="16" t="s">
        <v>778</v>
      </c>
      <c r="E259" s="17" t="s">
        <v>779</v>
      </c>
      <c r="F259" s="18" t="s">
        <v>18</v>
      </c>
      <c r="G259" s="14" t="s">
        <v>773</v>
      </c>
      <c r="H259" s="19" t="s">
        <v>19</v>
      </c>
      <c r="I259" s="19">
        <v>10</v>
      </c>
      <c r="J259" s="20">
        <v>9.15</v>
      </c>
      <c r="K259" s="21">
        <f t="shared" si="7"/>
        <v>9.15</v>
      </c>
      <c r="L259" s="22"/>
      <c r="M259" s="21">
        <f t="shared" si="6"/>
        <v>0</v>
      </c>
    </row>
    <row r="260" spans="1:13" s="5" customFormat="1" ht="25.5" x14ac:dyDescent="0.2">
      <c r="A260" s="14">
        <v>254</v>
      </c>
      <c r="B260" s="14" t="s">
        <v>14</v>
      </c>
      <c r="C260" s="15" t="s">
        <v>780</v>
      </c>
      <c r="D260" s="16" t="s">
        <v>781</v>
      </c>
      <c r="E260" s="17" t="s">
        <v>782</v>
      </c>
      <c r="F260" s="18" t="s">
        <v>18</v>
      </c>
      <c r="G260" s="14" t="s">
        <v>773</v>
      </c>
      <c r="H260" s="19" t="s">
        <v>19</v>
      </c>
      <c r="I260" s="19">
        <v>10</v>
      </c>
      <c r="J260" s="20">
        <v>9.15</v>
      </c>
      <c r="K260" s="21">
        <f t="shared" si="7"/>
        <v>9.15</v>
      </c>
      <c r="L260" s="22"/>
      <c r="M260" s="21">
        <f t="shared" si="6"/>
        <v>0</v>
      </c>
    </row>
    <row r="261" spans="1:13" s="5" customFormat="1" ht="25.5" x14ac:dyDescent="0.2">
      <c r="A261" s="14">
        <v>255</v>
      </c>
      <c r="B261" s="14" t="s">
        <v>14</v>
      </c>
      <c r="C261" s="15" t="s">
        <v>783</v>
      </c>
      <c r="D261" s="16" t="s">
        <v>784</v>
      </c>
      <c r="E261" s="17" t="s">
        <v>785</v>
      </c>
      <c r="F261" s="18" t="s">
        <v>18</v>
      </c>
      <c r="G261" s="14" t="s">
        <v>773</v>
      </c>
      <c r="H261" s="19" t="s">
        <v>19</v>
      </c>
      <c r="I261" s="19" t="s">
        <v>50</v>
      </c>
      <c r="J261" s="20">
        <v>58.59</v>
      </c>
      <c r="K261" s="21">
        <f t="shared" si="7"/>
        <v>58.59</v>
      </c>
      <c r="L261" s="22"/>
      <c r="M261" s="21">
        <f t="shared" si="6"/>
        <v>0</v>
      </c>
    </row>
    <row r="262" spans="1:13" s="5" customFormat="1" ht="25.5" x14ac:dyDescent="0.2">
      <c r="A262" s="14">
        <v>256</v>
      </c>
      <c r="B262" s="14" t="s">
        <v>14</v>
      </c>
      <c r="C262" s="15" t="s">
        <v>786</v>
      </c>
      <c r="D262" s="16" t="s">
        <v>787</v>
      </c>
      <c r="E262" s="17" t="s">
        <v>788</v>
      </c>
      <c r="F262" s="18" t="s">
        <v>18</v>
      </c>
      <c r="G262" s="14" t="s">
        <v>773</v>
      </c>
      <c r="H262" s="19" t="s">
        <v>19</v>
      </c>
      <c r="I262" s="19">
        <v>10</v>
      </c>
      <c r="J262" s="20">
        <v>9.15</v>
      </c>
      <c r="K262" s="21">
        <f t="shared" si="7"/>
        <v>9.15</v>
      </c>
      <c r="L262" s="22"/>
      <c r="M262" s="21">
        <f t="shared" si="6"/>
        <v>0</v>
      </c>
    </row>
    <row r="263" spans="1:13" s="5" customFormat="1" ht="25.5" x14ac:dyDescent="0.2">
      <c r="A263" s="14">
        <v>257</v>
      </c>
      <c r="B263" s="14" t="s">
        <v>14</v>
      </c>
      <c r="C263" s="15" t="s">
        <v>789</v>
      </c>
      <c r="D263" s="16" t="s">
        <v>790</v>
      </c>
      <c r="E263" s="17" t="s">
        <v>791</v>
      </c>
      <c r="F263" s="18" t="s">
        <v>18</v>
      </c>
      <c r="G263" s="14" t="s">
        <v>773</v>
      </c>
      <c r="H263" s="19" t="s">
        <v>19</v>
      </c>
      <c r="I263" s="19">
        <v>10</v>
      </c>
      <c r="J263" s="20">
        <v>9.15</v>
      </c>
      <c r="K263" s="21">
        <f t="shared" si="7"/>
        <v>9.15</v>
      </c>
      <c r="L263" s="22"/>
      <c r="M263" s="21">
        <f t="shared" ref="M263:M326" si="8">(K263*L263)</f>
        <v>0</v>
      </c>
    </row>
    <row r="264" spans="1:13" s="5" customFormat="1" ht="25.5" x14ac:dyDescent="0.2">
      <c r="A264" s="14">
        <v>258</v>
      </c>
      <c r="B264" s="14" t="s">
        <v>14</v>
      </c>
      <c r="C264" s="15" t="s">
        <v>792</v>
      </c>
      <c r="D264" s="16" t="s">
        <v>793</v>
      </c>
      <c r="E264" s="17" t="s">
        <v>794</v>
      </c>
      <c r="F264" s="18" t="s">
        <v>18</v>
      </c>
      <c r="G264" s="14" t="s">
        <v>773</v>
      </c>
      <c r="H264" s="19" t="s">
        <v>19</v>
      </c>
      <c r="I264" s="19" t="s">
        <v>50</v>
      </c>
      <c r="J264" s="20">
        <v>58.59</v>
      </c>
      <c r="K264" s="21">
        <f t="shared" ref="K264:K327" si="9">J264-J264*$L$3</f>
        <v>58.59</v>
      </c>
      <c r="L264" s="22"/>
      <c r="M264" s="21">
        <f t="shared" si="8"/>
        <v>0</v>
      </c>
    </row>
    <row r="265" spans="1:13" s="5" customFormat="1" ht="25.5" x14ac:dyDescent="0.2">
      <c r="A265" s="14">
        <v>259</v>
      </c>
      <c r="B265" s="14" t="s">
        <v>14</v>
      </c>
      <c r="C265" s="15" t="s">
        <v>795</v>
      </c>
      <c r="D265" s="16" t="s">
        <v>796</v>
      </c>
      <c r="E265" s="17" t="s">
        <v>797</v>
      </c>
      <c r="F265" s="18" t="s">
        <v>18</v>
      </c>
      <c r="G265" s="14" t="s">
        <v>773</v>
      </c>
      <c r="H265" s="19" t="s">
        <v>19</v>
      </c>
      <c r="I265" s="19">
        <v>10</v>
      </c>
      <c r="J265" s="20">
        <v>9.15</v>
      </c>
      <c r="K265" s="21">
        <f t="shared" si="9"/>
        <v>9.15</v>
      </c>
      <c r="L265" s="22"/>
      <c r="M265" s="21">
        <f t="shared" si="8"/>
        <v>0</v>
      </c>
    </row>
    <row r="266" spans="1:13" s="5" customFormat="1" ht="25.5" x14ac:dyDescent="0.2">
      <c r="A266" s="14">
        <v>260</v>
      </c>
      <c r="B266" s="14" t="s">
        <v>14</v>
      </c>
      <c r="C266" s="15" t="s">
        <v>798</v>
      </c>
      <c r="D266" s="16" t="s">
        <v>799</v>
      </c>
      <c r="E266" s="17" t="s">
        <v>800</v>
      </c>
      <c r="F266" s="18" t="s">
        <v>18</v>
      </c>
      <c r="G266" s="14" t="s">
        <v>773</v>
      </c>
      <c r="H266" s="19" t="s">
        <v>19</v>
      </c>
      <c r="I266" s="19">
        <v>10</v>
      </c>
      <c r="J266" s="20">
        <v>9.15</v>
      </c>
      <c r="K266" s="21">
        <f t="shared" si="9"/>
        <v>9.15</v>
      </c>
      <c r="L266" s="22"/>
      <c r="M266" s="21">
        <f t="shared" si="8"/>
        <v>0</v>
      </c>
    </row>
    <row r="267" spans="1:13" s="5" customFormat="1" ht="25.5" x14ac:dyDescent="0.2">
      <c r="A267" s="14">
        <v>261</v>
      </c>
      <c r="B267" s="14" t="s">
        <v>14</v>
      </c>
      <c r="C267" s="15" t="s">
        <v>801</v>
      </c>
      <c r="D267" s="16" t="s">
        <v>802</v>
      </c>
      <c r="E267" s="17" t="s">
        <v>803</v>
      </c>
      <c r="F267" s="18" t="s">
        <v>18</v>
      </c>
      <c r="G267" s="14" t="s">
        <v>773</v>
      </c>
      <c r="H267" s="19" t="s">
        <v>19</v>
      </c>
      <c r="I267" s="19">
        <v>10</v>
      </c>
      <c r="J267" s="20">
        <v>9.15</v>
      </c>
      <c r="K267" s="21">
        <f t="shared" si="9"/>
        <v>9.15</v>
      </c>
      <c r="L267" s="22"/>
      <c r="M267" s="21">
        <f t="shared" si="8"/>
        <v>0</v>
      </c>
    </row>
    <row r="268" spans="1:13" s="5" customFormat="1" ht="25.5" x14ac:dyDescent="0.2">
      <c r="A268" s="14">
        <v>262</v>
      </c>
      <c r="B268" s="14" t="s">
        <v>14</v>
      </c>
      <c r="C268" s="15">
        <v>4007817012994</v>
      </c>
      <c r="D268" s="16" t="s">
        <v>804</v>
      </c>
      <c r="E268" s="17" t="s">
        <v>805</v>
      </c>
      <c r="F268" s="18" t="s">
        <v>18</v>
      </c>
      <c r="G268" s="14" t="s">
        <v>773</v>
      </c>
      <c r="H268" s="19" t="s">
        <v>19</v>
      </c>
      <c r="I268" s="19">
        <v>10</v>
      </c>
      <c r="J268" s="20">
        <v>9.15</v>
      </c>
      <c r="K268" s="21">
        <f t="shared" si="9"/>
        <v>9.15</v>
      </c>
      <c r="L268" s="22"/>
      <c r="M268" s="21">
        <f t="shared" si="8"/>
        <v>0</v>
      </c>
    </row>
    <row r="269" spans="1:13" s="5" customFormat="1" ht="25.5" x14ac:dyDescent="0.2">
      <c r="A269" s="14">
        <v>263</v>
      </c>
      <c r="B269" s="14" t="s">
        <v>14</v>
      </c>
      <c r="C269" s="15">
        <v>4007817013007</v>
      </c>
      <c r="D269" s="16" t="s">
        <v>806</v>
      </c>
      <c r="E269" s="17" t="s">
        <v>807</v>
      </c>
      <c r="F269" s="18" t="s">
        <v>18</v>
      </c>
      <c r="G269" s="14" t="s">
        <v>773</v>
      </c>
      <c r="H269" s="19" t="s">
        <v>19</v>
      </c>
      <c r="I269" s="19">
        <v>10</v>
      </c>
      <c r="J269" s="20">
        <v>9.15</v>
      </c>
      <c r="K269" s="21">
        <f t="shared" si="9"/>
        <v>9.15</v>
      </c>
      <c r="L269" s="22"/>
      <c r="M269" s="21">
        <f t="shared" si="8"/>
        <v>0</v>
      </c>
    </row>
    <row r="270" spans="1:13" s="5" customFormat="1" ht="25.5" x14ac:dyDescent="0.2">
      <c r="A270" s="14">
        <v>264</v>
      </c>
      <c r="B270" s="14" t="s">
        <v>14</v>
      </c>
      <c r="C270" s="15">
        <v>4007817013014</v>
      </c>
      <c r="D270" s="16" t="s">
        <v>808</v>
      </c>
      <c r="E270" s="17" t="s">
        <v>809</v>
      </c>
      <c r="F270" s="18" t="s">
        <v>18</v>
      </c>
      <c r="G270" s="14" t="s">
        <v>773</v>
      </c>
      <c r="H270" s="19" t="s">
        <v>19</v>
      </c>
      <c r="I270" s="19">
        <v>10</v>
      </c>
      <c r="J270" s="20">
        <v>9.15</v>
      </c>
      <c r="K270" s="21">
        <f t="shared" si="9"/>
        <v>9.15</v>
      </c>
      <c r="L270" s="22"/>
      <c r="M270" s="21">
        <f t="shared" si="8"/>
        <v>0</v>
      </c>
    </row>
    <row r="271" spans="1:13" s="5" customFormat="1" ht="25.5" x14ac:dyDescent="0.2">
      <c r="A271" s="14">
        <v>265</v>
      </c>
      <c r="B271" s="14" t="s">
        <v>14</v>
      </c>
      <c r="C271" s="15" t="s">
        <v>810</v>
      </c>
      <c r="D271" s="16" t="s">
        <v>811</v>
      </c>
      <c r="E271" s="17" t="s">
        <v>812</v>
      </c>
      <c r="F271" s="18" t="s">
        <v>18</v>
      </c>
      <c r="G271" s="14" t="s">
        <v>773</v>
      </c>
      <c r="H271" s="19" t="s">
        <v>19</v>
      </c>
      <c r="I271" s="19">
        <v>10</v>
      </c>
      <c r="J271" s="20">
        <v>38.869999999999997</v>
      </c>
      <c r="K271" s="21">
        <f t="shared" si="9"/>
        <v>38.869999999999997</v>
      </c>
      <c r="L271" s="22"/>
      <c r="M271" s="21">
        <f t="shared" si="8"/>
        <v>0</v>
      </c>
    </row>
    <row r="272" spans="1:13" s="5" customFormat="1" ht="25.5" x14ac:dyDescent="0.2">
      <c r="A272" s="14">
        <v>266</v>
      </c>
      <c r="B272" s="14" t="s">
        <v>14</v>
      </c>
      <c r="C272" s="15">
        <v>4007817308356</v>
      </c>
      <c r="D272" s="16" t="s">
        <v>813</v>
      </c>
      <c r="E272" s="17" t="s">
        <v>814</v>
      </c>
      <c r="F272" s="18" t="s">
        <v>18</v>
      </c>
      <c r="G272" s="14" t="s">
        <v>773</v>
      </c>
      <c r="H272" s="19" t="s">
        <v>19</v>
      </c>
      <c r="I272" s="19">
        <v>1</v>
      </c>
      <c r="J272" s="20">
        <v>37.49</v>
      </c>
      <c r="K272" s="21">
        <f t="shared" si="9"/>
        <v>37.49</v>
      </c>
      <c r="L272" s="22"/>
      <c r="M272" s="21">
        <f t="shared" si="8"/>
        <v>0</v>
      </c>
    </row>
    <row r="273" spans="1:13" s="5" customFormat="1" ht="25.5" x14ac:dyDescent="0.2">
      <c r="A273" s="14">
        <v>267</v>
      </c>
      <c r="B273" s="14" t="s">
        <v>14</v>
      </c>
      <c r="C273" s="15">
        <v>4007817309346</v>
      </c>
      <c r="D273" s="16" t="s">
        <v>815</v>
      </c>
      <c r="E273" s="17" t="s">
        <v>816</v>
      </c>
      <c r="F273" s="18" t="s">
        <v>18</v>
      </c>
      <c r="G273" s="14" t="s">
        <v>773</v>
      </c>
      <c r="H273" s="19" t="s">
        <v>19</v>
      </c>
      <c r="I273" s="19">
        <v>10</v>
      </c>
      <c r="J273" s="20">
        <v>69.989999999999995</v>
      </c>
      <c r="K273" s="21">
        <f t="shared" si="9"/>
        <v>69.989999999999995</v>
      </c>
      <c r="L273" s="22"/>
      <c r="M273" s="21">
        <f t="shared" si="8"/>
        <v>0</v>
      </c>
    </row>
    <row r="274" spans="1:13" s="5" customFormat="1" ht="38.25" x14ac:dyDescent="0.2">
      <c r="A274" s="14">
        <v>268</v>
      </c>
      <c r="B274" s="14" t="s">
        <v>14</v>
      </c>
      <c r="C274" s="15" t="s">
        <v>817</v>
      </c>
      <c r="D274" s="16" t="s">
        <v>818</v>
      </c>
      <c r="E274" s="17" t="s">
        <v>819</v>
      </c>
      <c r="F274" s="18" t="s">
        <v>18</v>
      </c>
      <c r="G274" s="14" t="s">
        <v>773</v>
      </c>
      <c r="H274" s="19" t="s">
        <v>19</v>
      </c>
      <c r="I274" s="19">
        <v>10</v>
      </c>
      <c r="J274" s="20">
        <v>27.96</v>
      </c>
      <c r="K274" s="21">
        <f t="shared" si="9"/>
        <v>27.96</v>
      </c>
      <c r="L274" s="22"/>
      <c r="M274" s="21">
        <f t="shared" si="8"/>
        <v>0</v>
      </c>
    </row>
    <row r="275" spans="1:13" s="5" customFormat="1" ht="25.5" x14ac:dyDescent="0.2">
      <c r="A275" s="14">
        <v>269</v>
      </c>
      <c r="B275" s="14" t="s">
        <v>14</v>
      </c>
      <c r="C275" s="15" t="s">
        <v>820</v>
      </c>
      <c r="D275" s="16" t="s">
        <v>821</v>
      </c>
      <c r="E275" s="17" t="s">
        <v>822</v>
      </c>
      <c r="F275" s="18" t="s">
        <v>18</v>
      </c>
      <c r="G275" s="14" t="s">
        <v>823</v>
      </c>
      <c r="H275" s="19" t="s">
        <v>19</v>
      </c>
      <c r="I275" s="19">
        <v>1</v>
      </c>
      <c r="J275" s="20">
        <v>427</v>
      </c>
      <c r="K275" s="21">
        <f t="shared" si="9"/>
        <v>427</v>
      </c>
      <c r="L275" s="22"/>
      <c r="M275" s="21">
        <f t="shared" si="8"/>
        <v>0</v>
      </c>
    </row>
    <row r="276" spans="1:13" s="5" customFormat="1" ht="15.75" x14ac:dyDescent="0.2">
      <c r="A276" s="14">
        <v>270</v>
      </c>
      <c r="B276" s="14" t="s">
        <v>14</v>
      </c>
      <c r="C276" s="15" t="s">
        <v>824</v>
      </c>
      <c r="D276" s="16" t="s">
        <v>825</v>
      </c>
      <c r="E276" s="17" t="s">
        <v>826</v>
      </c>
      <c r="F276" s="18" t="s">
        <v>18</v>
      </c>
      <c r="G276" s="14" t="s">
        <v>823</v>
      </c>
      <c r="H276" s="19" t="s">
        <v>19</v>
      </c>
      <c r="I276" s="19">
        <v>10</v>
      </c>
      <c r="J276" s="20">
        <v>5.35</v>
      </c>
      <c r="K276" s="21">
        <f t="shared" si="9"/>
        <v>5.35</v>
      </c>
      <c r="L276" s="22"/>
      <c r="M276" s="21">
        <f t="shared" si="8"/>
        <v>0</v>
      </c>
    </row>
    <row r="277" spans="1:13" s="5" customFormat="1" ht="15.75" x14ac:dyDescent="0.2">
      <c r="A277" s="14">
        <v>271</v>
      </c>
      <c r="B277" s="14" t="s">
        <v>14</v>
      </c>
      <c r="C277" s="15" t="s">
        <v>827</v>
      </c>
      <c r="D277" s="16" t="s">
        <v>828</v>
      </c>
      <c r="E277" s="17" t="s">
        <v>829</v>
      </c>
      <c r="F277" s="18" t="s">
        <v>18</v>
      </c>
      <c r="G277" s="14" t="s">
        <v>823</v>
      </c>
      <c r="H277" s="19" t="s">
        <v>19</v>
      </c>
      <c r="I277" s="19">
        <v>10</v>
      </c>
      <c r="J277" s="20">
        <v>5.35</v>
      </c>
      <c r="K277" s="21">
        <f t="shared" si="9"/>
        <v>5.35</v>
      </c>
      <c r="L277" s="22"/>
      <c r="M277" s="21">
        <f t="shared" si="8"/>
        <v>0</v>
      </c>
    </row>
    <row r="278" spans="1:13" s="5" customFormat="1" ht="15.75" x14ac:dyDescent="0.2">
      <c r="A278" s="14">
        <v>272</v>
      </c>
      <c r="B278" s="14" t="s">
        <v>14</v>
      </c>
      <c r="C278" s="15" t="s">
        <v>830</v>
      </c>
      <c r="D278" s="16" t="s">
        <v>831</v>
      </c>
      <c r="E278" s="17" t="s">
        <v>832</v>
      </c>
      <c r="F278" s="18" t="s">
        <v>18</v>
      </c>
      <c r="G278" s="14" t="s">
        <v>823</v>
      </c>
      <c r="H278" s="19" t="s">
        <v>19</v>
      </c>
      <c r="I278" s="19">
        <v>10</v>
      </c>
      <c r="J278" s="20">
        <v>5.35</v>
      </c>
      <c r="K278" s="21">
        <f t="shared" si="9"/>
        <v>5.35</v>
      </c>
      <c r="L278" s="22"/>
      <c r="M278" s="21">
        <f t="shared" si="8"/>
        <v>0</v>
      </c>
    </row>
    <row r="279" spans="1:13" s="5" customFormat="1" ht="25.5" x14ac:dyDescent="0.2">
      <c r="A279" s="14">
        <v>273</v>
      </c>
      <c r="B279" s="14" t="s">
        <v>14</v>
      </c>
      <c r="C279" s="15" t="s">
        <v>833</v>
      </c>
      <c r="D279" s="16" t="s">
        <v>834</v>
      </c>
      <c r="E279" s="17" t="s">
        <v>835</v>
      </c>
      <c r="F279" s="18" t="s">
        <v>18</v>
      </c>
      <c r="G279" s="14" t="s">
        <v>823</v>
      </c>
      <c r="H279" s="19" t="s">
        <v>19</v>
      </c>
      <c r="I279" s="19">
        <v>10</v>
      </c>
      <c r="J279" s="20">
        <v>5.35</v>
      </c>
      <c r="K279" s="21">
        <f t="shared" si="9"/>
        <v>5.35</v>
      </c>
      <c r="L279" s="22"/>
      <c r="M279" s="21">
        <f t="shared" si="8"/>
        <v>0</v>
      </c>
    </row>
    <row r="280" spans="1:13" s="5" customFormat="1" ht="15.75" x14ac:dyDescent="0.2">
      <c r="A280" s="14">
        <v>274</v>
      </c>
      <c r="B280" s="14" t="s">
        <v>14</v>
      </c>
      <c r="C280" s="15" t="s">
        <v>836</v>
      </c>
      <c r="D280" s="16" t="s">
        <v>837</v>
      </c>
      <c r="E280" s="17" t="s">
        <v>838</v>
      </c>
      <c r="F280" s="18" t="s">
        <v>18</v>
      </c>
      <c r="G280" s="14" t="s">
        <v>823</v>
      </c>
      <c r="H280" s="19" t="s">
        <v>19</v>
      </c>
      <c r="I280" s="19">
        <v>10</v>
      </c>
      <c r="J280" s="20">
        <v>5.35</v>
      </c>
      <c r="K280" s="21">
        <f t="shared" si="9"/>
        <v>5.35</v>
      </c>
      <c r="L280" s="22"/>
      <c r="M280" s="21">
        <f t="shared" si="8"/>
        <v>0</v>
      </c>
    </row>
    <row r="281" spans="1:13" s="5" customFormat="1" ht="15.75" x14ac:dyDescent="0.2">
      <c r="A281" s="14">
        <v>275</v>
      </c>
      <c r="B281" s="14" t="s">
        <v>14</v>
      </c>
      <c r="C281" s="15" t="s">
        <v>839</v>
      </c>
      <c r="D281" s="16" t="s">
        <v>840</v>
      </c>
      <c r="E281" s="17" t="s">
        <v>841</v>
      </c>
      <c r="F281" s="18" t="s">
        <v>18</v>
      </c>
      <c r="G281" s="14" t="s">
        <v>823</v>
      </c>
      <c r="H281" s="19" t="s">
        <v>19</v>
      </c>
      <c r="I281" s="19">
        <v>10</v>
      </c>
      <c r="J281" s="20">
        <v>5.35</v>
      </c>
      <c r="K281" s="21">
        <f t="shared" si="9"/>
        <v>5.35</v>
      </c>
      <c r="L281" s="22"/>
      <c r="M281" s="21">
        <f t="shared" si="8"/>
        <v>0</v>
      </c>
    </row>
    <row r="282" spans="1:13" s="5" customFormat="1" ht="15.75" x14ac:dyDescent="0.2">
      <c r="A282" s="14">
        <v>276</v>
      </c>
      <c r="B282" s="14" t="s">
        <v>14</v>
      </c>
      <c r="C282" s="15" t="s">
        <v>842</v>
      </c>
      <c r="D282" s="16" t="s">
        <v>843</v>
      </c>
      <c r="E282" s="17" t="s">
        <v>844</v>
      </c>
      <c r="F282" s="18" t="s">
        <v>18</v>
      </c>
      <c r="G282" s="14" t="s">
        <v>823</v>
      </c>
      <c r="H282" s="19" t="s">
        <v>19</v>
      </c>
      <c r="I282" s="19">
        <v>10</v>
      </c>
      <c r="J282" s="20">
        <v>5.35</v>
      </c>
      <c r="K282" s="21">
        <f t="shared" si="9"/>
        <v>5.35</v>
      </c>
      <c r="L282" s="22"/>
      <c r="M282" s="21">
        <f t="shared" si="8"/>
        <v>0</v>
      </c>
    </row>
    <row r="283" spans="1:13" s="5" customFormat="1" ht="15.75" x14ac:dyDescent="0.2">
      <c r="A283" s="14">
        <v>277</v>
      </c>
      <c r="B283" s="14" t="s">
        <v>14</v>
      </c>
      <c r="C283" s="15" t="s">
        <v>845</v>
      </c>
      <c r="D283" s="16" t="s">
        <v>846</v>
      </c>
      <c r="E283" s="17" t="s">
        <v>847</v>
      </c>
      <c r="F283" s="18" t="s">
        <v>18</v>
      </c>
      <c r="G283" s="14" t="s">
        <v>823</v>
      </c>
      <c r="H283" s="19" t="s">
        <v>19</v>
      </c>
      <c r="I283" s="19">
        <v>10</v>
      </c>
      <c r="J283" s="20">
        <v>5.35</v>
      </c>
      <c r="K283" s="21">
        <f t="shared" si="9"/>
        <v>5.35</v>
      </c>
      <c r="L283" s="22"/>
      <c r="M283" s="21">
        <f t="shared" si="8"/>
        <v>0</v>
      </c>
    </row>
    <row r="284" spans="1:13" s="5" customFormat="1" ht="25.5" x14ac:dyDescent="0.2">
      <c r="A284" s="14">
        <v>278</v>
      </c>
      <c r="B284" s="14" t="s">
        <v>14</v>
      </c>
      <c r="C284" s="15" t="s">
        <v>848</v>
      </c>
      <c r="D284" s="16" t="s">
        <v>849</v>
      </c>
      <c r="E284" s="17" t="s">
        <v>850</v>
      </c>
      <c r="F284" s="18" t="s">
        <v>18</v>
      </c>
      <c r="G284" s="14" t="s">
        <v>823</v>
      </c>
      <c r="H284" s="19" t="s">
        <v>19</v>
      </c>
      <c r="I284" s="19">
        <v>10</v>
      </c>
      <c r="J284" s="20">
        <v>23.49</v>
      </c>
      <c r="K284" s="21">
        <f t="shared" si="9"/>
        <v>23.49</v>
      </c>
      <c r="L284" s="22"/>
      <c r="M284" s="21">
        <f t="shared" si="8"/>
        <v>0</v>
      </c>
    </row>
    <row r="285" spans="1:13" s="5" customFormat="1" ht="25.5" x14ac:dyDescent="0.2">
      <c r="A285" s="14">
        <v>279</v>
      </c>
      <c r="B285" s="14" t="s">
        <v>14</v>
      </c>
      <c r="C285" s="15" t="s">
        <v>851</v>
      </c>
      <c r="D285" s="16" t="s">
        <v>852</v>
      </c>
      <c r="E285" s="17" t="s">
        <v>853</v>
      </c>
      <c r="F285" s="18" t="s">
        <v>18</v>
      </c>
      <c r="G285" s="14" t="s">
        <v>823</v>
      </c>
      <c r="H285" s="19" t="s">
        <v>19</v>
      </c>
      <c r="I285" s="19">
        <v>10</v>
      </c>
      <c r="J285" s="20">
        <v>23.49</v>
      </c>
      <c r="K285" s="21">
        <f t="shared" si="9"/>
        <v>23.49</v>
      </c>
      <c r="L285" s="22"/>
      <c r="M285" s="21">
        <f t="shared" si="8"/>
        <v>0</v>
      </c>
    </row>
    <row r="286" spans="1:13" s="5" customFormat="1" ht="25.5" x14ac:dyDescent="0.2">
      <c r="A286" s="14">
        <v>280</v>
      </c>
      <c r="B286" s="14" t="s">
        <v>14</v>
      </c>
      <c r="C286" s="15" t="s">
        <v>854</v>
      </c>
      <c r="D286" s="16" t="s">
        <v>855</v>
      </c>
      <c r="E286" s="17" t="s">
        <v>856</v>
      </c>
      <c r="F286" s="18" t="s">
        <v>18</v>
      </c>
      <c r="G286" s="14" t="s">
        <v>823</v>
      </c>
      <c r="H286" s="19" t="s">
        <v>19</v>
      </c>
      <c r="I286" s="19">
        <v>10</v>
      </c>
      <c r="J286" s="20">
        <v>23.49</v>
      </c>
      <c r="K286" s="21">
        <f t="shared" si="9"/>
        <v>23.49</v>
      </c>
      <c r="L286" s="22"/>
      <c r="M286" s="21">
        <f t="shared" si="8"/>
        <v>0</v>
      </c>
    </row>
    <row r="287" spans="1:13" s="5" customFormat="1" ht="25.5" x14ac:dyDescent="0.2">
      <c r="A287" s="14">
        <v>281</v>
      </c>
      <c r="B287" s="14" t="s">
        <v>14</v>
      </c>
      <c r="C287" s="15" t="s">
        <v>857</v>
      </c>
      <c r="D287" s="16" t="s">
        <v>858</v>
      </c>
      <c r="E287" s="17" t="s">
        <v>859</v>
      </c>
      <c r="F287" s="18" t="s">
        <v>18</v>
      </c>
      <c r="G287" s="14" t="s">
        <v>823</v>
      </c>
      <c r="H287" s="19" t="s">
        <v>19</v>
      </c>
      <c r="I287" s="19">
        <v>10</v>
      </c>
      <c r="J287" s="20">
        <v>23.49</v>
      </c>
      <c r="K287" s="21">
        <f t="shared" si="9"/>
        <v>23.49</v>
      </c>
      <c r="L287" s="22"/>
      <c r="M287" s="21">
        <f t="shared" si="8"/>
        <v>0</v>
      </c>
    </row>
    <row r="288" spans="1:13" s="5" customFormat="1" ht="25.5" x14ac:dyDescent="0.2">
      <c r="A288" s="14">
        <v>282</v>
      </c>
      <c r="B288" s="14" t="s">
        <v>14</v>
      </c>
      <c r="C288" s="15" t="s">
        <v>860</v>
      </c>
      <c r="D288" s="16" t="s">
        <v>861</v>
      </c>
      <c r="E288" s="17" t="s">
        <v>862</v>
      </c>
      <c r="F288" s="18" t="s">
        <v>18</v>
      </c>
      <c r="G288" s="14" t="s">
        <v>823</v>
      </c>
      <c r="H288" s="19" t="s">
        <v>19</v>
      </c>
      <c r="I288" s="19">
        <v>10</v>
      </c>
      <c r="J288" s="20">
        <v>13.59</v>
      </c>
      <c r="K288" s="21">
        <f t="shared" si="9"/>
        <v>13.59</v>
      </c>
      <c r="L288" s="22"/>
      <c r="M288" s="21">
        <f t="shared" si="8"/>
        <v>0</v>
      </c>
    </row>
    <row r="289" spans="1:13" s="5" customFormat="1" ht="25.5" x14ac:dyDescent="0.2">
      <c r="A289" s="14">
        <v>283</v>
      </c>
      <c r="B289" s="14" t="s">
        <v>14</v>
      </c>
      <c r="C289" s="15" t="s">
        <v>863</v>
      </c>
      <c r="D289" s="16" t="s">
        <v>864</v>
      </c>
      <c r="E289" s="17" t="s">
        <v>865</v>
      </c>
      <c r="F289" s="18" t="s">
        <v>18</v>
      </c>
      <c r="G289" s="14" t="s">
        <v>823</v>
      </c>
      <c r="H289" s="19" t="s">
        <v>19</v>
      </c>
      <c r="I289" s="19">
        <v>1</v>
      </c>
      <c r="J289" s="20">
        <v>127.68</v>
      </c>
      <c r="K289" s="21">
        <f t="shared" si="9"/>
        <v>127.68</v>
      </c>
      <c r="L289" s="22"/>
      <c r="M289" s="21">
        <f t="shared" si="8"/>
        <v>0</v>
      </c>
    </row>
    <row r="290" spans="1:13" s="5" customFormat="1" ht="15.75" x14ac:dyDescent="0.2">
      <c r="A290" s="14">
        <v>284</v>
      </c>
      <c r="B290" s="14" t="s">
        <v>14</v>
      </c>
      <c r="C290" s="15" t="s">
        <v>866</v>
      </c>
      <c r="D290" s="16" t="s">
        <v>867</v>
      </c>
      <c r="E290" s="17" t="s">
        <v>868</v>
      </c>
      <c r="F290" s="18" t="s">
        <v>18</v>
      </c>
      <c r="G290" s="14">
        <v>29</v>
      </c>
      <c r="H290" s="19" t="s">
        <v>19</v>
      </c>
      <c r="I290" s="19">
        <v>10</v>
      </c>
      <c r="J290" s="20">
        <v>5.35</v>
      </c>
      <c r="K290" s="21">
        <f t="shared" si="9"/>
        <v>5.35</v>
      </c>
      <c r="L290" s="22"/>
      <c r="M290" s="21">
        <f t="shared" si="8"/>
        <v>0</v>
      </c>
    </row>
    <row r="291" spans="1:13" s="5" customFormat="1" ht="15.75" x14ac:dyDescent="0.2">
      <c r="A291" s="14">
        <v>285</v>
      </c>
      <c r="B291" s="14" t="s">
        <v>14</v>
      </c>
      <c r="C291" s="15" t="s">
        <v>869</v>
      </c>
      <c r="D291" s="16" t="s">
        <v>870</v>
      </c>
      <c r="E291" s="17" t="s">
        <v>871</v>
      </c>
      <c r="F291" s="18" t="s">
        <v>18</v>
      </c>
      <c r="G291" s="14">
        <v>29</v>
      </c>
      <c r="H291" s="19" t="s">
        <v>19</v>
      </c>
      <c r="I291" s="19">
        <v>10</v>
      </c>
      <c r="J291" s="20">
        <v>5.35</v>
      </c>
      <c r="K291" s="21">
        <f t="shared" si="9"/>
        <v>5.35</v>
      </c>
      <c r="L291" s="22"/>
      <c r="M291" s="21">
        <f t="shared" si="8"/>
        <v>0</v>
      </c>
    </row>
    <row r="292" spans="1:13" s="5" customFormat="1" ht="15.75" x14ac:dyDescent="0.2">
      <c r="A292" s="14">
        <v>286</v>
      </c>
      <c r="B292" s="14" t="s">
        <v>14</v>
      </c>
      <c r="C292" s="15" t="s">
        <v>872</v>
      </c>
      <c r="D292" s="16" t="s">
        <v>873</v>
      </c>
      <c r="E292" s="17" t="s">
        <v>874</v>
      </c>
      <c r="F292" s="18" t="s">
        <v>18</v>
      </c>
      <c r="G292" s="14">
        <v>29</v>
      </c>
      <c r="H292" s="19" t="s">
        <v>19</v>
      </c>
      <c r="I292" s="19">
        <v>10</v>
      </c>
      <c r="J292" s="20">
        <v>5.35</v>
      </c>
      <c r="K292" s="21">
        <f t="shared" si="9"/>
        <v>5.35</v>
      </c>
      <c r="L292" s="22"/>
      <c r="M292" s="21">
        <f t="shared" si="8"/>
        <v>0</v>
      </c>
    </row>
    <row r="293" spans="1:13" s="5" customFormat="1" ht="25.5" x14ac:dyDescent="0.2">
      <c r="A293" s="14">
        <v>287</v>
      </c>
      <c r="B293" s="14" t="s">
        <v>14</v>
      </c>
      <c r="C293" s="15" t="s">
        <v>875</v>
      </c>
      <c r="D293" s="16" t="s">
        <v>876</v>
      </c>
      <c r="E293" s="17" t="s">
        <v>877</v>
      </c>
      <c r="F293" s="18" t="s">
        <v>18</v>
      </c>
      <c r="G293" s="14">
        <v>29</v>
      </c>
      <c r="H293" s="19" t="s">
        <v>19</v>
      </c>
      <c r="I293" s="19">
        <v>10</v>
      </c>
      <c r="J293" s="20">
        <v>5.35</v>
      </c>
      <c r="K293" s="21">
        <f t="shared" si="9"/>
        <v>5.35</v>
      </c>
      <c r="L293" s="22"/>
      <c r="M293" s="21">
        <f t="shared" si="8"/>
        <v>0</v>
      </c>
    </row>
    <row r="294" spans="1:13" s="5" customFormat="1" ht="15.75" x14ac:dyDescent="0.2">
      <c r="A294" s="14">
        <v>288</v>
      </c>
      <c r="B294" s="14" t="s">
        <v>14</v>
      </c>
      <c r="C294" s="15" t="s">
        <v>878</v>
      </c>
      <c r="D294" s="16" t="s">
        <v>879</v>
      </c>
      <c r="E294" s="17" t="s">
        <v>880</v>
      </c>
      <c r="F294" s="18" t="s">
        <v>18</v>
      </c>
      <c r="G294" s="14">
        <v>29</v>
      </c>
      <c r="H294" s="19" t="s">
        <v>19</v>
      </c>
      <c r="I294" s="19">
        <v>10</v>
      </c>
      <c r="J294" s="20">
        <v>5.35</v>
      </c>
      <c r="K294" s="21">
        <f t="shared" si="9"/>
        <v>5.35</v>
      </c>
      <c r="L294" s="22"/>
      <c r="M294" s="21">
        <f t="shared" si="8"/>
        <v>0</v>
      </c>
    </row>
    <row r="295" spans="1:13" s="5" customFormat="1" ht="15.75" x14ac:dyDescent="0.2">
      <c r="A295" s="14">
        <v>289</v>
      </c>
      <c r="B295" s="14" t="s">
        <v>14</v>
      </c>
      <c r="C295" s="15" t="s">
        <v>881</v>
      </c>
      <c r="D295" s="16" t="s">
        <v>882</v>
      </c>
      <c r="E295" s="17" t="s">
        <v>883</v>
      </c>
      <c r="F295" s="18" t="s">
        <v>18</v>
      </c>
      <c r="G295" s="14">
        <v>29</v>
      </c>
      <c r="H295" s="19" t="s">
        <v>19</v>
      </c>
      <c r="I295" s="19">
        <v>10</v>
      </c>
      <c r="J295" s="20">
        <v>5.35</v>
      </c>
      <c r="K295" s="21">
        <f t="shared" si="9"/>
        <v>5.35</v>
      </c>
      <c r="L295" s="22"/>
      <c r="M295" s="21">
        <f t="shared" si="8"/>
        <v>0</v>
      </c>
    </row>
    <row r="296" spans="1:13" s="5" customFormat="1" ht="15.75" x14ac:dyDescent="0.2">
      <c r="A296" s="14">
        <v>290</v>
      </c>
      <c r="B296" s="14" t="s">
        <v>14</v>
      </c>
      <c r="C296" s="15" t="s">
        <v>884</v>
      </c>
      <c r="D296" s="16" t="s">
        <v>885</v>
      </c>
      <c r="E296" s="17" t="s">
        <v>886</v>
      </c>
      <c r="F296" s="18" t="s">
        <v>18</v>
      </c>
      <c r="G296" s="14">
        <v>29</v>
      </c>
      <c r="H296" s="19" t="s">
        <v>19</v>
      </c>
      <c r="I296" s="19">
        <v>10</v>
      </c>
      <c r="J296" s="20">
        <v>5.35</v>
      </c>
      <c r="K296" s="21">
        <f t="shared" si="9"/>
        <v>5.35</v>
      </c>
      <c r="L296" s="22"/>
      <c r="M296" s="21">
        <f t="shared" si="8"/>
        <v>0</v>
      </c>
    </row>
    <row r="297" spans="1:13" s="5" customFormat="1" ht="15.75" x14ac:dyDescent="0.2">
      <c r="A297" s="14">
        <v>291</v>
      </c>
      <c r="B297" s="14" t="s">
        <v>14</v>
      </c>
      <c r="C297" s="15" t="s">
        <v>887</v>
      </c>
      <c r="D297" s="16" t="s">
        <v>888</v>
      </c>
      <c r="E297" s="17" t="s">
        <v>889</v>
      </c>
      <c r="F297" s="18" t="s">
        <v>18</v>
      </c>
      <c r="G297" s="14">
        <v>29</v>
      </c>
      <c r="H297" s="19" t="s">
        <v>19</v>
      </c>
      <c r="I297" s="19">
        <v>10</v>
      </c>
      <c r="J297" s="20">
        <v>5.35</v>
      </c>
      <c r="K297" s="21">
        <f t="shared" si="9"/>
        <v>5.35</v>
      </c>
      <c r="L297" s="22"/>
      <c r="M297" s="21">
        <f t="shared" si="8"/>
        <v>0</v>
      </c>
    </row>
    <row r="298" spans="1:13" s="5" customFormat="1" ht="15.75" x14ac:dyDescent="0.2">
      <c r="A298" s="14">
        <v>292</v>
      </c>
      <c r="B298" s="14" t="s">
        <v>14</v>
      </c>
      <c r="C298" s="15" t="s">
        <v>890</v>
      </c>
      <c r="D298" s="16" t="s">
        <v>891</v>
      </c>
      <c r="E298" s="17" t="s">
        <v>892</v>
      </c>
      <c r="F298" s="18" t="s">
        <v>18</v>
      </c>
      <c r="G298" s="14">
        <v>29</v>
      </c>
      <c r="H298" s="19" t="s">
        <v>19</v>
      </c>
      <c r="I298" s="19">
        <v>10</v>
      </c>
      <c r="J298" s="20">
        <v>5.35</v>
      </c>
      <c r="K298" s="21">
        <f t="shared" si="9"/>
        <v>5.35</v>
      </c>
      <c r="L298" s="22"/>
      <c r="M298" s="21">
        <f t="shared" si="8"/>
        <v>0</v>
      </c>
    </row>
    <row r="299" spans="1:13" s="5" customFormat="1" ht="15.75" x14ac:dyDescent="0.2">
      <c r="A299" s="14">
        <v>293</v>
      </c>
      <c r="B299" s="14" t="s">
        <v>14</v>
      </c>
      <c r="C299" s="15" t="s">
        <v>893</v>
      </c>
      <c r="D299" s="16" t="s">
        <v>894</v>
      </c>
      <c r="E299" s="17" t="s">
        <v>895</v>
      </c>
      <c r="F299" s="18" t="s">
        <v>18</v>
      </c>
      <c r="G299" s="14">
        <v>29</v>
      </c>
      <c r="H299" s="19" t="s">
        <v>19</v>
      </c>
      <c r="I299" s="19">
        <v>10</v>
      </c>
      <c r="J299" s="20">
        <v>5.35</v>
      </c>
      <c r="K299" s="21">
        <f t="shared" si="9"/>
        <v>5.35</v>
      </c>
      <c r="L299" s="22"/>
      <c r="M299" s="21">
        <f t="shared" si="8"/>
        <v>0</v>
      </c>
    </row>
    <row r="300" spans="1:13" s="5" customFormat="1" ht="15.75" x14ac:dyDescent="0.2">
      <c r="A300" s="14">
        <v>294</v>
      </c>
      <c r="B300" s="14" t="s">
        <v>14</v>
      </c>
      <c r="C300" s="15" t="s">
        <v>896</v>
      </c>
      <c r="D300" s="16" t="s">
        <v>897</v>
      </c>
      <c r="E300" s="17" t="s">
        <v>898</v>
      </c>
      <c r="F300" s="18" t="s">
        <v>18</v>
      </c>
      <c r="G300" s="14">
        <v>29</v>
      </c>
      <c r="H300" s="19" t="s">
        <v>19</v>
      </c>
      <c r="I300" s="19">
        <v>10</v>
      </c>
      <c r="J300" s="20">
        <v>5.35</v>
      </c>
      <c r="K300" s="21">
        <f t="shared" si="9"/>
        <v>5.35</v>
      </c>
      <c r="L300" s="22"/>
      <c r="M300" s="21">
        <f t="shared" si="8"/>
        <v>0</v>
      </c>
    </row>
    <row r="301" spans="1:13" s="5" customFormat="1" ht="25.5" x14ac:dyDescent="0.2">
      <c r="A301" s="14">
        <v>295</v>
      </c>
      <c r="B301" s="14" t="s">
        <v>14</v>
      </c>
      <c r="C301" s="15" t="s">
        <v>899</v>
      </c>
      <c r="D301" s="16" t="s">
        <v>900</v>
      </c>
      <c r="E301" s="17" t="s">
        <v>901</v>
      </c>
      <c r="F301" s="18" t="s">
        <v>18</v>
      </c>
      <c r="G301" s="14">
        <v>29</v>
      </c>
      <c r="H301" s="19" t="s">
        <v>19</v>
      </c>
      <c r="I301" s="19">
        <v>10</v>
      </c>
      <c r="J301" s="20">
        <v>5.35</v>
      </c>
      <c r="K301" s="21">
        <f t="shared" si="9"/>
        <v>5.35</v>
      </c>
      <c r="L301" s="22"/>
      <c r="M301" s="21">
        <f t="shared" si="8"/>
        <v>0</v>
      </c>
    </row>
    <row r="302" spans="1:13" s="5" customFormat="1" ht="15.75" x14ac:dyDescent="0.2">
      <c r="A302" s="14">
        <v>296</v>
      </c>
      <c r="B302" s="14" t="s">
        <v>14</v>
      </c>
      <c r="C302" s="15" t="s">
        <v>902</v>
      </c>
      <c r="D302" s="16" t="s">
        <v>903</v>
      </c>
      <c r="E302" s="17" t="s">
        <v>904</v>
      </c>
      <c r="F302" s="18" t="s">
        <v>18</v>
      </c>
      <c r="G302" s="14">
        <v>29</v>
      </c>
      <c r="H302" s="19" t="s">
        <v>19</v>
      </c>
      <c r="I302" s="19">
        <v>10</v>
      </c>
      <c r="J302" s="20">
        <v>5.35</v>
      </c>
      <c r="K302" s="21">
        <f t="shared" si="9"/>
        <v>5.35</v>
      </c>
      <c r="L302" s="22"/>
      <c r="M302" s="21">
        <f t="shared" si="8"/>
        <v>0</v>
      </c>
    </row>
    <row r="303" spans="1:13" s="5" customFormat="1" ht="15.75" x14ac:dyDescent="0.2">
      <c r="A303" s="14">
        <v>297</v>
      </c>
      <c r="B303" s="14" t="s">
        <v>14</v>
      </c>
      <c r="C303" s="15" t="s">
        <v>905</v>
      </c>
      <c r="D303" s="16" t="s">
        <v>906</v>
      </c>
      <c r="E303" s="17" t="s">
        <v>907</v>
      </c>
      <c r="F303" s="18" t="s">
        <v>18</v>
      </c>
      <c r="G303" s="14">
        <v>29</v>
      </c>
      <c r="H303" s="19" t="s">
        <v>19</v>
      </c>
      <c r="I303" s="19">
        <v>10</v>
      </c>
      <c r="J303" s="20">
        <v>5.35</v>
      </c>
      <c r="K303" s="21">
        <f t="shared" si="9"/>
        <v>5.35</v>
      </c>
      <c r="L303" s="22"/>
      <c r="M303" s="21">
        <f t="shared" si="8"/>
        <v>0</v>
      </c>
    </row>
    <row r="304" spans="1:13" s="5" customFormat="1" ht="15.75" x14ac:dyDescent="0.2">
      <c r="A304" s="14">
        <v>298</v>
      </c>
      <c r="B304" s="14" t="s">
        <v>14</v>
      </c>
      <c r="C304" s="15" t="s">
        <v>908</v>
      </c>
      <c r="D304" s="16" t="s">
        <v>909</v>
      </c>
      <c r="E304" s="17" t="s">
        <v>910</v>
      </c>
      <c r="F304" s="18" t="s">
        <v>18</v>
      </c>
      <c r="G304" s="14">
        <v>29</v>
      </c>
      <c r="H304" s="19" t="s">
        <v>19</v>
      </c>
      <c r="I304" s="19">
        <v>10</v>
      </c>
      <c r="J304" s="20">
        <v>5.35</v>
      </c>
      <c r="K304" s="21">
        <f t="shared" si="9"/>
        <v>5.35</v>
      </c>
      <c r="L304" s="22"/>
      <c r="M304" s="21">
        <f t="shared" si="8"/>
        <v>0</v>
      </c>
    </row>
    <row r="305" spans="1:13" s="5" customFormat="1" ht="15.75" x14ac:dyDescent="0.2">
      <c r="A305" s="14">
        <v>299</v>
      </c>
      <c r="B305" s="14" t="s">
        <v>14</v>
      </c>
      <c r="C305" s="15" t="s">
        <v>911</v>
      </c>
      <c r="D305" s="16" t="s">
        <v>912</v>
      </c>
      <c r="E305" s="17" t="s">
        <v>913</v>
      </c>
      <c r="F305" s="18" t="s">
        <v>18</v>
      </c>
      <c r="G305" s="14">
        <v>29</v>
      </c>
      <c r="H305" s="19" t="s">
        <v>19</v>
      </c>
      <c r="I305" s="19">
        <v>10</v>
      </c>
      <c r="J305" s="20">
        <v>5.35</v>
      </c>
      <c r="K305" s="21">
        <f t="shared" si="9"/>
        <v>5.35</v>
      </c>
      <c r="L305" s="22"/>
      <c r="M305" s="21">
        <f t="shared" si="8"/>
        <v>0</v>
      </c>
    </row>
    <row r="306" spans="1:13" s="5" customFormat="1" ht="15.75" x14ac:dyDescent="0.2">
      <c r="A306" s="14">
        <v>300</v>
      </c>
      <c r="B306" s="14" t="s">
        <v>14</v>
      </c>
      <c r="C306" s="15" t="s">
        <v>914</v>
      </c>
      <c r="D306" s="16" t="s">
        <v>915</v>
      </c>
      <c r="E306" s="17" t="s">
        <v>916</v>
      </c>
      <c r="F306" s="18" t="s">
        <v>18</v>
      </c>
      <c r="G306" s="14">
        <v>29</v>
      </c>
      <c r="H306" s="19" t="s">
        <v>19</v>
      </c>
      <c r="I306" s="19">
        <v>10</v>
      </c>
      <c r="J306" s="20">
        <v>5.35</v>
      </c>
      <c r="K306" s="21">
        <f t="shared" si="9"/>
        <v>5.35</v>
      </c>
      <c r="L306" s="22"/>
      <c r="M306" s="21">
        <f t="shared" si="8"/>
        <v>0</v>
      </c>
    </row>
    <row r="307" spans="1:13" s="5" customFormat="1" ht="15.75" x14ac:dyDescent="0.2">
      <c r="A307" s="14">
        <v>301</v>
      </c>
      <c r="B307" s="14" t="s">
        <v>14</v>
      </c>
      <c r="C307" s="15" t="s">
        <v>917</v>
      </c>
      <c r="D307" s="16" t="s">
        <v>918</v>
      </c>
      <c r="E307" s="17" t="s">
        <v>919</v>
      </c>
      <c r="F307" s="18" t="s">
        <v>18</v>
      </c>
      <c r="G307" s="14">
        <v>29</v>
      </c>
      <c r="H307" s="19" t="s">
        <v>19</v>
      </c>
      <c r="I307" s="19">
        <v>10</v>
      </c>
      <c r="J307" s="20">
        <v>5.35</v>
      </c>
      <c r="K307" s="21">
        <f t="shared" si="9"/>
        <v>5.35</v>
      </c>
      <c r="L307" s="22"/>
      <c r="M307" s="21">
        <f t="shared" si="8"/>
        <v>0</v>
      </c>
    </row>
    <row r="308" spans="1:13" s="5" customFormat="1" ht="15.75" x14ac:dyDescent="0.2">
      <c r="A308" s="14">
        <v>302</v>
      </c>
      <c r="B308" s="14" t="s">
        <v>14</v>
      </c>
      <c r="C308" s="15" t="s">
        <v>920</v>
      </c>
      <c r="D308" s="16" t="s">
        <v>921</v>
      </c>
      <c r="E308" s="17" t="s">
        <v>922</v>
      </c>
      <c r="F308" s="18" t="s">
        <v>18</v>
      </c>
      <c r="G308" s="14">
        <v>29</v>
      </c>
      <c r="H308" s="19" t="s">
        <v>19</v>
      </c>
      <c r="I308" s="19">
        <v>10</v>
      </c>
      <c r="J308" s="20">
        <v>5.35</v>
      </c>
      <c r="K308" s="21">
        <f t="shared" si="9"/>
        <v>5.35</v>
      </c>
      <c r="L308" s="22"/>
      <c r="M308" s="21">
        <f t="shared" si="8"/>
        <v>0</v>
      </c>
    </row>
    <row r="309" spans="1:13" s="5" customFormat="1" ht="25.5" x14ac:dyDescent="0.2">
      <c r="A309" s="14">
        <v>303</v>
      </c>
      <c r="B309" s="14" t="s">
        <v>14</v>
      </c>
      <c r="C309" s="15" t="s">
        <v>923</v>
      </c>
      <c r="D309" s="16" t="s">
        <v>924</v>
      </c>
      <c r="E309" s="17" t="s">
        <v>925</v>
      </c>
      <c r="F309" s="18" t="s">
        <v>18</v>
      </c>
      <c r="G309" s="14">
        <v>29</v>
      </c>
      <c r="H309" s="19" t="s">
        <v>19</v>
      </c>
      <c r="I309" s="19">
        <v>10</v>
      </c>
      <c r="J309" s="20">
        <v>5.35</v>
      </c>
      <c r="K309" s="21">
        <f t="shared" si="9"/>
        <v>5.35</v>
      </c>
      <c r="L309" s="22"/>
      <c r="M309" s="21">
        <f t="shared" si="8"/>
        <v>0</v>
      </c>
    </row>
    <row r="310" spans="1:13" s="5" customFormat="1" ht="15.75" x14ac:dyDescent="0.2">
      <c r="A310" s="14">
        <v>304</v>
      </c>
      <c r="B310" s="14" t="s">
        <v>14</v>
      </c>
      <c r="C310" s="15" t="s">
        <v>926</v>
      </c>
      <c r="D310" s="16" t="s">
        <v>927</v>
      </c>
      <c r="E310" s="17" t="s">
        <v>928</v>
      </c>
      <c r="F310" s="18" t="s">
        <v>18</v>
      </c>
      <c r="G310" s="14">
        <v>29</v>
      </c>
      <c r="H310" s="19" t="s">
        <v>19</v>
      </c>
      <c r="I310" s="19">
        <v>10</v>
      </c>
      <c r="J310" s="20">
        <v>5.35</v>
      </c>
      <c r="K310" s="21">
        <f t="shared" si="9"/>
        <v>5.35</v>
      </c>
      <c r="L310" s="22"/>
      <c r="M310" s="21">
        <f t="shared" si="8"/>
        <v>0</v>
      </c>
    </row>
    <row r="311" spans="1:13" s="5" customFormat="1" ht="15.75" x14ac:dyDescent="0.2">
      <c r="A311" s="14">
        <v>305</v>
      </c>
      <c r="B311" s="14" t="s">
        <v>14</v>
      </c>
      <c r="C311" s="15" t="s">
        <v>929</v>
      </c>
      <c r="D311" s="16" t="s">
        <v>930</v>
      </c>
      <c r="E311" s="17" t="s">
        <v>931</v>
      </c>
      <c r="F311" s="18" t="s">
        <v>18</v>
      </c>
      <c r="G311" s="14">
        <v>29</v>
      </c>
      <c r="H311" s="19" t="s">
        <v>19</v>
      </c>
      <c r="I311" s="19">
        <v>10</v>
      </c>
      <c r="J311" s="20">
        <v>5.35</v>
      </c>
      <c r="K311" s="21">
        <f t="shared" si="9"/>
        <v>5.35</v>
      </c>
      <c r="L311" s="22"/>
      <c r="M311" s="21">
        <f t="shared" si="8"/>
        <v>0</v>
      </c>
    </row>
    <row r="312" spans="1:13" s="5" customFormat="1" ht="15.75" x14ac:dyDescent="0.2">
      <c r="A312" s="14">
        <v>306</v>
      </c>
      <c r="B312" s="14" t="s">
        <v>14</v>
      </c>
      <c r="C312" s="15" t="s">
        <v>932</v>
      </c>
      <c r="D312" s="16" t="s">
        <v>933</v>
      </c>
      <c r="E312" s="17" t="s">
        <v>934</v>
      </c>
      <c r="F312" s="18" t="s">
        <v>18</v>
      </c>
      <c r="G312" s="14">
        <v>29</v>
      </c>
      <c r="H312" s="19" t="s">
        <v>19</v>
      </c>
      <c r="I312" s="19">
        <v>10</v>
      </c>
      <c r="J312" s="20">
        <v>5.35</v>
      </c>
      <c r="K312" s="21">
        <f t="shared" si="9"/>
        <v>5.35</v>
      </c>
      <c r="L312" s="22"/>
      <c r="M312" s="21">
        <f t="shared" si="8"/>
        <v>0</v>
      </c>
    </row>
    <row r="313" spans="1:13" s="5" customFormat="1" ht="15.75" x14ac:dyDescent="0.2">
      <c r="A313" s="14">
        <v>307</v>
      </c>
      <c r="B313" s="14" t="s">
        <v>14</v>
      </c>
      <c r="C313" s="15" t="s">
        <v>935</v>
      </c>
      <c r="D313" s="16" t="s">
        <v>936</v>
      </c>
      <c r="E313" s="17" t="s">
        <v>937</v>
      </c>
      <c r="F313" s="18" t="s">
        <v>18</v>
      </c>
      <c r="G313" s="14">
        <v>29</v>
      </c>
      <c r="H313" s="19" t="s">
        <v>19</v>
      </c>
      <c r="I313" s="19">
        <v>10</v>
      </c>
      <c r="J313" s="20">
        <v>5.35</v>
      </c>
      <c r="K313" s="21">
        <f t="shared" si="9"/>
        <v>5.35</v>
      </c>
      <c r="L313" s="22"/>
      <c r="M313" s="21">
        <f t="shared" si="8"/>
        <v>0</v>
      </c>
    </row>
    <row r="314" spans="1:13" s="5" customFormat="1" ht="25.5" x14ac:dyDescent="0.2">
      <c r="A314" s="14">
        <v>308</v>
      </c>
      <c r="B314" s="14" t="s">
        <v>14</v>
      </c>
      <c r="C314" s="15" t="s">
        <v>938</v>
      </c>
      <c r="D314" s="16" t="s">
        <v>939</v>
      </c>
      <c r="E314" s="17" t="s">
        <v>940</v>
      </c>
      <c r="F314" s="18" t="s">
        <v>18</v>
      </c>
      <c r="G314" s="14">
        <v>29</v>
      </c>
      <c r="H314" s="19" t="s">
        <v>19</v>
      </c>
      <c r="I314" s="19">
        <v>10</v>
      </c>
      <c r="J314" s="20">
        <v>35.15</v>
      </c>
      <c r="K314" s="21">
        <f t="shared" si="9"/>
        <v>35.15</v>
      </c>
      <c r="L314" s="22"/>
      <c r="M314" s="21">
        <f t="shared" si="8"/>
        <v>0</v>
      </c>
    </row>
    <row r="315" spans="1:13" s="5" customFormat="1" ht="25.5" x14ac:dyDescent="0.2">
      <c r="A315" s="14">
        <v>309</v>
      </c>
      <c r="B315" s="14" t="s">
        <v>14</v>
      </c>
      <c r="C315" s="15" t="s">
        <v>941</v>
      </c>
      <c r="D315" s="16" t="s">
        <v>942</v>
      </c>
      <c r="E315" s="17" t="s">
        <v>943</v>
      </c>
      <c r="F315" s="18" t="s">
        <v>18</v>
      </c>
      <c r="G315" s="14">
        <v>29</v>
      </c>
      <c r="H315" s="19" t="s">
        <v>19</v>
      </c>
      <c r="I315" s="19">
        <v>10</v>
      </c>
      <c r="J315" s="20">
        <v>46.85</v>
      </c>
      <c r="K315" s="21">
        <f t="shared" si="9"/>
        <v>46.85</v>
      </c>
      <c r="L315" s="22"/>
      <c r="M315" s="21">
        <f t="shared" si="8"/>
        <v>0</v>
      </c>
    </row>
    <row r="316" spans="1:13" s="5" customFormat="1" ht="25.5" x14ac:dyDescent="0.2">
      <c r="A316" s="14">
        <v>310</v>
      </c>
      <c r="B316" s="14" t="s">
        <v>14</v>
      </c>
      <c r="C316" s="15" t="s">
        <v>944</v>
      </c>
      <c r="D316" s="16" t="s">
        <v>945</v>
      </c>
      <c r="E316" s="17" t="s">
        <v>946</v>
      </c>
      <c r="F316" s="18" t="s">
        <v>18</v>
      </c>
      <c r="G316" s="14">
        <v>29</v>
      </c>
      <c r="H316" s="19" t="s">
        <v>19</v>
      </c>
      <c r="I316" s="19">
        <v>10</v>
      </c>
      <c r="J316" s="20">
        <v>35.15</v>
      </c>
      <c r="K316" s="21">
        <f t="shared" si="9"/>
        <v>35.15</v>
      </c>
      <c r="L316" s="22"/>
      <c r="M316" s="21">
        <f t="shared" si="8"/>
        <v>0</v>
      </c>
    </row>
    <row r="317" spans="1:13" s="5" customFormat="1" ht="25.5" x14ac:dyDescent="0.2">
      <c r="A317" s="14">
        <v>311</v>
      </c>
      <c r="B317" s="14" t="s">
        <v>14</v>
      </c>
      <c r="C317" s="15" t="s">
        <v>947</v>
      </c>
      <c r="D317" s="16" t="s">
        <v>948</v>
      </c>
      <c r="E317" s="17" t="s">
        <v>949</v>
      </c>
      <c r="F317" s="18" t="s">
        <v>18</v>
      </c>
      <c r="G317" s="14">
        <v>29</v>
      </c>
      <c r="H317" s="19" t="s">
        <v>19</v>
      </c>
      <c r="I317" s="19">
        <v>10</v>
      </c>
      <c r="J317" s="20">
        <v>46.85</v>
      </c>
      <c r="K317" s="21">
        <f t="shared" si="9"/>
        <v>46.85</v>
      </c>
      <c r="L317" s="22"/>
      <c r="M317" s="21">
        <f t="shared" si="8"/>
        <v>0</v>
      </c>
    </row>
    <row r="318" spans="1:13" s="5" customFormat="1" ht="25.5" x14ac:dyDescent="0.2">
      <c r="A318" s="14">
        <v>312</v>
      </c>
      <c r="B318" s="14" t="s">
        <v>14</v>
      </c>
      <c r="C318" s="15" t="s">
        <v>950</v>
      </c>
      <c r="D318" s="16" t="s">
        <v>951</v>
      </c>
      <c r="E318" s="17" t="s">
        <v>952</v>
      </c>
      <c r="F318" s="18" t="s">
        <v>18</v>
      </c>
      <c r="G318" s="14">
        <v>29</v>
      </c>
      <c r="H318" s="19" t="s">
        <v>19</v>
      </c>
      <c r="I318" s="19">
        <v>10</v>
      </c>
      <c r="J318" s="20">
        <v>35.15</v>
      </c>
      <c r="K318" s="21">
        <f t="shared" si="9"/>
        <v>35.15</v>
      </c>
      <c r="L318" s="22"/>
      <c r="M318" s="21">
        <f t="shared" si="8"/>
        <v>0</v>
      </c>
    </row>
    <row r="319" spans="1:13" s="5" customFormat="1" ht="25.5" x14ac:dyDescent="0.2">
      <c r="A319" s="14">
        <v>313</v>
      </c>
      <c r="B319" s="14" t="s">
        <v>14</v>
      </c>
      <c r="C319" s="15" t="s">
        <v>953</v>
      </c>
      <c r="D319" s="16" t="s">
        <v>954</v>
      </c>
      <c r="E319" s="17" t="s">
        <v>955</v>
      </c>
      <c r="F319" s="18" t="s">
        <v>18</v>
      </c>
      <c r="G319" s="14">
        <v>29</v>
      </c>
      <c r="H319" s="19" t="s">
        <v>19</v>
      </c>
      <c r="I319" s="19">
        <v>10</v>
      </c>
      <c r="J319" s="20">
        <v>46.85</v>
      </c>
      <c r="K319" s="21">
        <f t="shared" si="9"/>
        <v>46.85</v>
      </c>
      <c r="L319" s="22"/>
      <c r="M319" s="21">
        <f t="shared" si="8"/>
        <v>0</v>
      </c>
    </row>
    <row r="320" spans="1:13" s="5" customFormat="1" ht="25.5" x14ac:dyDescent="0.2">
      <c r="A320" s="14">
        <v>314</v>
      </c>
      <c r="B320" s="14" t="s">
        <v>14</v>
      </c>
      <c r="C320" s="15" t="s">
        <v>956</v>
      </c>
      <c r="D320" s="16" t="s">
        <v>957</v>
      </c>
      <c r="E320" s="17" t="s">
        <v>958</v>
      </c>
      <c r="F320" s="18" t="s">
        <v>18</v>
      </c>
      <c r="G320" s="14">
        <v>29</v>
      </c>
      <c r="H320" s="19" t="s">
        <v>19</v>
      </c>
      <c r="I320" s="19">
        <v>10</v>
      </c>
      <c r="J320" s="20">
        <v>35.15</v>
      </c>
      <c r="K320" s="21">
        <f t="shared" si="9"/>
        <v>35.15</v>
      </c>
      <c r="L320" s="22"/>
      <c r="M320" s="21">
        <f t="shared" si="8"/>
        <v>0</v>
      </c>
    </row>
    <row r="321" spans="1:13" s="5" customFormat="1" ht="25.5" x14ac:dyDescent="0.2">
      <c r="A321" s="14">
        <v>315</v>
      </c>
      <c r="B321" s="14" t="s">
        <v>14</v>
      </c>
      <c r="C321" s="15" t="s">
        <v>959</v>
      </c>
      <c r="D321" s="16" t="s">
        <v>960</v>
      </c>
      <c r="E321" s="17" t="s">
        <v>961</v>
      </c>
      <c r="F321" s="18" t="s">
        <v>18</v>
      </c>
      <c r="G321" s="14">
        <v>29</v>
      </c>
      <c r="H321" s="19" t="s">
        <v>19</v>
      </c>
      <c r="I321" s="19">
        <v>10</v>
      </c>
      <c r="J321" s="20">
        <v>46.85</v>
      </c>
      <c r="K321" s="21">
        <f t="shared" si="9"/>
        <v>46.85</v>
      </c>
      <c r="L321" s="22"/>
      <c r="M321" s="21">
        <f t="shared" si="8"/>
        <v>0</v>
      </c>
    </row>
    <row r="322" spans="1:13" s="5" customFormat="1" ht="25.5" x14ac:dyDescent="0.2">
      <c r="A322" s="14">
        <v>316</v>
      </c>
      <c r="B322" s="14" t="s">
        <v>14</v>
      </c>
      <c r="C322" s="15" t="s">
        <v>962</v>
      </c>
      <c r="D322" s="16" t="s">
        <v>963</v>
      </c>
      <c r="E322" s="17" t="s">
        <v>964</v>
      </c>
      <c r="F322" s="18" t="s">
        <v>18</v>
      </c>
      <c r="G322" s="14">
        <v>30</v>
      </c>
      <c r="H322" s="19" t="s">
        <v>19</v>
      </c>
      <c r="I322" s="19">
        <v>10</v>
      </c>
      <c r="J322" s="20">
        <v>7.32</v>
      </c>
      <c r="K322" s="21">
        <f t="shared" si="9"/>
        <v>7.32</v>
      </c>
      <c r="L322" s="22"/>
      <c r="M322" s="21">
        <f t="shared" si="8"/>
        <v>0</v>
      </c>
    </row>
    <row r="323" spans="1:13" s="5" customFormat="1" ht="25.5" x14ac:dyDescent="0.2">
      <c r="A323" s="14">
        <v>317</v>
      </c>
      <c r="B323" s="14" t="s">
        <v>14</v>
      </c>
      <c r="C323" s="15" t="s">
        <v>965</v>
      </c>
      <c r="D323" s="16" t="s">
        <v>966</v>
      </c>
      <c r="E323" s="17" t="s">
        <v>967</v>
      </c>
      <c r="F323" s="18" t="s">
        <v>18</v>
      </c>
      <c r="G323" s="14">
        <v>30</v>
      </c>
      <c r="H323" s="19" t="s">
        <v>19</v>
      </c>
      <c r="I323" s="19">
        <v>10</v>
      </c>
      <c r="J323" s="20">
        <v>7.32</v>
      </c>
      <c r="K323" s="21">
        <f t="shared" si="9"/>
        <v>7.32</v>
      </c>
      <c r="L323" s="22"/>
      <c r="M323" s="21">
        <f t="shared" si="8"/>
        <v>0</v>
      </c>
    </row>
    <row r="324" spans="1:13" s="5" customFormat="1" ht="25.5" x14ac:dyDescent="0.2">
      <c r="A324" s="14">
        <v>318</v>
      </c>
      <c r="B324" s="14" t="s">
        <v>14</v>
      </c>
      <c r="C324" s="15" t="s">
        <v>968</v>
      </c>
      <c r="D324" s="16" t="s">
        <v>969</v>
      </c>
      <c r="E324" s="17" t="s">
        <v>970</v>
      </c>
      <c r="F324" s="18" t="s">
        <v>18</v>
      </c>
      <c r="G324" s="14">
        <v>30</v>
      </c>
      <c r="H324" s="19" t="s">
        <v>19</v>
      </c>
      <c r="I324" s="19">
        <v>10</v>
      </c>
      <c r="J324" s="20">
        <v>7.32</v>
      </c>
      <c r="K324" s="21">
        <f t="shared" si="9"/>
        <v>7.32</v>
      </c>
      <c r="L324" s="22"/>
      <c r="M324" s="21">
        <f t="shared" si="8"/>
        <v>0</v>
      </c>
    </row>
    <row r="325" spans="1:13" s="5" customFormat="1" ht="25.5" x14ac:dyDescent="0.2">
      <c r="A325" s="14">
        <v>319</v>
      </c>
      <c r="B325" s="14" t="s">
        <v>14</v>
      </c>
      <c r="C325" s="15" t="s">
        <v>971</v>
      </c>
      <c r="D325" s="16" t="s">
        <v>972</v>
      </c>
      <c r="E325" s="17" t="s">
        <v>973</v>
      </c>
      <c r="F325" s="18" t="s">
        <v>18</v>
      </c>
      <c r="G325" s="14">
        <v>30</v>
      </c>
      <c r="H325" s="19" t="s">
        <v>19</v>
      </c>
      <c r="I325" s="19">
        <v>10</v>
      </c>
      <c r="J325" s="20">
        <v>7.32</v>
      </c>
      <c r="K325" s="21">
        <f t="shared" si="9"/>
        <v>7.32</v>
      </c>
      <c r="L325" s="22"/>
      <c r="M325" s="21">
        <f t="shared" si="8"/>
        <v>0</v>
      </c>
    </row>
    <row r="326" spans="1:13" s="5" customFormat="1" ht="25.5" x14ac:dyDescent="0.2">
      <c r="A326" s="14">
        <v>320</v>
      </c>
      <c r="B326" s="14" t="s">
        <v>14</v>
      </c>
      <c r="C326" s="15" t="s">
        <v>974</v>
      </c>
      <c r="D326" s="16" t="s">
        <v>975</v>
      </c>
      <c r="E326" s="17" t="s">
        <v>976</v>
      </c>
      <c r="F326" s="18" t="s">
        <v>18</v>
      </c>
      <c r="G326" s="14">
        <v>30</v>
      </c>
      <c r="H326" s="19" t="s">
        <v>19</v>
      </c>
      <c r="I326" s="19">
        <v>10</v>
      </c>
      <c r="J326" s="20">
        <v>7.32</v>
      </c>
      <c r="K326" s="21">
        <f t="shared" si="9"/>
        <v>7.32</v>
      </c>
      <c r="L326" s="22"/>
      <c r="M326" s="21">
        <f t="shared" si="8"/>
        <v>0</v>
      </c>
    </row>
    <row r="327" spans="1:13" s="5" customFormat="1" ht="25.5" x14ac:dyDescent="0.2">
      <c r="A327" s="14">
        <v>321</v>
      </c>
      <c r="B327" s="14" t="s">
        <v>14</v>
      </c>
      <c r="C327" s="15" t="s">
        <v>977</v>
      </c>
      <c r="D327" s="16" t="s">
        <v>978</v>
      </c>
      <c r="E327" s="17" t="s">
        <v>979</v>
      </c>
      <c r="F327" s="18" t="s">
        <v>18</v>
      </c>
      <c r="G327" s="14">
        <v>30</v>
      </c>
      <c r="H327" s="19" t="s">
        <v>19</v>
      </c>
      <c r="I327" s="19">
        <v>10</v>
      </c>
      <c r="J327" s="20">
        <v>7.32</v>
      </c>
      <c r="K327" s="21">
        <f t="shared" si="9"/>
        <v>7.32</v>
      </c>
      <c r="L327" s="22"/>
      <c r="M327" s="21">
        <f t="shared" ref="M327:M390" si="10">(K327*L327)</f>
        <v>0</v>
      </c>
    </row>
    <row r="328" spans="1:13" s="5" customFormat="1" ht="15.75" x14ac:dyDescent="0.2">
      <c r="A328" s="14">
        <v>322</v>
      </c>
      <c r="B328" s="14" t="s">
        <v>14</v>
      </c>
      <c r="C328" s="15" t="s">
        <v>980</v>
      </c>
      <c r="D328" s="16" t="s">
        <v>981</v>
      </c>
      <c r="E328" s="17" t="s">
        <v>982</v>
      </c>
      <c r="F328" s="18" t="s">
        <v>18</v>
      </c>
      <c r="G328" s="14">
        <v>31</v>
      </c>
      <c r="H328" s="19" t="s">
        <v>19</v>
      </c>
      <c r="I328" s="19">
        <v>10</v>
      </c>
      <c r="J328" s="20">
        <v>2.82</v>
      </c>
      <c r="K328" s="21">
        <f t="shared" ref="K328:K391" si="11">J328-J328*$L$3</f>
        <v>2.82</v>
      </c>
      <c r="L328" s="22"/>
      <c r="M328" s="21">
        <f t="shared" si="10"/>
        <v>0</v>
      </c>
    </row>
    <row r="329" spans="1:13" s="5" customFormat="1" ht="25.5" x14ac:dyDescent="0.2">
      <c r="A329" s="14">
        <v>323</v>
      </c>
      <c r="B329" s="14" t="s">
        <v>14</v>
      </c>
      <c r="C329" s="15" t="s">
        <v>983</v>
      </c>
      <c r="D329" s="16" t="s">
        <v>984</v>
      </c>
      <c r="E329" s="17" t="s">
        <v>985</v>
      </c>
      <c r="F329" s="18" t="s">
        <v>18</v>
      </c>
      <c r="G329" s="14">
        <v>31</v>
      </c>
      <c r="H329" s="19" t="s">
        <v>19</v>
      </c>
      <c r="I329" s="19">
        <v>10</v>
      </c>
      <c r="J329" s="20">
        <v>2.82</v>
      </c>
      <c r="K329" s="21">
        <f t="shared" si="11"/>
        <v>2.82</v>
      </c>
      <c r="L329" s="22"/>
      <c r="M329" s="21">
        <f t="shared" si="10"/>
        <v>0</v>
      </c>
    </row>
    <row r="330" spans="1:13" s="5" customFormat="1" ht="25.5" x14ac:dyDescent="0.2">
      <c r="A330" s="14">
        <v>324</v>
      </c>
      <c r="B330" s="14" t="s">
        <v>14</v>
      </c>
      <c r="C330" s="15" t="s">
        <v>986</v>
      </c>
      <c r="D330" s="16" t="s">
        <v>987</v>
      </c>
      <c r="E330" s="17" t="s">
        <v>988</v>
      </c>
      <c r="F330" s="18" t="s">
        <v>18</v>
      </c>
      <c r="G330" s="14">
        <v>31</v>
      </c>
      <c r="H330" s="19" t="s">
        <v>19</v>
      </c>
      <c r="I330" s="19">
        <v>10</v>
      </c>
      <c r="J330" s="20">
        <v>2.82</v>
      </c>
      <c r="K330" s="21">
        <f t="shared" si="11"/>
        <v>2.82</v>
      </c>
      <c r="L330" s="22"/>
      <c r="M330" s="21">
        <f t="shared" si="10"/>
        <v>0</v>
      </c>
    </row>
    <row r="331" spans="1:13" s="5" customFormat="1" ht="25.5" x14ac:dyDescent="0.2">
      <c r="A331" s="14">
        <v>325</v>
      </c>
      <c r="B331" s="14" t="s">
        <v>14</v>
      </c>
      <c r="C331" s="15" t="s">
        <v>989</v>
      </c>
      <c r="D331" s="16" t="s">
        <v>990</v>
      </c>
      <c r="E331" s="17" t="s">
        <v>991</v>
      </c>
      <c r="F331" s="18" t="s">
        <v>18</v>
      </c>
      <c r="G331" s="14">
        <v>31</v>
      </c>
      <c r="H331" s="19" t="s">
        <v>19</v>
      </c>
      <c r="I331" s="19">
        <v>10</v>
      </c>
      <c r="J331" s="20">
        <v>2.82</v>
      </c>
      <c r="K331" s="21">
        <f t="shared" si="11"/>
        <v>2.82</v>
      </c>
      <c r="L331" s="22"/>
      <c r="M331" s="21">
        <f t="shared" si="10"/>
        <v>0</v>
      </c>
    </row>
    <row r="332" spans="1:13" s="5" customFormat="1" ht="15.75" x14ac:dyDescent="0.2">
      <c r="A332" s="14">
        <v>326</v>
      </c>
      <c r="B332" s="14" t="s">
        <v>14</v>
      </c>
      <c r="C332" s="15" t="s">
        <v>992</v>
      </c>
      <c r="D332" s="16" t="s">
        <v>993</v>
      </c>
      <c r="E332" s="17" t="s">
        <v>994</v>
      </c>
      <c r="F332" s="18" t="s">
        <v>18</v>
      </c>
      <c r="G332" s="14">
        <v>31</v>
      </c>
      <c r="H332" s="19" t="s">
        <v>19</v>
      </c>
      <c r="I332" s="19">
        <v>10</v>
      </c>
      <c r="J332" s="20">
        <v>2.82</v>
      </c>
      <c r="K332" s="21">
        <f t="shared" si="11"/>
        <v>2.82</v>
      </c>
      <c r="L332" s="22"/>
      <c r="M332" s="21">
        <f t="shared" si="10"/>
        <v>0</v>
      </c>
    </row>
    <row r="333" spans="1:13" s="5" customFormat="1" ht="25.5" x14ac:dyDescent="0.2">
      <c r="A333" s="14">
        <v>327</v>
      </c>
      <c r="B333" s="14" t="s">
        <v>14</v>
      </c>
      <c r="C333" s="15" t="s">
        <v>995</v>
      </c>
      <c r="D333" s="16" t="s">
        <v>996</v>
      </c>
      <c r="E333" s="17" t="s">
        <v>997</v>
      </c>
      <c r="F333" s="18" t="s">
        <v>18</v>
      </c>
      <c r="G333" s="14">
        <v>31</v>
      </c>
      <c r="H333" s="19" t="s">
        <v>19</v>
      </c>
      <c r="I333" s="19">
        <v>10</v>
      </c>
      <c r="J333" s="20">
        <v>2.82</v>
      </c>
      <c r="K333" s="21">
        <f t="shared" si="11"/>
        <v>2.82</v>
      </c>
      <c r="L333" s="22"/>
      <c r="M333" s="21">
        <f t="shared" si="10"/>
        <v>0</v>
      </c>
    </row>
    <row r="334" spans="1:13" s="5" customFormat="1" ht="15.75" x14ac:dyDescent="0.2">
      <c r="A334" s="14">
        <v>328</v>
      </c>
      <c r="B334" s="14" t="s">
        <v>14</v>
      </c>
      <c r="C334" s="15" t="s">
        <v>998</v>
      </c>
      <c r="D334" s="16" t="s">
        <v>999</v>
      </c>
      <c r="E334" s="17" t="s">
        <v>1000</v>
      </c>
      <c r="F334" s="18" t="s">
        <v>18</v>
      </c>
      <c r="G334" s="14">
        <v>31</v>
      </c>
      <c r="H334" s="19" t="s">
        <v>19</v>
      </c>
      <c r="I334" s="19">
        <v>10</v>
      </c>
      <c r="J334" s="20">
        <v>2.82</v>
      </c>
      <c r="K334" s="21">
        <f t="shared" si="11"/>
        <v>2.82</v>
      </c>
      <c r="L334" s="22"/>
      <c r="M334" s="21">
        <f t="shared" si="10"/>
        <v>0</v>
      </c>
    </row>
    <row r="335" spans="1:13" ht="15.75" x14ac:dyDescent="0.25">
      <c r="A335" s="14">
        <v>329</v>
      </c>
      <c r="B335" s="14" t="s">
        <v>14</v>
      </c>
      <c r="C335" s="15" t="s">
        <v>1001</v>
      </c>
      <c r="D335" s="16" t="s">
        <v>1002</v>
      </c>
      <c r="E335" s="17" t="s">
        <v>1003</v>
      </c>
      <c r="F335" s="18" t="s">
        <v>18</v>
      </c>
      <c r="G335" s="14">
        <v>31</v>
      </c>
      <c r="H335" s="19" t="s">
        <v>19</v>
      </c>
      <c r="I335" s="19">
        <v>10</v>
      </c>
      <c r="J335" s="20">
        <v>2.82</v>
      </c>
      <c r="K335" s="21">
        <f t="shared" si="11"/>
        <v>2.82</v>
      </c>
      <c r="L335" s="22"/>
      <c r="M335" s="21">
        <f t="shared" si="10"/>
        <v>0</v>
      </c>
    </row>
    <row r="336" spans="1:13" ht="25.5" x14ac:dyDescent="0.25">
      <c r="A336" s="14">
        <v>330</v>
      </c>
      <c r="B336" s="14" t="s">
        <v>14</v>
      </c>
      <c r="C336" s="15" t="s">
        <v>1004</v>
      </c>
      <c r="D336" s="16" t="s">
        <v>1005</v>
      </c>
      <c r="E336" s="17" t="s">
        <v>1006</v>
      </c>
      <c r="F336" s="18" t="s">
        <v>18</v>
      </c>
      <c r="G336" s="14">
        <v>31</v>
      </c>
      <c r="H336" s="19" t="s">
        <v>19</v>
      </c>
      <c r="I336" s="19">
        <v>5</v>
      </c>
      <c r="J336" s="20">
        <v>16.149999999999999</v>
      </c>
      <c r="K336" s="21">
        <f t="shared" si="11"/>
        <v>16.149999999999999</v>
      </c>
      <c r="L336" s="22"/>
      <c r="M336" s="21">
        <f t="shared" si="10"/>
        <v>0</v>
      </c>
    </row>
    <row r="337" spans="1:13" ht="25.5" x14ac:dyDescent="0.25">
      <c r="A337" s="14">
        <v>331</v>
      </c>
      <c r="B337" s="14" t="s">
        <v>14</v>
      </c>
      <c r="C337" s="15" t="s">
        <v>1007</v>
      </c>
      <c r="D337" s="16" t="s">
        <v>1008</v>
      </c>
      <c r="E337" s="17" t="s">
        <v>1009</v>
      </c>
      <c r="F337" s="18" t="s">
        <v>18</v>
      </c>
      <c r="G337" s="14">
        <v>31</v>
      </c>
      <c r="H337" s="19" t="s">
        <v>19</v>
      </c>
      <c r="I337" s="19">
        <v>5</v>
      </c>
      <c r="J337" s="20">
        <v>21.49</v>
      </c>
      <c r="K337" s="21">
        <f t="shared" si="11"/>
        <v>21.49</v>
      </c>
      <c r="L337" s="22"/>
      <c r="M337" s="21">
        <f t="shared" si="10"/>
        <v>0</v>
      </c>
    </row>
    <row r="338" spans="1:13" ht="25.5" x14ac:dyDescent="0.25">
      <c r="A338" s="14">
        <v>332</v>
      </c>
      <c r="B338" s="14" t="s">
        <v>14</v>
      </c>
      <c r="C338" s="15" t="s">
        <v>1010</v>
      </c>
      <c r="D338" s="16" t="s">
        <v>1011</v>
      </c>
      <c r="E338" s="17" t="s">
        <v>1012</v>
      </c>
      <c r="F338" s="18" t="s">
        <v>18</v>
      </c>
      <c r="G338" s="14">
        <v>31</v>
      </c>
      <c r="H338" s="19" t="s">
        <v>19</v>
      </c>
      <c r="I338" s="19">
        <v>5</v>
      </c>
      <c r="J338" s="20">
        <v>32.299999999999997</v>
      </c>
      <c r="K338" s="21">
        <f t="shared" si="11"/>
        <v>32.299999999999997</v>
      </c>
      <c r="L338" s="22"/>
      <c r="M338" s="21">
        <f t="shared" si="10"/>
        <v>0</v>
      </c>
    </row>
    <row r="339" spans="1:13" ht="15.75" x14ac:dyDescent="0.25">
      <c r="A339" s="14">
        <v>333</v>
      </c>
      <c r="B339" s="14" t="s">
        <v>14</v>
      </c>
      <c r="C339" s="15" t="s">
        <v>1013</v>
      </c>
      <c r="D339" s="16" t="s">
        <v>1014</v>
      </c>
      <c r="E339" s="17" t="s">
        <v>1015</v>
      </c>
      <c r="F339" s="18" t="s">
        <v>18</v>
      </c>
      <c r="G339" s="14">
        <v>31</v>
      </c>
      <c r="H339" s="19" t="s">
        <v>19</v>
      </c>
      <c r="I339" s="19">
        <v>10</v>
      </c>
      <c r="J339" s="20">
        <v>2.82</v>
      </c>
      <c r="K339" s="21">
        <f t="shared" si="11"/>
        <v>2.82</v>
      </c>
      <c r="L339" s="22"/>
      <c r="M339" s="21">
        <f t="shared" si="10"/>
        <v>0</v>
      </c>
    </row>
    <row r="340" spans="1:13" ht="25.5" x14ac:dyDescent="0.25">
      <c r="A340" s="14">
        <v>334</v>
      </c>
      <c r="B340" s="14" t="s">
        <v>14</v>
      </c>
      <c r="C340" s="15" t="s">
        <v>1016</v>
      </c>
      <c r="D340" s="16" t="s">
        <v>1017</v>
      </c>
      <c r="E340" s="17" t="s">
        <v>1018</v>
      </c>
      <c r="F340" s="18" t="s">
        <v>18</v>
      </c>
      <c r="G340" s="14">
        <v>31</v>
      </c>
      <c r="H340" s="19" t="s">
        <v>19</v>
      </c>
      <c r="I340" s="19">
        <v>10</v>
      </c>
      <c r="J340" s="20">
        <v>2.82</v>
      </c>
      <c r="K340" s="21">
        <f t="shared" si="11"/>
        <v>2.82</v>
      </c>
      <c r="L340" s="22"/>
      <c r="M340" s="21">
        <f t="shared" si="10"/>
        <v>0</v>
      </c>
    </row>
    <row r="341" spans="1:13" ht="25.5" x14ac:dyDescent="0.25">
      <c r="A341" s="14">
        <v>335</v>
      </c>
      <c r="B341" s="14" t="s">
        <v>14</v>
      </c>
      <c r="C341" s="15" t="s">
        <v>1019</v>
      </c>
      <c r="D341" s="16" t="s">
        <v>1020</v>
      </c>
      <c r="E341" s="17" t="s">
        <v>1021</v>
      </c>
      <c r="F341" s="18" t="s">
        <v>18</v>
      </c>
      <c r="G341" s="14">
        <v>31</v>
      </c>
      <c r="H341" s="19" t="s">
        <v>19</v>
      </c>
      <c r="I341" s="19">
        <v>10</v>
      </c>
      <c r="J341" s="20">
        <v>2.82</v>
      </c>
      <c r="K341" s="21">
        <f t="shared" si="11"/>
        <v>2.82</v>
      </c>
      <c r="L341" s="22"/>
      <c r="M341" s="21">
        <f t="shared" si="10"/>
        <v>0</v>
      </c>
    </row>
    <row r="342" spans="1:13" ht="15.75" x14ac:dyDescent="0.25">
      <c r="A342" s="14">
        <v>336</v>
      </c>
      <c r="B342" s="14" t="s">
        <v>14</v>
      </c>
      <c r="C342" s="15" t="s">
        <v>1022</v>
      </c>
      <c r="D342" s="16" t="s">
        <v>1023</v>
      </c>
      <c r="E342" s="17" t="s">
        <v>1024</v>
      </c>
      <c r="F342" s="18" t="s">
        <v>18</v>
      </c>
      <c r="G342" s="14">
        <v>31</v>
      </c>
      <c r="H342" s="19" t="s">
        <v>19</v>
      </c>
      <c r="I342" s="19">
        <v>10</v>
      </c>
      <c r="J342" s="20">
        <v>2.82</v>
      </c>
      <c r="K342" s="21">
        <f t="shared" si="11"/>
        <v>2.82</v>
      </c>
      <c r="L342" s="22"/>
      <c r="M342" s="21">
        <f t="shared" si="10"/>
        <v>0</v>
      </c>
    </row>
    <row r="343" spans="1:13" ht="25.5" x14ac:dyDescent="0.25">
      <c r="A343" s="14">
        <v>337</v>
      </c>
      <c r="B343" s="14" t="s">
        <v>14</v>
      </c>
      <c r="C343" s="15" t="s">
        <v>1025</v>
      </c>
      <c r="D343" s="16" t="s">
        <v>1026</v>
      </c>
      <c r="E343" s="17" t="s">
        <v>1027</v>
      </c>
      <c r="F343" s="18" t="s">
        <v>18</v>
      </c>
      <c r="G343" s="14">
        <v>31</v>
      </c>
      <c r="H343" s="19" t="s">
        <v>19</v>
      </c>
      <c r="I343" s="19">
        <v>10</v>
      </c>
      <c r="J343" s="20">
        <v>2.82</v>
      </c>
      <c r="K343" s="21">
        <f t="shared" si="11"/>
        <v>2.82</v>
      </c>
      <c r="L343" s="22"/>
      <c r="M343" s="21">
        <f t="shared" si="10"/>
        <v>0</v>
      </c>
    </row>
    <row r="344" spans="1:13" ht="25.5" x14ac:dyDescent="0.25">
      <c r="A344" s="14">
        <v>338</v>
      </c>
      <c r="B344" s="14" t="s">
        <v>14</v>
      </c>
      <c r="C344" s="15" t="s">
        <v>1028</v>
      </c>
      <c r="D344" s="16" t="s">
        <v>1029</v>
      </c>
      <c r="E344" s="17" t="s">
        <v>1030</v>
      </c>
      <c r="F344" s="18" t="s">
        <v>18</v>
      </c>
      <c r="G344" s="14">
        <v>31</v>
      </c>
      <c r="H344" s="19" t="s">
        <v>19</v>
      </c>
      <c r="I344" s="19">
        <v>10</v>
      </c>
      <c r="J344" s="20">
        <v>2.82</v>
      </c>
      <c r="K344" s="21">
        <f t="shared" si="11"/>
        <v>2.82</v>
      </c>
      <c r="L344" s="22"/>
      <c r="M344" s="21">
        <f t="shared" si="10"/>
        <v>0</v>
      </c>
    </row>
    <row r="345" spans="1:13" ht="25.5" x14ac:dyDescent="0.25">
      <c r="A345" s="14">
        <v>339</v>
      </c>
      <c r="B345" s="14" t="s">
        <v>14</v>
      </c>
      <c r="C345" s="15" t="s">
        <v>1031</v>
      </c>
      <c r="D345" s="16" t="s">
        <v>1032</v>
      </c>
      <c r="E345" s="17" t="s">
        <v>1033</v>
      </c>
      <c r="F345" s="18" t="s">
        <v>18</v>
      </c>
      <c r="G345" s="14">
        <v>31</v>
      </c>
      <c r="H345" s="19" t="s">
        <v>19</v>
      </c>
      <c r="I345" s="19">
        <v>10</v>
      </c>
      <c r="J345" s="20">
        <v>2.82</v>
      </c>
      <c r="K345" s="21">
        <f t="shared" si="11"/>
        <v>2.82</v>
      </c>
      <c r="L345" s="22"/>
      <c r="M345" s="21">
        <f t="shared" si="10"/>
        <v>0</v>
      </c>
    </row>
    <row r="346" spans="1:13" ht="15.75" x14ac:dyDescent="0.25">
      <c r="A346" s="14">
        <v>340</v>
      </c>
      <c r="B346" s="14" t="s">
        <v>14</v>
      </c>
      <c r="C346" s="15" t="s">
        <v>1034</v>
      </c>
      <c r="D346" s="16" t="s">
        <v>1035</v>
      </c>
      <c r="E346" s="17" t="s">
        <v>1036</v>
      </c>
      <c r="F346" s="18" t="s">
        <v>18</v>
      </c>
      <c r="G346" s="14">
        <v>31</v>
      </c>
      <c r="H346" s="19" t="s">
        <v>19</v>
      </c>
      <c r="I346" s="19">
        <v>10</v>
      </c>
      <c r="J346" s="20">
        <v>2.82</v>
      </c>
      <c r="K346" s="21">
        <f t="shared" si="11"/>
        <v>2.82</v>
      </c>
      <c r="L346" s="22"/>
      <c r="M346" s="21">
        <f t="shared" si="10"/>
        <v>0</v>
      </c>
    </row>
    <row r="347" spans="1:13" ht="25.5" x14ac:dyDescent="0.25">
      <c r="A347" s="14">
        <v>341</v>
      </c>
      <c r="B347" s="14" t="s">
        <v>14</v>
      </c>
      <c r="C347" s="15" t="s">
        <v>1037</v>
      </c>
      <c r="D347" s="16" t="s">
        <v>1038</v>
      </c>
      <c r="E347" s="17" t="s">
        <v>1039</v>
      </c>
      <c r="F347" s="18" t="s">
        <v>18</v>
      </c>
      <c r="G347" s="14">
        <v>31</v>
      </c>
      <c r="H347" s="19" t="s">
        <v>19</v>
      </c>
      <c r="I347" s="19">
        <v>5</v>
      </c>
      <c r="J347" s="20">
        <v>16.149999999999999</v>
      </c>
      <c r="K347" s="21">
        <f t="shared" si="11"/>
        <v>16.149999999999999</v>
      </c>
      <c r="L347" s="22"/>
      <c r="M347" s="21">
        <f t="shared" si="10"/>
        <v>0</v>
      </c>
    </row>
    <row r="348" spans="1:13" ht="25.5" x14ac:dyDescent="0.25">
      <c r="A348" s="14">
        <v>342</v>
      </c>
      <c r="B348" s="14" t="s">
        <v>14</v>
      </c>
      <c r="C348" s="15" t="s">
        <v>1040</v>
      </c>
      <c r="D348" s="16" t="s">
        <v>1041</v>
      </c>
      <c r="E348" s="17" t="s">
        <v>1042</v>
      </c>
      <c r="F348" s="18" t="s">
        <v>18</v>
      </c>
      <c r="G348" s="14">
        <v>31</v>
      </c>
      <c r="H348" s="19" t="s">
        <v>19</v>
      </c>
      <c r="I348" s="19">
        <v>5</v>
      </c>
      <c r="J348" s="20">
        <v>21.49</v>
      </c>
      <c r="K348" s="21">
        <f t="shared" si="11"/>
        <v>21.49</v>
      </c>
      <c r="L348" s="22"/>
      <c r="M348" s="21">
        <f t="shared" si="10"/>
        <v>0</v>
      </c>
    </row>
    <row r="349" spans="1:13" ht="25.5" x14ac:dyDescent="0.25">
      <c r="A349" s="14">
        <v>343</v>
      </c>
      <c r="B349" s="14" t="s">
        <v>14</v>
      </c>
      <c r="C349" s="15" t="s">
        <v>1043</v>
      </c>
      <c r="D349" s="16" t="s">
        <v>1044</v>
      </c>
      <c r="E349" s="17" t="s">
        <v>1045</v>
      </c>
      <c r="F349" s="18" t="s">
        <v>18</v>
      </c>
      <c r="G349" s="14">
        <v>31</v>
      </c>
      <c r="H349" s="19" t="s">
        <v>19</v>
      </c>
      <c r="I349" s="19">
        <v>5</v>
      </c>
      <c r="J349" s="20">
        <v>32.299999999999997</v>
      </c>
      <c r="K349" s="21">
        <f t="shared" si="11"/>
        <v>32.299999999999997</v>
      </c>
      <c r="L349" s="22"/>
      <c r="M349" s="21">
        <f t="shared" si="10"/>
        <v>0</v>
      </c>
    </row>
    <row r="350" spans="1:13" ht="25.5" x14ac:dyDescent="0.25">
      <c r="A350" s="14">
        <v>344</v>
      </c>
      <c r="B350" s="14" t="s">
        <v>14</v>
      </c>
      <c r="C350" s="15" t="s">
        <v>1046</v>
      </c>
      <c r="D350" s="16" t="s">
        <v>1047</v>
      </c>
      <c r="E350" s="17" t="s">
        <v>1048</v>
      </c>
      <c r="F350" s="18" t="s">
        <v>18</v>
      </c>
      <c r="G350" s="14">
        <v>31</v>
      </c>
      <c r="H350" s="19" t="s">
        <v>19</v>
      </c>
      <c r="I350" s="19">
        <v>1</v>
      </c>
      <c r="J350" s="20">
        <v>84.6</v>
      </c>
      <c r="K350" s="21">
        <f t="shared" si="11"/>
        <v>84.6</v>
      </c>
      <c r="L350" s="22"/>
      <c r="M350" s="21">
        <f t="shared" si="10"/>
        <v>0</v>
      </c>
    </row>
    <row r="351" spans="1:13" ht="25.5" x14ac:dyDescent="0.25">
      <c r="A351" s="14">
        <v>345</v>
      </c>
      <c r="B351" s="14" t="s">
        <v>14</v>
      </c>
      <c r="C351" s="15" t="s">
        <v>1049</v>
      </c>
      <c r="D351" s="16" t="s">
        <v>1050</v>
      </c>
      <c r="E351" s="17" t="s">
        <v>1051</v>
      </c>
      <c r="F351" s="18" t="s">
        <v>18</v>
      </c>
      <c r="G351" s="14">
        <v>32</v>
      </c>
      <c r="H351" s="19" t="s">
        <v>19</v>
      </c>
      <c r="I351" s="19">
        <v>10</v>
      </c>
      <c r="J351" s="20">
        <v>6.75</v>
      </c>
      <c r="K351" s="21">
        <f t="shared" si="11"/>
        <v>6.75</v>
      </c>
      <c r="L351" s="22"/>
      <c r="M351" s="21">
        <f t="shared" si="10"/>
        <v>0</v>
      </c>
    </row>
    <row r="352" spans="1:13" ht="25.5" x14ac:dyDescent="0.25">
      <c r="A352" s="14">
        <v>346</v>
      </c>
      <c r="B352" s="14" t="s">
        <v>14</v>
      </c>
      <c r="C352" s="15" t="s">
        <v>1052</v>
      </c>
      <c r="D352" s="16" t="s">
        <v>1053</v>
      </c>
      <c r="E352" s="17" t="s">
        <v>1054</v>
      </c>
      <c r="F352" s="18" t="s">
        <v>18</v>
      </c>
      <c r="G352" s="14">
        <v>32</v>
      </c>
      <c r="H352" s="19" t="s">
        <v>19</v>
      </c>
      <c r="I352" s="19">
        <v>10</v>
      </c>
      <c r="J352" s="20">
        <v>6.75</v>
      </c>
      <c r="K352" s="21">
        <f t="shared" si="11"/>
        <v>6.75</v>
      </c>
      <c r="L352" s="22"/>
      <c r="M352" s="21">
        <f t="shared" si="10"/>
        <v>0</v>
      </c>
    </row>
    <row r="353" spans="1:13" ht="25.5" x14ac:dyDescent="0.25">
      <c r="A353" s="14">
        <v>347</v>
      </c>
      <c r="B353" s="14" t="s">
        <v>14</v>
      </c>
      <c r="C353" s="15" t="s">
        <v>1055</v>
      </c>
      <c r="D353" s="16" t="s">
        <v>1056</v>
      </c>
      <c r="E353" s="17" t="s">
        <v>1057</v>
      </c>
      <c r="F353" s="18" t="s">
        <v>18</v>
      </c>
      <c r="G353" s="14">
        <v>32</v>
      </c>
      <c r="H353" s="19" t="s">
        <v>19</v>
      </c>
      <c r="I353" s="19">
        <v>10</v>
      </c>
      <c r="J353" s="20">
        <v>6.75</v>
      </c>
      <c r="K353" s="21">
        <f t="shared" si="11"/>
        <v>6.75</v>
      </c>
      <c r="L353" s="22"/>
      <c r="M353" s="21">
        <f t="shared" si="10"/>
        <v>0</v>
      </c>
    </row>
    <row r="354" spans="1:13" ht="25.5" x14ac:dyDescent="0.25">
      <c r="A354" s="14">
        <v>348</v>
      </c>
      <c r="B354" s="14" t="s">
        <v>14</v>
      </c>
      <c r="C354" s="15" t="s">
        <v>1058</v>
      </c>
      <c r="D354" s="16" t="s">
        <v>1059</v>
      </c>
      <c r="E354" s="17" t="s">
        <v>1060</v>
      </c>
      <c r="F354" s="18" t="s">
        <v>18</v>
      </c>
      <c r="G354" s="14">
        <v>32</v>
      </c>
      <c r="H354" s="19" t="s">
        <v>19</v>
      </c>
      <c r="I354" s="19">
        <v>10</v>
      </c>
      <c r="J354" s="20">
        <v>6.75</v>
      </c>
      <c r="K354" s="21">
        <f t="shared" si="11"/>
        <v>6.75</v>
      </c>
      <c r="L354" s="22"/>
      <c r="M354" s="21">
        <f t="shared" si="10"/>
        <v>0</v>
      </c>
    </row>
    <row r="355" spans="1:13" ht="25.5" x14ac:dyDescent="0.25">
      <c r="A355" s="14">
        <v>349</v>
      </c>
      <c r="B355" s="14" t="s">
        <v>14</v>
      </c>
      <c r="C355" s="15" t="s">
        <v>1061</v>
      </c>
      <c r="D355" s="16" t="s">
        <v>1062</v>
      </c>
      <c r="E355" s="17" t="s">
        <v>1063</v>
      </c>
      <c r="F355" s="18" t="s">
        <v>18</v>
      </c>
      <c r="G355" s="14">
        <v>32</v>
      </c>
      <c r="H355" s="19" t="s">
        <v>19</v>
      </c>
      <c r="I355" s="19">
        <v>10</v>
      </c>
      <c r="J355" s="20">
        <v>30.29</v>
      </c>
      <c r="K355" s="21">
        <f t="shared" si="11"/>
        <v>30.29</v>
      </c>
      <c r="L355" s="22"/>
      <c r="M355" s="21">
        <f t="shared" si="10"/>
        <v>0</v>
      </c>
    </row>
    <row r="356" spans="1:13" ht="25.5" x14ac:dyDescent="0.25">
      <c r="A356" s="14">
        <v>350</v>
      </c>
      <c r="B356" s="14" t="s">
        <v>14</v>
      </c>
      <c r="C356" s="15" t="s">
        <v>1064</v>
      </c>
      <c r="D356" s="16" t="s">
        <v>1065</v>
      </c>
      <c r="E356" s="17" t="s">
        <v>1066</v>
      </c>
      <c r="F356" s="18" t="s">
        <v>18</v>
      </c>
      <c r="G356" s="14">
        <v>32</v>
      </c>
      <c r="H356" s="19" t="s">
        <v>19</v>
      </c>
      <c r="I356" s="19">
        <v>1</v>
      </c>
      <c r="J356" s="20">
        <v>202.5</v>
      </c>
      <c r="K356" s="21">
        <f t="shared" si="11"/>
        <v>202.5</v>
      </c>
      <c r="L356" s="22"/>
      <c r="M356" s="21">
        <f t="shared" si="10"/>
        <v>0</v>
      </c>
    </row>
    <row r="357" spans="1:13" ht="25.5" x14ac:dyDescent="0.25">
      <c r="A357" s="14">
        <v>351</v>
      </c>
      <c r="B357" s="14" t="s">
        <v>14</v>
      </c>
      <c r="C357" s="15" t="s">
        <v>1067</v>
      </c>
      <c r="D357" s="16" t="s">
        <v>1068</v>
      </c>
      <c r="E357" s="17" t="s">
        <v>1069</v>
      </c>
      <c r="F357" s="18" t="s">
        <v>18</v>
      </c>
      <c r="G357" s="14">
        <v>33</v>
      </c>
      <c r="H357" s="19" t="s">
        <v>19</v>
      </c>
      <c r="I357" s="19">
        <v>10</v>
      </c>
      <c r="J357" s="20">
        <v>3.96</v>
      </c>
      <c r="K357" s="21">
        <f t="shared" si="11"/>
        <v>3.96</v>
      </c>
      <c r="L357" s="22"/>
      <c r="M357" s="21">
        <f t="shared" si="10"/>
        <v>0</v>
      </c>
    </row>
    <row r="358" spans="1:13" ht="25.5" x14ac:dyDescent="0.25">
      <c r="A358" s="14">
        <v>352</v>
      </c>
      <c r="B358" s="14" t="s">
        <v>14</v>
      </c>
      <c r="C358" s="15" t="s">
        <v>1070</v>
      </c>
      <c r="D358" s="16" t="s">
        <v>1071</v>
      </c>
      <c r="E358" s="17" t="s">
        <v>1072</v>
      </c>
      <c r="F358" s="18" t="s">
        <v>18</v>
      </c>
      <c r="G358" s="14">
        <v>33</v>
      </c>
      <c r="H358" s="19" t="s">
        <v>19</v>
      </c>
      <c r="I358" s="19">
        <v>10</v>
      </c>
      <c r="J358" s="20">
        <v>3.96</v>
      </c>
      <c r="K358" s="21">
        <f t="shared" si="11"/>
        <v>3.96</v>
      </c>
      <c r="L358" s="22"/>
      <c r="M358" s="21">
        <f t="shared" si="10"/>
        <v>0</v>
      </c>
    </row>
    <row r="359" spans="1:13" ht="25.5" x14ac:dyDescent="0.25">
      <c r="A359" s="14">
        <v>353</v>
      </c>
      <c r="B359" s="14" t="s">
        <v>14</v>
      </c>
      <c r="C359" s="15" t="s">
        <v>1073</v>
      </c>
      <c r="D359" s="16" t="s">
        <v>1074</v>
      </c>
      <c r="E359" s="17" t="s">
        <v>1075</v>
      </c>
      <c r="F359" s="18" t="s">
        <v>18</v>
      </c>
      <c r="G359" s="14">
        <v>33</v>
      </c>
      <c r="H359" s="19" t="s">
        <v>19</v>
      </c>
      <c r="I359" s="19">
        <v>10</v>
      </c>
      <c r="J359" s="20">
        <v>3.96</v>
      </c>
      <c r="K359" s="21">
        <f t="shared" si="11"/>
        <v>3.96</v>
      </c>
      <c r="L359" s="22"/>
      <c r="M359" s="21">
        <f t="shared" si="10"/>
        <v>0</v>
      </c>
    </row>
    <row r="360" spans="1:13" ht="25.5" x14ac:dyDescent="0.25">
      <c r="A360" s="14">
        <v>354</v>
      </c>
      <c r="B360" s="14" t="s">
        <v>14</v>
      </c>
      <c r="C360" s="15" t="s">
        <v>1076</v>
      </c>
      <c r="D360" s="16" t="s">
        <v>1077</v>
      </c>
      <c r="E360" s="17" t="s">
        <v>1078</v>
      </c>
      <c r="F360" s="18" t="s">
        <v>18</v>
      </c>
      <c r="G360" s="14">
        <v>33</v>
      </c>
      <c r="H360" s="19" t="s">
        <v>19</v>
      </c>
      <c r="I360" s="19">
        <v>10</v>
      </c>
      <c r="J360" s="20">
        <v>3.96</v>
      </c>
      <c r="K360" s="21">
        <f t="shared" si="11"/>
        <v>3.96</v>
      </c>
      <c r="L360" s="22"/>
      <c r="M360" s="21">
        <f t="shared" si="10"/>
        <v>0</v>
      </c>
    </row>
    <row r="361" spans="1:13" ht="25.5" x14ac:dyDescent="0.25">
      <c r="A361" s="14">
        <v>355</v>
      </c>
      <c r="B361" s="14" t="s">
        <v>14</v>
      </c>
      <c r="C361" s="15" t="s">
        <v>1079</v>
      </c>
      <c r="D361" s="16" t="s">
        <v>1080</v>
      </c>
      <c r="E361" s="17" t="s">
        <v>1081</v>
      </c>
      <c r="F361" s="18" t="s">
        <v>18</v>
      </c>
      <c r="G361" s="14">
        <v>33</v>
      </c>
      <c r="H361" s="19" t="s">
        <v>19</v>
      </c>
      <c r="I361" s="19">
        <v>10</v>
      </c>
      <c r="J361" s="20">
        <v>3.96</v>
      </c>
      <c r="K361" s="21">
        <f t="shared" si="11"/>
        <v>3.96</v>
      </c>
      <c r="L361" s="22"/>
      <c r="M361" s="21">
        <f t="shared" si="10"/>
        <v>0</v>
      </c>
    </row>
    <row r="362" spans="1:13" ht="25.5" x14ac:dyDescent="0.25">
      <c r="A362" s="14">
        <v>356</v>
      </c>
      <c r="B362" s="14" t="s">
        <v>14</v>
      </c>
      <c r="C362" s="15" t="s">
        <v>1082</v>
      </c>
      <c r="D362" s="16" t="s">
        <v>1083</v>
      </c>
      <c r="E362" s="17" t="s">
        <v>1084</v>
      </c>
      <c r="F362" s="18" t="s">
        <v>18</v>
      </c>
      <c r="G362" s="14">
        <v>33</v>
      </c>
      <c r="H362" s="19" t="s">
        <v>19</v>
      </c>
      <c r="I362" s="19">
        <v>10</v>
      </c>
      <c r="J362" s="20">
        <v>3.96</v>
      </c>
      <c r="K362" s="21">
        <f t="shared" si="11"/>
        <v>3.96</v>
      </c>
      <c r="L362" s="22"/>
      <c r="M362" s="21">
        <f t="shared" si="10"/>
        <v>0</v>
      </c>
    </row>
    <row r="363" spans="1:13" ht="25.5" x14ac:dyDescent="0.25">
      <c r="A363" s="14">
        <v>357</v>
      </c>
      <c r="B363" s="14" t="s">
        <v>14</v>
      </c>
      <c r="C363" s="15" t="s">
        <v>1085</v>
      </c>
      <c r="D363" s="16" t="s">
        <v>1086</v>
      </c>
      <c r="E363" s="17" t="s">
        <v>1087</v>
      </c>
      <c r="F363" s="18" t="s">
        <v>18</v>
      </c>
      <c r="G363" s="14">
        <v>33</v>
      </c>
      <c r="H363" s="19" t="s">
        <v>19</v>
      </c>
      <c r="I363" s="19">
        <v>5</v>
      </c>
      <c r="J363" s="20">
        <v>20.190000000000001</v>
      </c>
      <c r="K363" s="21">
        <f t="shared" si="11"/>
        <v>20.190000000000001</v>
      </c>
      <c r="L363" s="22"/>
      <c r="M363" s="21">
        <f t="shared" si="10"/>
        <v>0</v>
      </c>
    </row>
    <row r="364" spans="1:13" ht="25.5" x14ac:dyDescent="0.25">
      <c r="A364" s="14">
        <v>358</v>
      </c>
      <c r="B364" s="14" t="s">
        <v>14</v>
      </c>
      <c r="C364" s="15" t="s">
        <v>1088</v>
      </c>
      <c r="D364" s="16" t="s">
        <v>1089</v>
      </c>
      <c r="E364" s="17" t="s">
        <v>1090</v>
      </c>
      <c r="F364" s="18" t="s">
        <v>18</v>
      </c>
      <c r="G364" s="14">
        <v>33</v>
      </c>
      <c r="H364" s="19" t="s">
        <v>19</v>
      </c>
      <c r="I364" s="19">
        <v>5</v>
      </c>
      <c r="J364" s="20">
        <v>27.37</v>
      </c>
      <c r="K364" s="21">
        <f t="shared" si="11"/>
        <v>27.37</v>
      </c>
      <c r="L364" s="22"/>
      <c r="M364" s="21">
        <f t="shared" si="10"/>
        <v>0</v>
      </c>
    </row>
    <row r="365" spans="1:13" ht="25.5" x14ac:dyDescent="0.25">
      <c r="A365" s="14">
        <v>359</v>
      </c>
      <c r="B365" s="14" t="s">
        <v>14</v>
      </c>
      <c r="C365" s="15" t="s">
        <v>1091</v>
      </c>
      <c r="D365" s="16" t="s">
        <v>1092</v>
      </c>
      <c r="E365" s="17" t="s">
        <v>1093</v>
      </c>
      <c r="F365" s="18" t="s">
        <v>18</v>
      </c>
      <c r="G365" s="14">
        <v>33</v>
      </c>
      <c r="H365" s="19" t="s">
        <v>19</v>
      </c>
      <c r="I365" s="19">
        <v>10</v>
      </c>
      <c r="J365" s="20">
        <v>3.96</v>
      </c>
      <c r="K365" s="21">
        <f t="shared" si="11"/>
        <v>3.96</v>
      </c>
      <c r="L365" s="22"/>
      <c r="M365" s="21">
        <f t="shared" si="10"/>
        <v>0</v>
      </c>
    </row>
    <row r="366" spans="1:13" ht="25.5" x14ac:dyDescent="0.25">
      <c r="A366" s="14">
        <v>360</v>
      </c>
      <c r="B366" s="14" t="s">
        <v>14</v>
      </c>
      <c r="C366" s="15" t="s">
        <v>1094</v>
      </c>
      <c r="D366" s="16" t="s">
        <v>1095</v>
      </c>
      <c r="E366" s="17" t="s">
        <v>1096</v>
      </c>
      <c r="F366" s="18" t="s">
        <v>18</v>
      </c>
      <c r="G366" s="14">
        <v>33</v>
      </c>
      <c r="H366" s="19" t="s">
        <v>19</v>
      </c>
      <c r="I366" s="19">
        <v>10</v>
      </c>
      <c r="J366" s="20">
        <v>3.96</v>
      </c>
      <c r="K366" s="21">
        <f t="shared" si="11"/>
        <v>3.96</v>
      </c>
      <c r="L366" s="22"/>
      <c r="M366" s="21">
        <f t="shared" si="10"/>
        <v>0</v>
      </c>
    </row>
    <row r="367" spans="1:13" ht="25.5" x14ac:dyDescent="0.25">
      <c r="A367" s="14">
        <v>361</v>
      </c>
      <c r="B367" s="14" t="s">
        <v>14</v>
      </c>
      <c r="C367" s="15" t="s">
        <v>1097</v>
      </c>
      <c r="D367" s="16" t="s">
        <v>1098</v>
      </c>
      <c r="E367" s="17" t="s">
        <v>1099</v>
      </c>
      <c r="F367" s="18" t="s">
        <v>18</v>
      </c>
      <c r="G367" s="14">
        <v>33</v>
      </c>
      <c r="H367" s="19" t="s">
        <v>19</v>
      </c>
      <c r="I367" s="19">
        <v>10</v>
      </c>
      <c r="J367" s="20">
        <v>3.96</v>
      </c>
      <c r="K367" s="21">
        <f t="shared" si="11"/>
        <v>3.96</v>
      </c>
      <c r="L367" s="22"/>
      <c r="M367" s="21">
        <f t="shared" si="10"/>
        <v>0</v>
      </c>
    </row>
    <row r="368" spans="1:13" ht="25.5" x14ac:dyDescent="0.25">
      <c r="A368" s="14">
        <v>362</v>
      </c>
      <c r="B368" s="14" t="s">
        <v>14</v>
      </c>
      <c r="C368" s="15" t="s">
        <v>1100</v>
      </c>
      <c r="D368" s="16" t="s">
        <v>1101</v>
      </c>
      <c r="E368" s="17" t="s">
        <v>1102</v>
      </c>
      <c r="F368" s="18" t="s">
        <v>18</v>
      </c>
      <c r="G368" s="14">
        <v>33</v>
      </c>
      <c r="H368" s="19" t="s">
        <v>19</v>
      </c>
      <c r="I368" s="19">
        <v>10</v>
      </c>
      <c r="J368" s="20">
        <v>3.96</v>
      </c>
      <c r="K368" s="21">
        <f t="shared" si="11"/>
        <v>3.96</v>
      </c>
      <c r="L368" s="22"/>
      <c r="M368" s="21">
        <f t="shared" si="10"/>
        <v>0</v>
      </c>
    </row>
    <row r="369" spans="1:13" ht="25.5" x14ac:dyDescent="0.25">
      <c r="A369" s="14">
        <v>363</v>
      </c>
      <c r="B369" s="14" t="s">
        <v>14</v>
      </c>
      <c r="C369" s="15" t="s">
        <v>1103</v>
      </c>
      <c r="D369" s="16" t="s">
        <v>1104</v>
      </c>
      <c r="E369" s="17" t="s">
        <v>1105</v>
      </c>
      <c r="F369" s="18" t="s">
        <v>18</v>
      </c>
      <c r="G369" s="14">
        <v>33</v>
      </c>
      <c r="H369" s="19" t="s">
        <v>19</v>
      </c>
      <c r="I369" s="19">
        <v>10</v>
      </c>
      <c r="J369" s="20">
        <v>3.96</v>
      </c>
      <c r="K369" s="21">
        <f t="shared" si="11"/>
        <v>3.96</v>
      </c>
      <c r="L369" s="22"/>
      <c r="M369" s="21">
        <f t="shared" si="10"/>
        <v>0</v>
      </c>
    </row>
    <row r="370" spans="1:13" ht="25.5" x14ac:dyDescent="0.25">
      <c r="A370" s="14">
        <v>364</v>
      </c>
      <c r="B370" s="14" t="s">
        <v>14</v>
      </c>
      <c r="C370" s="15" t="s">
        <v>1106</v>
      </c>
      <c r="D370" s="16" t="s">
        <v>1107</v>
      </c>
      <c r="E370" s="17" t="s">
        <v>1108</v>
      </c>
      <c r="F370" s="18" t="s">
        <v>18</v>
      </c>
      <c r="G370" s="14">
        <v>33</v>
      </c>
      <c r="H370" s="19" t="s">
        <v>19</v>
      </c>
      <c r="I370" s="19">
        <v>10</v>
      </c>
      <c r="J370" s="20">
        <v>3.96</v>
      </c>
      <c r="K370" s="21">
        <f t="shared" si="11"/>
        <v>3.96</v>
      </c>
      <c r="L370" s="22"/>
      <c r="M370" s="21">
        <f t="shared" si="10"/>
        <v>0</v>
      </c>
    </row>
    <row r="371" spans="1:13" ht="25.5" x14ac:dyDescent="0.25">
      <c r="A371" s="14">
        <v>365</v>
      </c>
      <c r="B371" s="14" t="s">
        <v>14</v>
      </c>
      <c r="C371" s="15" t="s">
        <v>1109</v>
      </c>
      <c r="D371" s="16" t="s">
        <v>1110</v>
      </c>
      <c r="E371" s="17" t="s">
        <v>1111</v>
      </c>
      <c r="F371" s="18" t="s">
        <v>18</v>
      </c>
      <c r="G371" s="14">
        <v>33</v>
      </c>
      <c r="H371" s="19" t="s">
        <v>19</v>
      </c>
      <c r="I371" s="19">
        <v>5</v>
      </c>
      <c r="J371" s="20">
        <v>20.190000000000001</v>
      </c>
      <c r="K371" s="21">
        <f t="shared" si="11"/>
        <v>20.190000000000001</v>
      </c>
      <c r="L371" s="22"/>
      <c r="M371" s="21">
        <f t="shared" si="10"/>
        <v>0</v>
      </c>
    </row>
    <row r="372" spans="1:13" ht="25.5" x14ac:dyDescent="0.25">
      <c r="A372" s="14">
        <v>366</v>
      </c>
      <c r="B372" s="14" t="s">
        <v>14</v>
      </c>
      <c r="C372" s="15" t="s">
        <v>1112</v>
      </c>
      <c r="D372" s="16" t="s">
        <v>1113</v>
      </c>
      <c r="E372" s="17" t="s">
        <v>1114</v>
      </c>
      <c r="F372" s="18" t="s">
        <v>18</v>
      </c>
      <c r="G372" s="14">
        <v>33</v>
      </c>
      <c r="H372" s="19" t="s">
        <v>19</v>
      </c>
      <c r="I372" s="19">
        <v>5</v>
      </c>
      <c r="J372" s="20">
        <v>27.37</v>
      </c>
      <c r="K372" s="21">
        <f t="shared" si="11"/>
        <v>27.37</v>
      </c>
      <c r="L372" s="22"/>
      <c r="M372" s="21">
        <f t="shared" si="10"/>
        <v>0</v>
      </c>
    </row>
    <row r="373" spans="1:13" ht="25.5" x14ac:dyDescent="0.25">
      <c r="A373" s="14">
        <v>367</v>
      </c>
      <c r="B373" s="14" t="s">
        <v>14</v>
      </c>
      <c r="C373" s="15" t="s">
        <v>1115</v>
      </c>
      <c r="D373" s="16" t="s">
        <v>1116</v>
      </c>
      <c r="E373" s="17" t="s">
        <v>1117</v>
      </c>
      <c r="F373" s="18" t="s">
        <v>18</v>
      </c>
      <c r="G373" s="14">
        <v>34</v>
      </c>
      <c r="H373" s="19" t="s">
        <v>19</v>
      </c>
      <c r="I373" s="19">
        <v>10</v>
      </c>
      <c r="J373" s="20">
        <v>3.96</v>
      </c>
      <c r="K373" s="21">
        <f t="shared" si="11"/>
        <v>3.96</v>
      </c>
      <c r="L373" s="22"/>
      <c r="M373" s="21">
        <f t="shared" si="10"/>
        <v>0</v>
      </c>
    </row>
    <row r="374" spans="1:13" ht="25.5" x14ac:dyDescent="0.25">
      <c r="A374" s="14">
        <v>368</v>
      </c>
      <c r="B374" s="14" t="s">
        <v>14</v>
      </c>
      <c r="C374" s="15" t="s">
        <v>1118</v>
      </c>
      <c r="D374" s="16" t="s">
        <v>1119</v>
      </c>
      <c r="E374" s="17" t="s">
        <v>1120</v>
      </c>
      <c r="F374" s="18" t="s">
        <v>18</v>
      </c>
      <c r="G374" s="14">
        <v>34</v>
      </c>
      <c r="H374" s="19" t="s">
        <v>19</v>
      </c>
      <c r="I374" s="19">
        <v>10</v>
      </c>
      <c r="J374" s="20">
        <v>3.96</v>
      </c>
      <c r="K374" s="21">
        <f t="shared" si="11"/>
        <v>3.96</v>
      </c>
      <c r="L374" s="22"/>
      <c r="M374" s="21">
        <f t="shared" si="10"/>
        <v>0</v>
      </c>
    </row>
    <row r="375" spans="1:13" ht="25.5" x14ac:dyDescent="0.25">
      <c r="A375" s="14">
        <v>369</v>
      </c>
      <c r="B375" s="14" t="s">
        <v>14</v>
      </c>
      <c r="C375" s="15" t="s">
        <v>1121</v>
      </c>
      <c r="D375" s="16" t="s">
        <v>1122</v>
      </c>
      <c r="E375" s="17" t="s">
        <v>1123</v>
      </c>
      <c r="F375" s="18" t="s">
        <v>18</v>
      </c>
      <c r="G375" s="14">
        <v>34</v>
      </c>
      <c r="H375" s="19" t="s">
        <v>19</v>
      </c>
      <c r="I375" s="19">
        <v>10</v>
      </c>
      <c r="J375" s="20">
        <v>3.96</v>
      </c>
      <c r="K375" s="21">
        <f t="shared" si="11"/>
        <v>3.96</v>
      </c>
      <c r="L375" s="22"/>
      <c r="M375" s="21">
        <f t="shared" si="10"/>
        <v>0</v>
      </c>
    </row>
    <row r="376" spans="1:13" ht="25.5" x14ac:dyDescent="0.25">
      <c r="A376" s="14">
        <v>370</v>
      </c>
      <c r="B376" s="14" t="s">
        <v>14</v>
      </c>
      <c r="C376" s="15" t="s">
        <v>1124</v>
      </c>
      <c r="D376" s="16" t="s">
        <v>1125</v>
      </c>
      <c r="E376" s="17" t="s">
        <v>1126</v>
      </c>
      <c r="F376" s="18" t="s">
        <v>18</v>
      </c>
      <c r="G376" s="14">
        <v>34</v>
      </c>
      <c r="H376" s="19" t="s">
        <v>19</v>
      </c>
      <c r="I376" s="19">
        <v>10</v>
      </c>
      <c r="J376" s="20">
        <v>3.96</v>
      </c>
      <c r="K376" s="21">
        <f t="shared" si="11"/>
        <v>3.96</v>
      </c>
      <c r="L376" s="22"/>
      <c r="M376" s="21">
        <f t="shared" si="10"/>
        <v>0</v>
      </c>
    </row>
    <row r="377" spans="1:13" ht="25.5" x14ac:dyDescent="0.25">
      <c r="A377" s="14">
        <v>371</v>
      </c>
      <c r="B377" s="14" t="s">
        <v>14</v>
      </c>
      <c r="C377" s="15" t="s">
        <v>1127</v>
      </c>
      <c r="D377" s="16" t="s">
        <v>1128</v>
      </c>
      <c r="E377" s="17" t="s">
        <v>1129</v>
      </c>
      <c r="F377" s="18" t="s">
        <v>18</v>
      </c>
      <c r="G377" s="14">
        <v>34</v>
      </c>
      <c r="H377" s="19" t="s">
        <v>19</v>
      </c>
      <c r="I377" s="19">
        <v>10</v>
      </c>
      <c r="J377" s="20">
        <v>3.96</v>
      </c>
      <c r="K377" s="21">
        <f t="shared" si="11"/>
        <v>3.96</v>
      </c>
      <c r="L377" s="22"/>
      <c r="M377" s="21">
        <f t="shared" si="10"/>
        <v>0</v>
      </c>
    </row>
    <row r="378" spans="1:13" ht="25.5" x14ac:dyDescent="0.25">
      <c r="A378" s="14">
        <v>372</v>
      </c>
      <c r="B378" s="14" t="s">
        <v>14</v>
      </c>
      <c r="C378" s="15" t="s">
        <v>1130</v>
      </c>
      <c r="D378" s="16" t="s">
        <v>1131</v>
      </c>
      <c r="E378" s="17" t="s">
        <v>1132</v>
      </c>
      <c r="F378" s="18" t="s">
        <v>18</v>
      </c>
      <c r="G378" s="14">
        <v>34</v>
      </c>
      <c r="H378" s="19" t="s">
        <v>19</v>
      </c>
      <c r="I378" s="19">
        <v>10</v>
      </c>
      <c r="J378" s="20">
        <v>3.96</v>
      </c>
      <c r="K378" s="21">
        <f t="shared" si="11"/>
        <v>3.96</v>
      </c>
      <c r="L378" s="22"/>
      <c r="M378" s="21">
        <f t="shared" si="10"/>
        <v>0</v>
      </c>
    </row>
    <row r="379" spans="1:13" ht="25.5" x14ac:dyDescent="0.25">
      <c r="A379" s="14">
        <v>373</v>
      </c>
      <c r="B379" s="14"/>
      <c r="C379" s="15" t="s">
        <v>1133</v>
      </c>
      <c r="D379" s="16" t="s">
        <v>1134</v>
      </c>
      <c r="E379" s="25" t="s">
        <v>1135</v>
      </c>
      <c r="F379" s="18" t="s">
        <v>18</v>
      </c>
      <c r="G379" s="14">
        <v>34</v>
      </c>
      <c r="H379" s="19" t="s">
        <v>19</v>
      </c>
      <c r="I379" s="19">
        <v>10</v>
      </c>
      <c r="J379" s="20">
        <v>3.96</v>
      </c>
      <c r="K379" s="21">
        <f t="shared" si="11"/>
        <v>3.96</v>
      </c>
      <c r="L379" s="22"/>
      <c r="M379" s="21">
        <f t="shared" si="10"/>
        <v>0</v>
      </c>
    </row>
    <row r="380" spans="1:13" ht="25.5" x14ac:dyDescent="0.25">
      <c r="A380" s="14">
        <v>374</v>
      </c>
      <c r="B380" s="14"/>
      <c r="C380" s="15" t="s">
        <v>1136</v>
      </c>
      <c r="D380" s="16" t="s">
        <v>1137</v>
      </c>
      <c r="E380" s="25" t="s">
        <v>1138</v>
      </c>
      <c r="F380" s="18" t="s">
        <v>18</v>
      </c>
      <c r="G380" s="14">
        <v>34</v>
      </c>
      <c r="H380" s="19" t="s">
        <v>19</v>
      </c>
      <c r="I380" s="19">
        <v>10</v>
      </c>
      <c r="J380" s="20">
        <v>3.96</v>
      </c>
      <c r="K380" s="21">
        <f t="shared" si="11"/>
        <v>3.96</v>
      </c>
      <c r="L380" s="22"/>
      <c r="M380" s="21">
        <f t="shared" si="10"/>
        <v>0</v>
      </c>
    </row>
    <row r="381" spans="1:13" ht="25.5" x14ac:dyDescent="0.25">
      <c r="A381" s="14">
        <v>375</v>
      </c>
      <c r="B381" s="14"/>
      <c r="C381" s="15" t="s">
        <v>1139</v>
      </c>
      <c r="D381" s="16" t="s">
        <v>1140</v>
      </c>
      <c r="E381" s="25" t="s">
        <v>1141</v>
      </c>
      <c r="F381" s="18" t="s">
        <v>18</v>
      </c>
      <c r="G381" s="14">
        <v>34</v>
      </c>
      <c r="H381" s="19" t="s">
        <v>19</v>
      </c>
      <c r="I381" s="19">
        <v>5</v>
      </c>
      <c r="J381" s="20">
        <v>20.190000000000001</v>
      </c>
      <c r="K381" s="21">
        <f t="shared" si="11"/>
        <v>20.190000000000001</v>
      </c>
      <c r="L381" s="22"/>
      <c r="M381" s="21">
        <f t="shared" si="10"/>
        <v>0</v>
      </c>
    </row>
    <row r="382" spans="1:13" ht="25.5" x14ac:dyDescent="0.25">
      <c r="A382" s="14">
        <v>376</v>
      </c>
      <c r="B382" s="14"/>
      <c r="C382" s="15" t="s">
        <v>1142</v>
      </c>
      <c r="D382" s="16" t="s">
        <v>1143</v>
      </c>
      <c r="E382" s="25" t="s">
        <v>1144</v>
      </c>
      <c r="F382" s="18" t="s">
        <v>18</v>
      </c>
      <c r="G382" s="14">
        <v>34</v>
      </c>
      <c r="H382" s="19" t="s">
        <v>19</v>
      </c>
      <c r="I382" s="19">
        <v>5</v>
      </c>
      <c r="J382" s="20">
        <v>27.37</v>
      </c>
      <c r="K382" s="21">
        <f t="shared" si="11"/>
        <v>27.37</v>
      </c>
      <c r="L382" s="22"/>
      <c r="M382" s="21">
        <f t="shared" si="10"/>
        <v>0</v>
      </c>
    </row>
    <row r="383" spans="1:13" ht="25.5" x14ac:dyDescent="0.25">
      <c r="A383" s="14">
        <v>377</v>
      </c>
      <c r="B383" s="14"/>
      <c r="C383" s="15" t="s">
        <v>1145</v>
      </c>
      <c r="D383" s="16" t="s">
        <v>1146</v>
      </c>
      <c r="E383" s="25" t="s">
        <v>1147</v>
      </c>
      <c r="F383" s="18" t="s">
        <v>18</v>
      </c>
      <c r="G383" s="14">
        <v>34</v>
      </c>
      <c r="H383" s="19" t="s">
        <v>19</v>
      </c>
      <c r="I383" s="19">
        <v>5</v>
      </c>
      <c r="J383" s="20">
        <v>39.39</v>
      </c>
      <c r="K383" s="21">
        <f t="shared" si="11"/>
        <v>39.39</v>
      </c>
      <c r="L383" s="22"/>
      <c r="M383" s="21">
        <f t="shared" si="10"/>
        <v>0</v>
      </c>
    </row>
    <row r="384" spans="1:13" ht="25.5" x14ac:dyDescent="0.25">
      <c r="A384" s="14">
        <v>378</v>
      </c>
      <c r="B384" s="14"/>
      <c r="C384" s="15" t="s">
        <v>1148</v>
      </c>
      <c r="D384" s="16" t="s">
        <v>1149</v>
      </c>
      <c r="E384" s="25" t="s">
        <v>1150</v>
      </c>
      <c r="F384" s="18" t="s">
        <v>18</v>
      </c>
      <c r="G384" s="14">
        <v>34</v>
      </c>
      <c r="H384" s="19" t="s">
        <v>19</v>
      </c>
      <c r="I384" s="19">
        <v>10</v>
      </c>
      <c r="J384" s="20">
        <v>3.96</v>
      </c>
      <c r="K384" s="21">
        <f t="shared" si="11"/>
        <v>3.96</v>
      </c>
      <c r="L384" s="22"/>
      <c r="M384" s="21">
        <f t="shared" si="10"/>
        <v>0</v>
      </c>
    </row>
    <row r="385" spans="1:13" ht="25.5" x14ac:dyDescent="0.25">
      <c r="A385" s="14">
        <v>379</v>
      </c>
      <c r="B385" s="14" t="s">
        <v>14</v>
      </c>
      <c r="C385" s="15" t="s">
        <v>1151</v>
      </c>
      <c r="D385" s="16" t="s">
        <v>1152</v>
      </c>
      <c r="E385" s="17" t="s">
        <v>1153</v>
      </c>
      <c r="F385" s="18" t="s">
        <v>18</v>
      </c>
      <c r="G385" s="14">
        <v>34</v>
      </c>
      <c r="H385" s="19" t="s">
        <v>19</v>
      </c>
      <c r="I385" s="19">
        <v>10</v>
      </c>
      <c r="J385" s="20">
        <v>3.96</v>
      </c>
      <c r="K385" s="21">
        <f t="shared" si="11"/>
        <v>3.96</v>
      </c>
      <c r="L385" s="22"/>
      <c r="M385" s="21">
        <f t="shared" si="10"/>
        <v>0</v>
      </c>
    </row>
    <row r="386" spans="1:13" ht="25.5" x14ac:dyDescent="0.25">
      <c r="A386" s="14">
        <v>380</v>
      </c>
      <c r="B386" s="14" t="s">
        <v>14</v>
      </c>
      <c r="C386" s="15" t="s">
        <v>1154</v>
      </c>
      <c r="D386" s="16" t="s">
        <v>1155</v>
      </c>
      <c r="E386" s="17" t="s">
        <v>1156</v>
      </c>
      <c r="F386" s="18" t="s">
        <v>18</v>
      </c>
      <c r="G386" s="14">
        <v>34</v>
      </c>
      <c r="H386" s="19" t="s">
        <v>19</v>
      </c>
      <c r="I386" s="19">
        <v>10</v>
      </c>
      <c r="J386" s="20">
        <v>3.96</v>
      </c>
      <c r="K386" s="21">
        <f t="shared" si="11"/>
        <v>3.96</v>
      </c>
      <c r="L386" s="22"/>
      <c r="M386" s="21">
        <f t="shared" si="10"/>
        <v>0</v>
      </c>
    </row>
    <row r="387" spans="1:13" ht="25.5" x14ac:dyDescent="0.25">
      <c r="A387" s="14">
        <v>381</v>
      </c>
      <c r="B387" s="14" t="s">
        <v>14</v>
      </c>
      <c r="C387" s="15" t="s">
        <v>1157</v>
      </c>
      <c r="D387" s="16" t="s">
        <v>1158</v>
      </c>
      <c r="E387" s="17" t="s">
        <v>1159</v>
      </c>
      <c r="F387" s="18" t="s">
        <v>18</v>
      </c>
      <c r="G387" s="14">
        <v>34</v>
      </c>
      <c r="H387" s="19" t="s">
        <v>19</v>
      </c>
      <c r="I387" s="19">
        <v>10</v>
      </c>
      <c r="J387" s="20">
        <v>3.96</v>
      </c>
      <c r="K387" s="21">
        <f t="shared" si="11"/>
        <v>3.96</v>
      </c>
      <c r="L387" s="22"/>
      <c r="M387" s="21">
        <f t="shared" si="10"/>
        <v>0</v>
      </c>
    </row>
    <row r="388" spans="1:13" ht="25.5" x14ac:dyDescent="0.25">
      <c r="A388" s="14">
        <v>382</v>
      </c>
      <c r="B388" s="14" t="s">
        <v>14</v>
      </c>
      <c r="C388" s="15" t="s">
        <v>1160</v>
      </c>
      <c r="D388" s="16" t="s">
        <v>1161</v>
      </c>
      <c r="E388" s="17" t="s">
        <v>1162</v>
      </c>
      <c r="F388" s="18" t="s">
        <v>18</v>
      </c>
      <c r="G388" s="14">
        <v>34</v>
      </c>
      <c r="H388" s="19" t="s">
        <v>19</v>
      </c>
      <c r="I388" s="19">
        <v>10</v>
      </c>
      <c r="J388" s="20">
        <v>3.96</v>
      </c>
      <c r="K388" s="21">
        <f t="shared" si="11"/>
        <v>3.96</v>
      </c>
      <c r="L388" s="22"/>
      <c r="M388" s="21">
        <f t="shared" si="10"/>
        <v>0</v>
      </c>
    </row>
    <row r="389" spans="1:13" ht="25.5" x14ac:dyDescent="0.25">
      <c r="A389" s="14">
        <v>383</v>
      </c>
      <c r="B389" s="14" t="s">
        <v>14</v>
      </c>
      <c r="C389" s="15" t="s">
        <v>1163</v>
      </c>
      <c r="D389" s="16" t="s">
        <v>1164</v>
      </c>
      <c r="E389" s="17" t="s">
        <v>1165</v>
      </c>
      <c r="F389" s="18" t="s">
        <v>18</v>
      </c>
      <c r="G389" s="14">
        <v>34</v>
      </c>
      <c r="H389" s="19" t="s">
        <v>19</v>
      </c>
      <c r="I389" s="19">
        <v>10</v>
      </c>
      <c r="J389" s="20">
        <v>3.96</v>
      </c>
      <c r="K389" s="21">
        <f t="shared" si="11"/>
        <v>3.96</v>
      </c>
      <c r="L389" s="22"/>
      <c r="M389" s="21">
        <f t="shared" si="10"/>
        <v>0</v>
      </c>
    </row>
    <row r="390" spans="1:13" ht="25.5" x14ac:dyDescent="0.25">
      <c r="A390" s="14">
        <v>384</v>
      </c>
      <c r="B390" s="14" t="s">
        <v>14</v>
      </c>
      <c r="C390" s="15" t="s">
        <v>1166</v>
      </c>
      <c r="D390" s="16" t="s">
        <v>1167</v>
      </c>
      <c r="E390" s="17" t="s">
        <v>1168</v>
      </c>
      <c r="F390" s="18" t="s">
        <v>18</v>
      </c>
      <c r="G390" s="14">
        <v>34</v>
      </c>
      <c r="H390" s="19" t="s">
        <v>19</v>
      </c>
      <c r="I390" s="19">
        <v>5</v>
      </c>
      <c r="J390" s="20">
        <v>20.190000000000001</v>
      </c>
      <c r="K390" s="21">
        <f t="shared" si="11"/>
        <v>20.190000000000001</v>
      </c>
      <c r="L390" s="22"/>
      <c r="M390" s="21">
        <f t="shared" si="10"/>
        <v>0</v>
      </c>
    </row>
    <row r="391" spans="1:13" ht="25.5" x14ac:dyDescent="0.25">
      <c r="A391" s="14">
        <v>385</v>
      </c>
      <c r="B391" s="14" t="s">
        <v>14</v>
      </c>
      <c r="C391" s="15" t="s">
        <v>1169</v>
      </c>
      <c r="D391" s="16" t="s">
        <v>1170</v>
      </c>
      <c r="E391" s="17" t="s">
        <v>1171</v>
      </c>
      <c r="F391" s="18" t="s">
        <v>18</v>
      </c>
      <c r="G391" s="14">
        <v>34</v>
      </c>
      <c r="H391" s="19" t="s">
        <v>19</v>
      </c>
      <c r="I391" s="19">
        <v>5</v>
      </c>
      <c r="J391" s="20">
        <v>27.37</v>
      </c>
      <c r="K391" s="21">
        <f t="shared" si="11"/>
        <v>27.37</v>
      </c>
      <c r="L391" s="22"/>
      <c r="M391" s="21">
        <f t="shared" ref="M391:M454" si="12">(K391*L391)</f>
        <v>0</v>
      </c>
    </row>
    <row r="392" spans="1:13" ht="15.75" x14ac:dyDescent="0.25">
      <c r="A392" s="14">
        <v>386</v>
      </c>
      <c r="B392" s="14" t="s">
        <v>14</v>
      </c>
      <c r="C392" s="15" t="s">
        <v>1172</v>
      </c>
      <c r="D392" s="16" t="s">
        <v>1173</v>
      </c>
      <c r="E392" s="17" t="s">
        <v>1174</v>
      </c>
      <c r="F392" s="18" t="s">
        <v>18</v>
      </c>
      <c r="G392" s="14">
        <v>35</v>
      </c>
      <c r="H392" s="19" t="s">
        <v>19</v>
      </c>
      <c r="I392" s="19">
        <v>10</v>
      </c>
      <c r="J392" s="20">
        <v>5.35</v>
      </c>
      <c r="K392" s="21">
        <f t="shared" ref="K392:K455" si="13">J392-J392*$L$3</f>
        <v>5.35</v>
      </c>
      <c r="L392" s="22"/>
      <c r="M392" s="21">
        <f t="shared" si="12"/>
        <v>0</v>
      </c>
    </row>
    <row r="393" spans="1:13" ht="15.75" x14ac:dyDescent="0.25">
      <c r="A393" s="14">
        <v>387</v>
      </c>
      <c r="B393" s="14" t="s">
        <v>14</v>
      </c>
      <c r="C393" s="15" t="s">
        <v>1175</v>
      </c>
      <c r="D393" s="16" t="s">
        <v>1176</v>
      </c>
      <c r="E393" s="17" t="s">
        <v>1177</v>
      </c>
      <c r="F393" s="18" t="s">
        <v>18</v>
      </c>
      <c r="G393" s="14">
        <v>35</v>
      </c>
      <c r="H393" s="19" t="s">
        <v>19</v>
      </c>
      <c r="I393" s="19">
        <v>10</v>
      </c>
      <c r="J393" s="20">
        <v>5.35</v>
      </c>
      <c r="K393" s="21">
        <f t="shared" si="13"/>
        <v>5.35</v>
      </c>
      <c r="L393" s="22"/>
      <c r="M393" s="21">
        <f t="shared" si="12"/>
        <v>0</v>
      </c>
    </row>
    <row r="394" spans="1:13" ht="15.75" x14ac:dyDescent="0.25">
      <c r="A394" s="14">
        <v>388</v>
      </c>
      <c r="B394" s="14" t="s">
        <v>14</v>
      </c>
      <c r="C394" s="15" t="s">
        <v>1178</v>
      </c>
      <c r="D394" s="16" t="s">
        <v>1179</v>
      </c>
      <c r="E394" s="17" t="s">
        <v>1180</v>
      </c>
      <c r="F394" s="18" t="s">
        <v>18</v>
      </c>
      <c r="G394" s="14">
        <v>35</v>
      </c>
      <c r="H394" s="19" t="s">
        <v>19</v>
      </c>
      <c r="I394" s="19">
        <v>10</v>
      </c>
      <c r="J394" s="20">
        <v>5.35</v>
      </c>
      <c r="K394" s="21">
        <f t="shared" si="13"/>
        <v>5.35</v>
      </c>
      <c r="L394" s="22"/>
      <c r="M394" s="21">
        <f t="shared" si="12"/>
        <v>0</v>
      </c>
    </row>
    <row r="395" spans="1:13" ht="15.75" x14ac:dyDescent="0.25">
      <c r="A395" s="14">
        <v>389</v>
      </c>
      <c r="B395" s="14" t="s">
        <v>14</v>
      </c>
      <c r="C395" s="15" t="s">
        <v>1181</v>
      </c>
      <c r="D395" s="16" t="s">
        <v>1182</v>
      </c>
      <c r="E395" s="17" t="s">
        <v>1183</v>
      </c>
      <c r="F395" s="18" t="s">
        <v>18</v>
      </c>
      <c r="G395" s="14">
        <v>35</v>
      </c>
      <c r="H395" s="19" t="s">
        <v>19</v>
      </c>
      <c r="I395" s="19">
        <v>10</v>
      </c>
      <c r="J395" s="20">
        <v>5.35</v>
      </c>
      <c r="K395" s="21">
        <f t="shared" si="13"/>
        <v>5.35</v>
      </c>
      <c r="L395" s="22"/>
      <c r="M395" s="21">
        <f t="shared" si="12"/>
        <v>0</v>
      </c>
    </row>
    <row r="396" spans="1:13" ht="15.75" x14ac:dyDescent="0.25">
      <c r="A396" s="14">
        <v>390</v>
      </c>
      <c r="B396" s="14" t="s">
        <v>14</v>
      </c>
      <c r="C396" s="15" t="s">
        <v>1184</v>
      </c>
      <c r="D396" s="16" t="s">
        <v>1185</v>
      </c>
      <c r="E396" s="17" t="s">
        <v>1186</v>
      </c>
      <c r="F396" s="18" t="s">
        <v>18</v>
      </c>
      <c r="G396" s="14">
        <v>35</v>
      </c>
      <c r="H396" s="19" t="s">
        <v>19</v>
      </c>
      <c r="I396" s="19">
        <v>10</v>
      </c>
      <c r="J396" s="20">
        <v>5.35</v>
      </c>
      <c r="K396" s="21">
        <f t="shared" si="13"/>
        <v>5.35</v>
      </c>
      <c r="L396" s="22"/>
      <c r="M396" s="21">
        <f t="shared" si="12"/>
        <v>0</v>
      </c>
    </row>
    <row r="397" spans="1:13" ht="25.5" x14ac:dyDescent="0.25">
      <c r="A397" s="14">
        <v>391</v>
      </c>
      <c r="B397" s="14" t="s">
        <v>14</v>
      </c>
      <c r="C397" s="15" t="s">
        <v>1187</v>
      </c>
      <c r="D397" s="16" t="s">
        <v>1188</v>
      </c>
      <c r="E397" s="17" t="s">
        <v>1189</v>
      </c>
      <c r="F397" s="18" t="s">
        <v>18</v>
      </c>
      <c r="G397" s="14">
        <v>35</v>
      </c>
      <c r="H397" s="19" t="s">
        <v>19</v>
      </c>
      <c r="I397" s="19">
        <v>5</v>
      </c>
      <c r="J397" s="20">
        <v>23.49</v>
      </c>
      <c r="K397" s="21">
        <f t="shared" si="13"/>
        <v>23.49</v>
      </c>
      <c r="L397" s="22"/>
      <c r="M397" s="21">
        <f t="shared" si="12"/>
        <v>0</v>
      </c>
    </row>
    <row r="398" spans="1:13" ht="25.5" x14ac:dyDescent="0.25">
      <c r="A398" s="14">
        <v>392</v>
      </c>
      <c r="B398" s="14" t="s">
        <v>14</v>
      </c>
      <c r="C398" s="15" t="s">
        <v>1190</v>
      </c>
      <c r="D398" s="16" t="s">
        <v>1191</v>
      </c>
      <c r="E398" s="17" t="s">
        <v>1192</v>
      </c>
      <c r="F398" s="18" t="s">
        <v>18</v>
      </c>
      <c r="G398" s="14">
        <v>35</v>
      </c>
      <c r="H398" s="19" t="s">
        <v>19</v>
      </c>
      <c r="I398" s="19">
        <v>5</v>
      </c>
      <c r="J398" s="20">
        <v>23.49</v>
      </c>
      <c r="K398" s="21">
        <f t="shared" si="13"/>
        <v>23.49</v>
      </c>
      <c r="L398" s="22"/>
      <c r="M398" s="21">
        <f t="shared" si="12"/>
        <v>0</v>
      </c>
    </row>
    <row r="399" spans="1:13" ht="25.5" x14ac:dyDescent="0.25">
      <c r="A399" s="14">
        <v>393</v>
      </c>
      <c r="B399" s="14" t="s">
        <v>14</v>
      </c>
      <c r="C399" s="15" t="s">
        <v>1193</v>
      </c>
      <c r="D399" s="16" t="s">
        <v>1194</v>
      </c>
      <c r="E399" s="17" t="s">
        <v>1195</v>
      </c>
      <c r="F399" s="18" t="s">
        <v>18</v>
      </c>
      <c r="G399" s="14">
        <v>35</v>
      </c>
      <c r="H399" s="19" t="s">
        <v>19</v>
      </c>
      <c r="I399" s="19">
        <v>5</v>
      </c>
      <c r="J399" s="20">
        <v>46.85</v>
      </c>
      <c r="K399" s="21">
        <f t="shared" si="13"/>
        <v>46.85</v>
      </c>
      <c r="L399" s="22"/>
      <c r="M399" s="21">
        <f t="shared" si="12"/>
        <v>0</v>
      </c>
    </row>
    <row r="400" spans="1:13" ht="25.5" x14ac:dyDescent="0.25">
      <c r="A400" s="14">
        <v>394</v>
      </c>
      <c r="B400" s="14" t="s">
        <v>14</v>
      </c>
      <c r="C400" s="15" t="s">
        <v>1196</v>
      </c>
      <c r="D400" s="16" t="s">
        <v>1197</v>
      </c>
      <c r="E400" s="17" t="s">
        <v>1198</v>
      </c>
      <c r="F400" s="18" t="s">
        <v>18</v>
      </c>
      <c r="G400" s="14">
        <v>35</v>
      </c>
      <c r="H400" s="19" t="s">
        <v>19</v>
      </c>
      <c r="I400" s="19">
        <v>10</v>
      </c>
      <c r="J400" s="20">
        <v>6.73</v>
      </c>
      <c r="K400" s="21">
        <f t="shared" si="13"/>
        <v>6.73</v>
      </c>
      <c r="L400" s="22"/>
      <c r="M400" s="21">
        <f t="shared" si="12"/>
        <v>0</v>
      </c>
    </row>
    <row r="401" spans="1:13" ht="15.75" x14ac:dyDescent="0.25">
      <c r="A401" s="14">
        <v>395</v>
      </c>
      <c r="B401" s="14" t="s">
        <v>14</v>
      </c>
      <c r="C401" s="15" t="s">
        <v>1199</v>
      </c>
      <c r="D401" s="16" t="s">
        <v>1200</v>
      </c>
      <c r="E401" s="17" t="s">
        <v>1201</v>
      </c>
      <c r="F401" s="18" t="s">
        <v>18</v>
      </c>
      <c r="G401" s="14">
        <v>35</v>
      </c>
      <c r="H401" s="19" t="s">
        <v>19</v>
      </c>
      <c r="I401" s="19">
        <v>10</v>
      </c>
      <c r="J401" s="20">
        <v>6.73</v>
      </c>
      <c r="K401" s="21">
        <f t="shared" si="13"/>
        <v>6.73</v>
      </c>
      <c r="L401" s="22"/>
      <c r="M401" s="21">
        <f t="shared" si="12"/>
        <v>0</v>
      </c>
    </row>
    <row r="402" spans="1:13" ht="25.5" x14ac:dyDescent="0.25">
      <c r="A402" s="14">
        <v>396</v>
      </c>
      <c r="B402" s="14" t="s">
        <v>14</v>
      </c>
      <c r="C402" s="15" t="s">
        <v>1202</v>
      </c>
      <c r="D402" s="16" t="s">
        <v>1203</v>
      </c>
      <c r="E402" s="17" t="s">
        <v>1204</v>
      </c>
      <c r="F402" s="18" t="s">
        <v>18</v>
      </c>
      <c r="G402" s="14">
        <v>35</v>
      </c>
      <c r="H402" s="19" t="s">
        <v>19</v>
      </c>
      <c r="I402" s="19">
        <v>10</v>
      </c>
      <c r="J402" s="20">
        <v>6.73</v>
      </c>
      <c r="K402" s="21">
        <f t="shared" si="13"/>
        <v>6.73</v>
      </c>
      <c r="L402" s="22"/>
      <c r="M402" s="21">
        <f t="shared" si="12"/>
        <v>0</v>
      </c>
    </row>
    <row r="403" spans="1:13" ht="15.75" x14ac:dyDescent="0.25">
      <c r="A403" s="14">
        <v>397</v>
      </c>
      <c r="B403" s="14" t="s">
        <v>14</v>
      </c>
      <c r="C403" s="15" t="s">
        <v>1205</v>
      </c>
      <c r="D403" s="16" t="s">
        <v>1206</v>
      </c>
      <c r="E403" s="17" t="s">
        <v>1207</v>
      </c>
      <c r="F403" s="18" t="s">
        <v>18</v>
      </c>
      <c r="G403" s="14">
        <v>35</v>
      </c>
      <c r="H403" s="19" t="s">
        <v>19</v>
      </c>
      <c r="I403" s="19">
        <v>10</v>
      </c>
      <c r="J403" s="20">
        <v>6.73</v>
      </c>
      <c r="K403" s="21">
        <f t="shared" si="13"/>
        <v>6.73</v>
      </c>
      <c r="L403" s="22"/>
      <c r="M403" s="21">
        <f t="shared" si="12"/>
        <v>0</v>
      </c>
    </row>
    <row r="404" spans="1:13" ht="25.5" x14ac:dyDescent="0.25">
      <c r="A404" s="14">
        <v>398</v>
      </c>
      <c r="B404" s="14" t="s">
        <v>14</v>
      </c>
      <c r="C404" s="15" t="s">
        <v>1208</v>
      </c>
      <c r="D404" s="16" t="s">
        <v>1209</v>
      </c>
      <c r="E404" s="17" t="s">
        <v>1210</v>
      </c>
      <c r="F404" s="18" t="s">
        <v>18</v>
      </c>
      <c r="G404" s="14">
        <v>36</v>
      </c>
      <c r="H404" s="19" t="s">
        <v>19</v>
      </c>
      <c r="I404" s="19">
        <v>12</v>
      </c>
      <c r="J404" s="20">
        <v>5.59</v>
      </c>
      <c r="K404" s="21">
        <f t="shared" si="13"/>
        <v>5.59</v>
      </c>
      <c r="L404" s="22"/>
      <c r="M404" s="21">
        <f t="shared" si="12"/>
        <v>0</v>
      </c>
    </row>
    <row r="405" spans="1:13" ht="25.5" x14ac:dyDescent="0.25">
      <c r="A405" s="14">
        <v>399</v>
      </c>
      <c r="B405" s="14" t="s">
        <v>14</v>
      </c>
      <c r="C405" s="15" t="s">
        <v>1211</v>
      </c>
      <c r="D405" s="16" t="s">
        <v>1212</v>
      </c>
      <c r="E405" s="17" t="s">
        <v>1213</v>
      </c>
      <c r="F405" s="18" t="s">
        <v>18</v>
      </c>
      <c r="G405" s="14">
        <v>36</v>
      </c>
      <c r="H405" s="19" t="s">
        <v>19</v>
      </c>
      <c r="I405" s="19">
        <v>12</v>
      </c>
      <c r="J405" s="20">
        <v>5.59</v>
      </c>
      <c r="K405" s="21">
        <f t="shared" si="13"/>
        <v>5.59</v>
      </c>
      <c r="L405" s="22"/>
      <c r="M405" s="21">
        <f t="shared" si="12"/>
        <v>0</v>
      </c>
    </row>
    <row r="406" spans="1:13" ht="25.5" x14ac:dyDescent="0.25">
      <c r="A406" s="14">
        <v>400</v>
      </c>
      <c r="B406" s="14" t="s">
        <v>14</v>
      </c>
      <c r="C406" s="15" t="s">
        <v>1214</v>
      </c>
      <c r="D406" s="16" t="s">
        <v>1215</v>
      </c>
      <c r="E406" s="17" t="s">
        <v>1216</v>
      </c>
      <c r="F406" s="18" t="s">
        <v>18</v>
      </c>
      <c r="G406" s="14">
        <v>36</v>
      </c>
      <c r="H406" s="19" t="s">
        <v>19</v>
      </c>
      <c r="I406" s="19">
        <v>12</v>
      </c>
      <c r="J406" s="20">
        <v>5.59</v>
      </c>
      <c r="K406" s="21">
        <f t="shared" si="13"/>
        <v>5.59</v>
      </c>
      <c r="L406" s="22"/>
      <c r="M406" s="21">
        <f t="shared" si="12"/>
        <v>0</v>
      </c>
    </row>
    <row r="407" spans="1:13" ht="25.5" x14ac:dyDescent="0.25">
      <c r="A407" s="14">
        <v>401</v>
      </c>
      <c r="B407" s="14" t="s">
        <v>14</v>
      </c>
      <c r="C407" s="15" t="s">
        <v>1217</v>
      </c>
      <c r="D407" s="16" t="s">
        <v>1218</v>
      </c>
      <c r="E407" s="17" t="s">
        <v>1219</v>
      </c>
      <c r="F407" s="18" t="s">
        <v>18</v>
      </c>
      <c r="G407" s="14">
        <v>36</v>
      </c>
      <c r="H407" s="19" t="s">
        <v>19</v>
      </c>
      <c r="I407" s="19">
        <v>12</v>
      </c>
      <c r="J407" s="20">
        <v>5.59</v>
      </c>
      <c r="K407" s="21">
        <f t="shared" si="13"/>
        <v>5.59</v>
      </c>
      <c r="L407" s="22"/>
      <c r="M407" s="21">
        <f t="shared" si="12"/>
        <v>0</v>
      </c>
    </row>
    <row r="408" spans="1:13" ht="25.5" x14ac:dyDescent="0.25">
      <c r="A408" s="14">
        <v>402</v>
      </c>
      <c r="B408" s="14" t="s">
        <v>14</v>
      </c>
      <c r="C408" s="15" t="s">
        <v>1220</v>
      </c>
      <c r="D408" s="16" t="s">
        <v>1221</v>
      </c>
      <c r="E408" s="17" t="s">
        <v>1222</v>
      </c>
      <c r="F408" s="18" t="s">
        <v>18</v>
      </c>
      <c r="G408" s="14">
        <v>36</v>
      </c>
      <c r="H408" s="19" t="s">
        <v>19</v>
      </c>
      <c r="I408" s="19">
        <v>12</v>
      </c>
      <c r="J408" s="20">
        <v>5.59</v>
      </c>
      <c r="K408" s="21">
        <f t="shared" si="13"/>
        <v>5.59</v>
      </c>
      <c r="L408" s="22"/>
      <c r="M408" s="21">
        <f t="shared" si="12"/>
        <v>0</v>
      </c>
    </row>
    <row r="409" spans="1:13" ht="25.5" x14ac:dyDescent="0.25">
      <c r="A409" s="14">
        <v>403</v>
      </c>
      <c r="B409" s="14" t="s">
        <v>14</v>
      </c>
      <c r="C409" s="15" t="s">
        <v>1223</v>
      </c>
      <c r="D409" s="16" t="s">
        <v>1224</v>
      </c>
      <c r="E409" s="17" t="s">
        <v>1225</v>
      </c>
      <c r="F409" s="18" t="s">
        <v>18</v>
      </c>
      <c r="G409" s="14">
        <v>36</v>
      </c>
      <c r="H409" s="19" t="s">
        <v>19</v>
      </c>
      <c r="I409" s="19">
        <v>12</v>
      </c>
      <c r="J409" s="20">
        <v>5.59</v>
      </c>
      <c r="K409" s="21">
        <f t="shared" si="13"/>
        <v>5.59</v>
      </c>
      <c r="L409" s="22"/>
      <c r="M409" s="21">
        <f t="shared" si="12"/>
        <v>0</v>
      </c>
    </row>
    <row r="410" spans="1:13" ht="25.5" x14ac:dyDescent="0.25">
      <c r="A410" s="14">
        <v>404</v>
      </c>
      <c r="B410" s="14" t="s">
        <v>14</v>
      </c>
      <c r="C410" s="15" t="s">
        <v>1226</v>
      </c>
      <c r="D410" s="16" t="s">
        <v>1227</v>
      </c>
      <c r="E410" s="17" t="s">
        <v>1228</v>
      </c>
      <c r="F410" s="18" t="s">
        <v>18</v>
      </c>
      <c r="G410" s="14">
        <v>36</v>
      </c>
      <c r="H410" s="19" t="s">
        <v>19</v>
      </c>
      <c r="I410" s="19">
        <v>12</v>
      </c>
      <c r="J410" s="20">
        <v>5.59</v>
      </c>
      <c r="K410" s="21">
        <f t="shared" si="13"/>
        <v>5.59</v>
      </c>
      <c r="L410" s="22"/>
      <c r="M410" s="21">
        <f t="shared" si="12"/>
        <v>0</v>
      </c>
    </row>
    <row r="411" spans="1:13" ht="25.5" x14ac:dyDescent="0.25">
      <c r="A411" s="14">
        <v>405</v>
      </c>
      <c r="B411" s="14" t="s">
        <v>14</v>
      </c>
      <c r="C411" s="15" t="s">
        <v>1229</v>
      </c>
      <c r="D411" s="16" t="s">
        <v>1230</v>
      </c>
      <c r="E411" s="17" t="s">
        <v>1231</v>
      </c>
      <c r="F411" s="18" t="s">
        <v>18</v>
      </c>
      <c r="G411" s="14">
        <v>36</v>
      </c>
      <c r="H411" s="19" t="s">
        <v>19</v>
      </c>
      <c r="I411" s="19">
        <v>12</v>
      </c>
      <c r="J411" s="20">
        <v>5.59</v>
      </c>
      <c r="K411" s="21">
        <f t="shared" si="13"/>
        <v>5.59</v>
      </c>
      <c r="L411" s="22"/>
      <c r="M411" s="21">
        <f t="shared" si="12"/>
        <v>0</v>
      </c>
    </row>
    <row r="412" spans="1:13" ht="25.5" x14ac:dyDescent="0.25">
      <c r="A412" s="14">
        <v>406</v>
      </c>
      <c r="B412" s="14" t="s">
        <v>14</v>
      </c>
      <c r="C412" s="15" t="s">
        <v>1232</v>
      </c>
      <c r="D412" s="16" t="s">
        <v>1233</v>
      </c>
      <c r="E412" s="17" t="s">
        <v>1234</v>
      </c>
      <c r="F412" s="18" t="s">
        <v>18</v>
      </c>
      <c r="G412" s="14">
        <v>36</v>
      </c>
      <c r="H412" s="19" t="s">
        <v>19</v>
      </c>
      <c r="I412" s="19">
        <v>12</v>
      </c>
      <c r="J412" s="20">
        <v>5.59</v>
      </c>
      <c r="K412" s="21">
        <f t="shared" si="13"/>
        <v>5.59</v>
      </c>
      <c r="L412" s="22"/>
      <c r="M412" s="21">
        <f t="shared" si="12"/>
        <v>0</v>
      </c>
    </row>
    <row r="413" spans="1:13" ht="25.5" x14ac:dyDescent="0.25">
      <c r="A413" s="14">
        <v>407</v>
      </c>
      <c r="B413" s="14" t="s">
        <v>14</v>
      </c>
      <c r="C413" s="15" t="s">
        <v>1235</v>
      </c>
      <c r="D413" s="16" t="s">
        <v>1236</v>
      </c>
      <c r="E413" s="17" t="s">
        <v>1237</v>
      </c>
      <c r="F413" s="18" t="s">
        <v>18</v>
      </c>
      <c r="G413" s="14">
        <v>36</v>
      </c>
      <c r="H413" s="19" t="s">
        <v>19</v>
      </c>
      <c r="I413" s="19">
        <v>12</v>
      </c>
      <c r="J413" s="20">
        <v>5.59</v>
      </c>
      <c r="K413" s="21">
        <f t="shared" si="13"/>
        <v>5.59</v>
      </c>
      <c r="L413" s="22"/>
      <c r="M413" s="21">
        <f t="shared" si="12"/>
        <v>0</v>
      </c>
    </row>
    <row r="414" spans="1:13" ht="25.5" x14ac:dyDescent="0.25">
      <c r="A414" s="14">
        <v>408</v>
      </c>
      <c r="B414" s="14" t="s">
        <v>14</v>
      </c>
      <c r="C414" s="15" t="s">
        <v>1238</v>
      </c>
      <c r="D414" s="16" t="s">
        <v>1239</v>
      </c>
      <c r="E414" s="17" t="s">
        <v>1240</v>
      </c>
      <c r="F414" s="18" t="s">
        <v>18</v>
      </c>
      <c r="G414" s="14">
        <v>36</v>
      </c>
      <c r="H414" s="19" t="s">
        <v>19</v>
      </c>
      <c r="I414" s="19">
        <v>12</v>
      </c>
      <c r="J414" s="20">
        <v>5.59</v>
      </c>
      <c r="K414" s="21">
        <f t="shared" si="13"/>
        <v>5.59</v>
      </c>
      <c r="L414" s="22"/>
      <c r="M414" s="21">
        <f t="shared" si="12"/>
        <v>0</v>
      </c>
    </row>
    <row r="415" spans="1:13" ht="25.5" x14ac:dyDescent="0.25">
      <c r="A415" s="14">
        <v>409</v>
      </c>
      <c r="B415" s="14" t="s">
        <v>14</v>
      </c>
      <c r="C415" s="15" t="s">
        <v>1241</v>
      </c>
      <c r="D415" s="16" t="s">
        <v>1242</v>
      </c>
      <c r="E415" s="17" t="s">
        <v>1243</v>
      </c>
      <c r="F415" s="18" t="s">
        <v>18</v>
      </c>
      <c r="G415" s="14">
        <v>36</v>
      </c>
      <c r="H415" s="19" t="s">
        <v>19</v>
      </c>
      <c r="I415" s="19">
        <v>12</v>
      </c>
      <c r="J415" s="20">
        <v>5.59</v>
      </c>
      <c r="K415" s="21">
        <f t="shared" si="13"/>
        <v>5.59</v>
      </c>
      <c r="L415" s="22"/>
      <c r="M415" s="21">
        <f t="shared" si="12"/>
        <v>0</v>
      </c>
    </row>
    <row r="416" spans="1:13" ht="25.5" x14ac:dyDescent="0.25">
      <c r="A416" s="14">
        <v>410</v>
      </c>
      <c r="B416" s="14" t="s">
        <v>14</v>
      </c>
      <c r="C416" s="15" t="s">
        <v>1244</v>
      </c>
      <c r="D416" s="16" t="s">
        <v>1245</v>
      </c>
      <c r="E416" s="17" t="s">
        <v>1246</v>
      </c>
      <c r="F416" s="18" t="s">
        <v>18</v>
      </c>
      <c r="G416" s="14">
        <v>36</v>
      </c>
      <c r="H416" s="19" t="s">
        <v>19</v>
      </c>
      <c r="I416" s="19">
        <v>12</v>
      </c>
      <c r="J416" s="20">
        <v>4.47</v>
      </c>
      <c r="K416" s="21">
        <f t="shared" si="13"/>
        <v>4.47</v>
      </c>
      <c r="L416" s="22"/>
      <c r="M416" s="21">
        <f t="shared" si="12"/>
        <v>0</v>
      </c>
    </row>
    <row r="417" spans="1:13" ht="25.5" x14ac:dyDescent="0.25">
      <c r="A417" s="14">
        <v>411</v>
      </c>
      <c r="B417" s="14" t="s">
        <v>14</v>
      </c>
      <c r="C417" s="15" t="s">
        <v>1247</v>
      </c>
      <c r="D417" s="16" t="s">
        <v>1248</v>
      </c>
      <c r="E417" s="17" t="s">
        <v>1249</v>
      </c>
      <c r="F417" s="18" t="s">
        <v>18</v>
      </c>
      <c r="G417" s="14">
        <v>36</v>
      </c>
      <c r="H417" s="19" t="s">
        <v>19</v>
      </c>
      <c r="I417" s="19">
        <v>12</v>
      </c>
      <c r="J417" s="20">
        <v>4.47</v>
      </c>
      <c r="K417" s="21">
        <f t="shared" si="13"/>
        <v>4.47</v>
      </c>
      <c r="L417" s="22"/>
      <c r="M417" s="21">
        <f t="shared" si="12"/>
        <v>0</v>
      </c>
    </row>
    <row r="418" spans="1:13" ht="25.5" x14ac:dyDescent="0.25">
      <c r="A418" s="14">
        <v>412</v>
      </c>
      <c r="B418" s="14" t="s">
        <v>14</v>
      </c>
      <c r="C418" s="15" t="s">
        <v>1250</v>
      </c>
      <c r="D418" s="16" t="s">
        <v>1251</v>
      </c>
      <c r="E418" s="17" t="s">
        <v>1252</v>
      </c>
      <c r="F418" s="18" t="s">
        <v>18</v>
      </c>
      <c r="G418" s="14">
        <v>36</v>
      </c>
      <c r="H418" s="19" t="s">
        <v>19</v>
      </c>
      <c r="I418" s="19">
        <v>12</v>
      </c>
      <c r="J418" s="20">
        <v>4.47</v>
      </c>
      <c r="K418" s="21">
        <f t="shared" si="13"/>
        <v>4.47</v>
      </c>
      <c r="L418" s="22"/>
      <c r="M418" s="21">
        <f t="shared" si="12"/>
        <v>0</v>
      </c>
    </row>
    <row r="419" spans="1:13" ht="25.5" x14ac:dyDescent="0.25">
      <c r="A419" s="14">
        <v>413</v>
      </c>
      <c r="B419" s="14" t="s">
        <v>14</v>
      </c>
      <c r="C419" s="15" t="s">
        <v>1253</v>
      </c>
      <c r="D419" s="16" t="s">
        <v>1254</v>
      </c>
      <c r="E419" s="17" t="s">
        <v>1255</v>
      </c>
      <c r="F419" s="18" t="s">
        <v>18</v>
      </c>
      <c r="G419" s="14">
        <v>36</v>
      </c>
      <c r="H419" s="19" t="s">
        <v>19</v>
      </c>
      <c r="I419" s="19">
        <v>12</v>
      </c>
      <c r="J419" s="20">
        <v>4.47</v>
      </c>
      <c r="K419" s="21">
        <f t="shared" si="13"/>
        <v>4.47</v>
      </c>
      <c r="L419" s="22"/>
      <c r="M419" s="21">
        <f t="shared" si="12"/>
        <v>0</v>
      </c>
    </row>
    <row r="420" spans="1:13" ht="25.5" x14ac:dyDescent="0.25">
      <c r="A420" s="14">
        <v>414</v>
      </c>
      <c r="B420" s="14" t="s">
        <v>14</v>
      </c>
      <c r="C420" s="15" t="s">
        <v>1256</v>
      </c>
      <c r="D420" s="16" t="s">
        <v>1257</v>
      </c>
      <c r="E420" s="17" t="s">
        <v>1258</v>
      </c>
      <c r="F420" s="18" t="s">
        <v>18</v>
      </c>
      <c r="G420" s="14">
        <v>36</v>
      </c>
      <c r="H420" s="19" t="s">
        <v>19</v>
      </c>
      <c r="I420" s="19">
        <v>12</v>
      </c>
      <c r="J420" s="20">
        <v>4.47</v>
      </c>
      <c r="K420" s="21">
        <f t="shared" si="13"/>
        <v>4.47</v>
      </c>
      <c r="L420" s="22"/>
      <c r="M420" s="21">
        <f t="shared" si="12"/>
        <v>0</v>
      </c>
    </row>
    <row r="421" spans="1:13" ht="15.75" x14ac:dyDescent="0.25">
      <c r="A421" s="14">
        <v>415</v>
      </c>
      <c r="B421" s="14" t="s">
        <v>14</v>
      </c>
      <c r="C421" s="15" t="s">
        <v>1259</v>
      </c>
      <c r="D421" s="16" t="s">
        <v>1260</v>
      </c>
      <c r="E421" s="17" t="s">
        <v>1261</v>
      </c>
      <c r="F421" s="18" t="s">
        <v>18</v>
      </c>
      <c r="G421" s="14">
        <v>37</v>
      </c>
      <c r="H421" s="19" t="s">
        <v>19</v>
      </c>
      <c r="I421" s="19">
        <v>10</v>
      </c>
      <c r="J421" s="20">
        <v>1.18</v>
      </c>
      <c r="K421" s="21">
        <f t="shared" si="13"/>
        <v>1.18</v>
      </c>
      <c r="L421" s="22"/>
      <c r="M421" s="21">
        <f t="shared" si="12"/>
        <v>0</v>
      </c>
    </row>
    <row r="422" spans="1:13" ht="15.75" x14ac:dyDescent="0.25">
      <c r="A422" s="14">
        <v>416</v>
      </c>
      <c r="B422" s="14" t="s">
        <v>14</v>
      </c>
      <c r="C422" s="15" t="s">
        <v>1262</v>
      </c>
      <c r="D422" s="16" t="s">
        <v>1263</v>
      </c>
      <c r="E422" s="17" t="s">
        <v>1264</v>
      </c>
      <c r="F422" s="18" t="s">
        <v>18</v>
      </c>
      <c r="G422" s="14">
        <v>37</v>
      </c>
      <c r="H422" s="19" t="s">
        <v>19</v>
      </c>
      <c r="I422" s="19">
        <v>10</v>
      </c>
      <c r="J422" s="20">
        <v>1.18</v>
      </c>
      <c r="K422" s="21">
        <f t="shared" si="13"/>
        <v>1.18</v>
      </c>
      <c r="L422" s="22"/>
      <c r="M422" s="21">
        <f t="shared" si="12"/>
        <v>0</v>
      </c>
    </row>
    <row r="423" spans="1:13" ht="15.75" x14ac:dyDescent="0.25">
      <c r="A423" s="14">
        <v>417</v>
      </c>
      <c r="B423" s="14" t="s">
        <v>14</v>
      </c>
      <c r="C423" s="15" t="s">
        <v>1265</v>
      </c>
      <c r="D423" s="16" t="s">
        <v>1266</v>
      </c>
      <c r="E423" s="17" t="s">
        <v>1267</v>
      </c>
      <c r="F423" s="18" t="s">
        <v>18</v>
      </c>
      <c r="G423" s="14">
        <v>37</v>
      </c>
      <c r="H423" s="19" t="s">
        <v>19</v>
      </c>
      <c r="I423" s="19">
        <v>10</v>
      </c>
      <c r="J423" s="20">
        <v>1.18</v>
      </c>
      <c r="K423" s="21">
        <f t="shared" si="13"/>
        <v>1.18</v>
      </c>
      <c r="L423" s="22"/>
      <c r="M423" s="21">
        <f t="shared" si="12"/>
        <v>0</v>
      </c>
    </row>
    <row r="424" spans="1:13" ht="15.75" x14ac:dyDescent="0.25">
      <c r="A424" s="14">
        <v>418</v>
      </c>
      <c r="B424" s="14" t="s">
        <v>14</v>
      </c>
      <c r="C424" s="15" t="s">
        <v>1268</v>
      </c>
      <c r="D424" s="16" t="s">
        <v>1269</v>
      </c>
      <c r="E424" s="17" t="s">
        <v>1270</v>
      </c>
      <c r="F424" s="18" t="s">
        <v>18</v>
      </c>
      <c r="G424" s="14">
        <v>37</v>
      </c>
      <c r="H424" s="19" t="s">
        <v>19</v>
      </c>
      <c r="I424" s="19">
        <v>10</v>
      </c>
      <c r="J424" s="20">
        <v>1.18</v>
      </c>
      <c r="K424" s="21">
        <f t="shared" si="13"/>
        <v>1.18</v>
      </c>
      <c r="L424" s="22"/>
      <c r="M424" s="21">
        <f t="shared" si="12"/>
        <v>0</v>
      </c>
    </row>
    <row r="425" spans="1:13" ht="15.75" x14ac:dyDescent="0.25">
      <c r="A425" s="14">
        <v>419</v>
      </c>
      <c r="B425" s="14" t="s">
        <v>14</v>
      </c>
      <c r="C425" s="15" t="s">
        <v>1271</v>
      </c>
      <c r="D425" s="16" t="s">
        <v>1272</v>
      </c>
      <c r="E425" s="17" t="s">
        <v>1273</v>
      </c>
      <c r="F425" s="18" t="s">
        <v>18</v>
      </c>
      <c r="G425" s="14">
        <v>37</v>
      </c>
      <c r="H425" s="19" t="s">
        <v>19</v>
      </c>
      <c r="I425" s="19">
        <v>10</v>
      </c>
      <c r="J425" s="20">
        <v>1.18</v>
      </c>
      <c r="K425" s="21">
        <f t="shared" si="13"/>
        <v>1.18</v>
      </c>
      <c r="L425" s="22"/>
      <c r="M425" s="21">
        <f t="shared" si="12"/>
        <v>0</v>
      </c>
    </row>
    <row r="426" spans="1:13" ht="15.75" x14ac:dyDescent="0.25">
      <c r="A426" s="14">
        <v>420</v>
      </c>
      <c r="B426" s="14" t="s">
        <v>14</v>
      </c>
      <c r="C426" s="15" t="s">
        <v>1274</v>
      </c>
      <c r="D426" s="16" t="s">
        <v>1275</v>
      </c>
      <c r="E426" s="17" t="s">
        <v>1276</v>
      </c>
      <c r="F426" s="18" t="s">
        <v>18</v>
      </c>
      <c r="G426" s="14">
        <v>37</v>
      </c>
      <c r="H426" s="19" t="s">
        <v>19</v>
      </c>
      <c r="I426" s="19">
        <v>10</v>
      </c>
      <c r="J426" s="20">
        <v>1.18</v>
      </c>
      <c r="K426" s="21">
        <f t="shared" si="13"/>
        <v>1.18</v>
      </c>
      <c r="L426" s="22"/>
      <c r="M426" s="21">
        <f t="shared" si="12"/>
        <v>0</v>
      </c>
    </row>
    <row r="427" spans="1:13" ht="25.5" x14ac:dyDescent="0.25">
      <c r="A427" s="14">
        <v>421</v>
      </c>
      <c r="B427" s="14" t="s">
        <v>14</v>
      </c>
      <c r="C427" s="15" t="s">
        <v>1277</v>
      </c>
      <c r="D427" s="16" t="s">
        <v>1278</v>
      </c>
      <c r="E427" s="17" t="s">
        <v>1279</v>
      </c>
      <c r="F427" s="18" t="s">
        <v>18</v>
      </c>
      <c r="G427" s="14">
        <v>37</v>
      </c>
      <c r="H427" s="19" t="s">
        <v>19</v>
      </c>
      <c r="I427" s="19">
        <v>10</v>
      </c>
      <c r="J427" s="20">
        <v>13.12</v>
      </c>
      <c r="K427" s="21">
        <f t="shared" si="13"/>
        <v>13.12</v>
      </c>
      <c r="L427" s="22"/>
      <c r="M427" s="21">
        <f t="shared" si="12"/>
        <v>0</v>
      </c>
    </row>
    <row r="428" spans="1:13" ht="25.5" x14ac:dyDescent="0.25">
      <c r="A428" s="14">
        <v>422</v>
      </c>
      <c r="B428" s="14" t="s">
        <v>14</v>
      </c>
      <c r="C428" s="15" t="s">
        <v>1280</v>
      </c>
      <c r="D428" s="16" t="s">
        <v>1281</v>
      </c>
      <c r="E428" s="17" t="s">
        <v>1282</v>
      </c>
      <c r="F428" s="18" t="s">
        <v>18</v>
      </c>
      <c r="G428" s="14">
        <v>37</v>
      </c>
      <c r="H428" s="19" t="s">
        <v>19</v>
      </c>
      <c r="I428" s="19">
        <v>1</v>
      </c>
      <c r="J428" s="20">
        <v>59.09</v>
      </c>
      <c r="K428" s="21">
        <f t="shared" si="13"/>
        <v>59.09</v>
      </c>
      <c r="L428" s="22"/>
      <c r="M428" s="21">
        <f t="shared" si="12"/>
        <v>0</v>
      </c>
    </row>
    <row r="429" spans="1:13" ht="25.5" x14ac:dyDescent="0.25">
      <c r="A429" s="14">
        <v>423</v>
      </c>
      <c r="B429" s="14" t="s">
        <v>14</v>
      </c>
      <c r="C429" s="15" t="s">
        <v>1283</v>
      </c>
      <c r="D429" s="16" t="s">
        <v>1284</v>
      </c>
      <c r="E429" s="17" t="s">
        <v>1285</v>
      </c>
      <c r="F429" s="18" t="s">
        <v>18</v>
      </c>
      <c r="G429" s="14">
        <v>37</v>
      </c>
      <c r="H429" s="19" t="s">
        <v>19</v>
      </c>
      <c r="I429" s="19">
        <v>10</v>
      </c>
      <c r="J429" s="20">
        <v>1.36</v>
      </c>
      <c r="K429" s="21">
        <f t="shared" si="13"/>
        <v>1.36</v>
      </c>
      <c r="L429" s="22"/>
      <c r="M429" s="21">
        <f t="shared" si="12"/>
        <v>0</v>
      </c>
    </row>
    <row r="430" spans="1:13" ht="25.5" x14ac:dyDescent="0.25">
      <c r="A430" s="14">
        <v>424</v>
      </c>
      <c r="B430" s="14" t="s">
        <v>14</v>
      </c>
      <c r="C430" s="15" t="s">
        <v>1286</v>
      </c>
      <c r="D430" s="16" t="s">
        <v>1287</v>
      </c>
      <c r="E430" s="17" t="s">
        <v>1288</v>
      </c>
      <c r="F430" s="18" t="s">
        <v>18</v>
      </c>
      <c r="G430" s="14">
        <v>37</v>
      </c>
      <c r="H430" s="19" t="s">
        <v>19</v>
      </c>
      <c r="I430" s="19">
        <v>10</v>
      </c>
      <c r="J430" s="20">
        <v>1.36</v>
      </c>
      <c r="K430" s="21">
        <f t="shared" si="13"/>
        <v>1.36</v>
      </c>
      <c r="L430" s="22"/>
      <c r="M430" s="21">
        <f t="shared" si="12"/>
        <v>0</v>
      </c>
    </row>
    <row r="431" spans="1:13" ht="25.5" x14ac:dyDescent="0.25">
      <c r="A431" s="14">
        <v>425</v>
      </c>
      <c r="B431" s="14" t="s">
        <v>14</v>
      </c>
      <c r="C431" s="15" t="s">
        <v>1289</v>
      </c>
      <c r="D431" s="16" t="s">
        <v>1290</v>
      </c>
      <c r="E431" s="17" t="s">
        <v>1291</v>
      </c>
      <c r="F431" s="18" t="s">
        <v>18</v>
      </c>
      <c r="G431" s="14">
        <v>37</v>
      </c>
      <c r="H431" s="19" t="s">
        <v>19</v>
      </c>
      <c r="I431" s="19">
        <v>10</v>
      </c>
      <c r="J431" s="20">
        <v>1.36</v>
      </c>
      <c r="K431" s="21">
        <f t="shared" si="13"/>
        <v>1.36</v>
      </c>
      <c r="L431" s="22"/>
      <c r="M431" s="21">
        <f t="shared" si="12"/>
        <v>0</v>
      </c>
    </row>
    <row r="432" spans="1:13" ht="25.5" x14ac:dyDescent="0.25">
      <c r="A432" s="14">
        <v>426</v>
      </c>
      <c r="B432" s="14" t="s">
        <v>14</v>
      </c>
      <c r="C432" s="15" t="s">
        <v>1292</v>
      </c>
      <c r="D432" s="16" t="s">
        <v>1293</v>
      </c>
      <c r="E432" s="17" t="s">
        <v>1294</v>
      </c>
      <c r="F432" s="18" t="s">
        <v>18</v>
      </c>
      <c r="G432" s="14">
        <v>37</v>
      </c>
      <c r="H432" s="19" t="s">
        <v>19</v>
      </c>
      <c r="I432" s="19">
        <v>10</v>
      </c>
      <c r="J432" s="20">
        <v>1.36</v>
      </c>
      <c r="K432" s="21">
        <f t="shared" si="13"/>
        <v>1.36</v>
      </c>
      <c r="L432" s="22"/>
      <c r="M432" s="21">
        <f t="shared" si="12"/>
        <v>0</v>
      </c>
    </row>
    <row r="433" spans="1:13" ht="25.5" x14ac:dyDescent="0.25">
      <c r="A433" s="14">
        <v>427</v>
      </c>
      <c r="B433" s="14" t="s">
        <v>14</v>
      </c>
      <c r="C433" s="15" t="s">
        <v>1295</v>
      </c>
      <c r="D433" s="16" t="s">
        <v>1296</v>
      </c>
      <c r="E433" s="17" t="s">
        <v>1297</v>
      </c>
      <c r="F433" s="18" t="s">
        <v>18</v>
      </c>
      <c r="G433" s="14">
        <v>37</v>
      </c>
      <c r="H433" s="19" t="s">
        <v>19</v>
      </c>
      <c r="I433" s="19">
        <v>10</v>
      </c>
      <c r="J433" s="20">
        <v>1.36</v>
      </c>
      <c r="K433" s="21">
        <f t="shared" si="13"/>
        <v>1.36</v>
      </c>
      <c r="L433" s="22"/>
      <c r="M433" s="21">
        <f t="shared" si="12"/>
        <v>0</v>
      </c>
    </row>
    <row r="434" spans="1:13" ht="25.5" x14ac:dyDescent="0.25">
      <c r="A434" s="14">
        <v>428</v>
      </c>
      <c r="B434" s="14" t="s">
        <v>14</v>
      </c>
      <c r="C434" s="15" t="s">
        <v>1298</v>
      </c>
      <c r="D434" s="16" t="s">
        <v>1299</v>
      </c>
      <c r="E434" s="17" t="s">
        <v>1300</v>
      </c>
      <c r="F434" s="18" t="s">
        <v>18</v>
      </c>
      <c r="G434" s="14">
        <v>37</v>
      </c>
      <c r="H434" s="19" t="s">
        <v>19</v>
      </c>
      <c r="I434" s="19">
        <v>10</v>
      </c>
      <c r="J434" s="20">
        <v>10.89</v>
      </c>
      <c r="K434" s="21">
        <f t="shared" si="13"/>
        <v>10.89</v>
      </c>
      <c r="L434" s="22"/>
      <c r="M434" s="21">
        <f t="shared" si="12"/>
        <v>0</v>
      </c>
    </row>
    <row r="435" spans="1:13" ht="15.75" x14ac:dyDescent="0.25">
      <c r="A435" s="14">
        <v>429</v>
      </c>
      <c r="B435" s="14" t="s">
        <v>14</v>
      </c>
      <c r="C435" s="15" t="s">
        <v>1301</v>
      </c>
      <c r="D435" s="16" t="s">
        <v>1302</v>
      </c>
      <c r="E435" s="17" t="s">
        <v>1303</v>
      </c>
      <c r="F435" s="18" t="s">
        <v>18</v>
      </c>
      <c r="G435" s="14">
        <v>38</v>
      </c>
      <c r="H435" s="19" t="s">
        <v>19</v>
      </c>
      <c r="I435" s="19">
        <v>10</v>
      </c>
      <c r="J435" s="20">
        <v>3.63</v>
      </c>
      <c r="K435" s="21">
        <f t="shared" si="13"/>
        <v>3.63</v>
      </c>
      <c r="L435" s="22"/>
      <c r="M435" s="21">
        <f t="shared" si="12"/>
        <v>0</v>
      </c>
    </row>
    <row r="436" spans="1:13" ht="15.75" x14ac:dyDescent="0.25">
      <c r="A436" s="14">
        <v>430</v>
      </c>
      <c r="B436" s="14" t="s">
        <v>14</v>
      </c>
      <c r="C436" s="15" t="s">
        <v>1304</v>
      </c>
      <c r="D436" s="16" t="s">
        <v>1305</v>
      </c>
      <c r="E436" s="17" t="s">
        <v>1306</v>
      </c>
      <c r="F436" s="18" t="s">
        <v>18</v>
      </c>
      <c r="G436" s="14">
        <v>38</v>
      </c>
      <c r="H436" s="19" t="s">
        <v>19</v>
      </c>
      <c r="I436" s="19">
        <v>10</v>
      </c>
      <c r="J436" s="20">
        <v>3.63</v>
      </c>
      <c r="K436" s="21">
        <f t="shared" si="13"/>
        <v>3.63</v>
      </c>
      <c r="L436" s="22"/>
      <c r="M436" s="21">
        <f t="shared" si="12"/>
        <v>0</v>
      </c>
    </row>
    <row r="437" spans="1:13" ht="15.75" x14ac:dyDescent="0.25">
      <c r="A437" s="14">
        <v>431</v>
      </c>
      <c r="B437" s="14" t="s">
        <v>14</v>
      </c>
      <c r="C437" s="15" t="s">
        <v>1307</v>
      </c>
      <c r="D437" s="16" t="s">
        <v>1308</v>
      </c>
      <c r="E437" s="17" t="s">
        <v>1309</v>
      </c>
      <c r="F437" s="18" t="s">
        <v>18</v>
      </c>
      <c r="G437" s="14">
        <v>38</v>
      </c>
      <c r="H437" s="19" t="s">
        <v>19</v>
      </c>
      <c r="I437" s="19">
        <v>10</v>
      </c>
      <c r="J437" s="20">
        <v>3.63</v>
      </c>
      <c r="K437" s="21">
        <f t="shared" si="13"/>
        <v>3.63</v>
      </c>
      <c r="L437" s="22"/>
      <c r="M437" s="21">
        <f t="shared" si="12"/>
        <v>0</v>
      </c>
    </row>
    <row r="438" spans="1:13" ht="15.75" x14ac:dyDescent="0.25">
      <c r="A438" s="14">
        <v>432</v>
      </c>
      <c r="B438" s="14" t="s">
        <v>14</v>
      </c>
      <c r="C438" s="15" t="s">
        <v>1310</v>
      </c>
      <c r="D438" s="16" t="s">
        <v>1311</v>
      </c>
      <c r="E438" s="17" t="s">
        <v>1312</v>
      </c>
      <c r="F438" s="18" t="s">
        <v>18</v>
      </c>
      <c r="G438" s="14">
        <v>38</v>
      </c>
      <c r="H438" s="19" t="s">
        <v>19</v>
      </c>
      <c r="I438" s="19">
        <v>10</v>
      </c>
      <c r="J438" s="20">
        <v>3.63</v>
      </c>
      <c r="K438" s="21">
        <f t="shared" si="13"/>
        <v>3.63</v>
      </c>
      <c r="L438" s="22"/>
      <c r="M438" s="21">
        <f t="shared" si="12"/>
        <v>0</v>
      </c>
    </row>
    <row r="439" spans="1:13" ht="15.75" x14ac:dyDescent="0.25">
      <c r="A439" s="14">
        <v>433</v>
      </c>
      <c r="B439" s="14" t="s">
        <v>14</v>
      </c>
      <c r="C439" s="15" t="s">
        <v>1313</v>
      </c>
      <c r="D439" s="16" t="s">
        <v>1314</v>
      </c>
      <c r="E439" s="17" t="s">
        <v>1315</v>
      </c>
      <c r="F439" s="18" t="s">
        <v>18</v>
      </c>
      <c r="G439" s="14">
        <v>38</v>
      </c>
      <c r="H439" s="19" t="s">
        <v>19</v>
      </c>
      <c r="I439" s="19">
        <v>10</v>
      </c>
      <c r="J439" s="20">
        <v>3.63</v>
      </c>
      <c r="K439" s="21">
        <f t="shared" si="13"/>
        <v>3.63</v>
      </c>
      <c r="L439" s="22"/>
      <c r="M439" s="21">
        <f t="shared" si="12"/>
        <v>0</v>
      </c>
    </row>
    <row r="440" spans="1:13" ht="15.75" x14ac:dyDescent="0.25">
      <c r="A440" s="14">
        <v>434</v>
      </c>
      <c r="B440" s="14" t="s">
        <v>14</v>
      </c>
      <c r="C440" s="15" t="s">
        <v>1316</v>
      </c>
      <c r="D440" s="16" t="s">
        <v>1317</v>
      </c>
      <c r="E440" s="17" t="s">
        <v>1318</v>
      </c>
      <c r="F440" s="18" t="s">
        <v>18</v>
      </c>
      <c r="G440" s="14">
        <v>38</v>
      </c>
      <c r="H440" s="19" t="s">
        <v>19</v>
      </c>
      <c r="I440" s="19">
        <v>10</v>
      </c>
      <c r="J440" s="20">
        <v>3.63</v>
      </c>
      <c r="K440" s="21">
        <f t="shared" si="13"/>
        <v>3.63</v>
      </c>
      <c r="L440" s="22"/>
      <c r="M440" s="21">
        <f t="shared" si="12"/>
        <v>0</v>
      </c>
    </row>
    <row r="441" spans="1:13" ht="15.75" x14ac:dyDescent="0.25">
      <c r="A441" s="14">
        <v>435</v>
      </c>
      <c r="B441" s="14" t="s">
        <v>14</v>
      </c>
      <c r="C441" s="15" t="s">
        <v>1319</v>
      </c>
      <c r="D441" s="16" t="s">
        <v>1320</v>
      </c>
      <c r="E441" s="17" t="s">
        <v>1321</v>
      </c>
      <c r="F441" s="18" t="s">
        <v>18</v>
      </c>
      <c r="G441" s="14">
        <v>38</v>
      </c>
      <c r="H441" s="19" t="s">
        <v>19</v>
      </c>
      <c r="I441" s="19">
        <v>10</v>
      </c>
      <c r="J441" s="20">
        <v>3.63</v>
      </c>
      <c r="K441" s="21">
        <f t="shared" si="13"/>
        <v>3.63</v>
      </c>
      <c r="L441" s="22"/>
      <c r="M441" s="21">
        <f t="shared" si="12"/>
        <v>0</v>
      </c>
    </row>
    <row r="442" spans="1:13" ht="15.75" x14ac:dyDescent="0.25">
      <c r="A442" s="14">
        <v>436</v>
      </c>
      <c r="B442" s="14" t="s">
        <v>14</v>
      </c>
      <c r="C442" s="15" t="s">
        <v>1322</v>
      </c>
      <c r="D442" s="16" t="s">
        <v>1323</v>
      </c>
      <c r="E442" s="17" t="s">
        <v>1324</v>
      </c>
      <c r="F442" s="18" t="s">
        <v>18</v>
      </c>
      <c r="G442" s="14">
        <v>38</v>
      </c>
      <c r="H442" s="19" t="s">
        <v>19</v>
      </c>
      <c r="I442" s="19">
        <v>10</v>
      </c>
      <c r="J442" s="20">
        <v>3.63</v>
      </c>
      <c r="K442" s="21">
        <f t="shared" si="13"/>
        <v>3.63</v>
      </c>
      <c r="L442" s="22"/>
      <c r="M442" s="21">
        <f t="shared" si="12"/>
        <v>0</v>
      </c>
    </row>
    <row r="443" spans="1:13" ht="15.75" x14ac:dyDescent="0.25">
      <c r="A443" s="14">
        <v>437</v>
      </c>
      <c r="B443" s="14" t="s">
        <v>14</v>
      </c>
      <c r="C443" s="15" t="s">
        <v>1325</v>
      </c>
      <c r="D443" s="16" t="s">
        <v>1326</v>
      </c>
      <c r="E443" s="17" t="s">
        <v>1327</v>
      </c>
      <c r="F443" s="18" t="s">
        <v>18</v>
      </c>
      <c r="G443" s="14">
        <v>38</v>
      </c>
      <c r="H443" s="19" t="s">
        <v>19</v>
      </c>
      <c r="I443" s="19">
        <v>10</v>
      </c>
      <c r="J443" s="20">
        <v>3.63</v>
      </c>
      <c r="K443" s="21">
        <f t="shared" si="13"/>
        <v>3.63</v>
      </c>
      <c r="L443" s="22"/>
      <c r="M443" s="21">
        <f t="shared" si="12"/>
        <v>0</v>
      </c>
    </row>
    <row r="444" spans="1:13" ht="15.75" x14ac:dyDescent="0.25">
      <c r="A444" s="14">
        <v>438</v>
      </c>
      <c r="B444" s="14" t="s">
        <v>14</v>
      </c>
      <c r="C444" s="15" t="s">
        <v>1328</v>
      </c>
      <c r="D444" s="16" t="s">
        <v>1329</v>
      </c>
      <c r="E444" s="17" t="s">
        <v>1330</v>
      </c>
      <c r="F444" s="18" t="s">
        <v>18</v>
      </c>
      <c r="G444" s="14">
        <v>38</v>
      </c>
      <c r="H444" s="19" t="s">
        <v>19</v>
      </c>
      <c r="I444" s="19">
        <v>10</v>
      </c>
      <c r="J444" s="20">
        <v>3.63</v>
      </c>
      <c r="K444" s="21">
        <f t="shared" si="13"/>
        <v>3.63</v>
      </c>
      <c r="L444" s="22"/>
      <c r="M444" s="21">
        <f t="shared" si="12"/>
        <v>0</v>
      </c>
    </row>
    <row r="445" spans="1:13" ht="15.75" x14ac:dyDescent="0.25">
      <c r="A445" s="14">
        <v>439</v>
      </c>
      <c r="B445" s="14" t="s">
        <v>14</v>
      </c>
      <c r="C445" s="15" t="s">
        <v>1331</v>
      </c>
      <c r="D445" s="16" t="s">
        <v>1332</v>
      </c>
      <c r="E445" s="17" t="s">
        <v>1333</v>
      </c>
      <c r="F445" s="18" t="s">
        <v>18</v>
      </c>
      <c r="G445" s="14">
        <v>38</v>
      </c>
      <c r="H445" s="19" t="s">
        <v>19</v>
      </c>
      <c r="I445" s="19">
        <v>10</v>
      </c>
      <c r="J445" s="20">
        <v>3.63</v>
      </c>
      <c r="K445" s="21">
        <f t="shared" si="13"/>
        <v>3.63</v>
      </c>
      <c r="L445" s="22"/>
      <c r="M445" s="21">
        <f t="shared" si="12"/>
        <v>0</v>
      </c>
    </row>
    <row r="446" spans="1:13" ht="15.75" x14ac:dyDescent="0.25">
      <c r="A446" s="14">
        <v>440</v>
      </c>
      <c r="B446" s="14" t="s">
        <v>14</v>
      </c>
      <c r="C446" s="15" t="s">
        <v>1334</v>
      </c>
      <c r="D446" s="16" t="s">
        <v>1335</v>
      </c>
      <c r="E446" s="17" t="s">
        <v>1336</v>
      </c>
      <c r="F446" s="18" t="s">
        <v>18</v>
      </c>
      <c r="G446" s="14">
        <v>38</v>
      </c>
      <c r="H446" s="19" t="s">
        <v>19</v>
      </c>
      <c r="I446" s="19">
        <v>10</v>
      </c>
      <c r="J446" s="20">
        <v>3.63</v>
      </c>
      <c r="K446" s="21">
        <f t="shared" si="13"/>
        <v>3.63</v>
      </c>
      <c r="L446" s="22"/>
      <c r="M446" s="21">
        <f t="shared" si="12"/>
        <v>0</v>
      </c>
    </row>
    <row r="447" spans="1:13" ht="15.75" x14ac:dyDescent="0.25">
      <c r="A447" s="14">
        <v>441</v>
      </c>
      <c r="B447" s="14" t="s">
        <v>14</v>
      </c>
      <c r="C447" s="15" t="s">
        <v>1337</v>
      </c>
      <c r="D447" s="16" t="s">
        <v>1338</v>
      </c>
      <c r="E447" s="17" t="s">
        <v>1339</v>
      </c>
      <c r="F447" s="18" t="s">
        <v>18</v>
      </c>
      <c r="G447" s="14">
        <v>38</v>
      </c>
      <c r="H447" s="19" t="s">
        <v>19</v>
      </c>
      <c r="I447" s="19">
        <v>10</v>
      </c>
      <c r="J447" s="20">
        <v>15.85</v>
      </c>
      <c r="K447" s="21">
        <f t="shared" si="13"/>
        <v>15.85</v>
      </c>
      <c r="L447" s="22"/>
      <c r="M447" s="21">
        <f t="shared" si="12"/>
        <v>0</v>
      </c>
    </row>
    <row r="448" spans="1:13" ht="25.5" x14ac:dyDescent="0.25">
      <c r="A448" s="14">
        <v>442</v>
      </c>
      <c r="B448" s="14" t="s">
        <v>14</v>
      </c>
      <c r="C448" s="15" t="s">
        <v>1340</v>
      </c>
      <c r="D448" s="16" t="s">
        <v>1341</v>
      </c>
      <c r="E448" s="17" t="s">
        <v>1342</v>
      </c>
      <c r="F448" s="18" t="s">
        <v>18</v>
      </c>
      <c r="G448" s="14">
        <v>38</v>
      </c>
      <c r="H448" s="19" t="s">
        <v>19</v>
      </c>
      <c r="I448" s="19">
        <v>10</v>
      </c>
      <c r="J448" s="20">
        <v>15.85</v>
      </c>
      <c r="K448" s="21">
        <f t="shared" si="13"/>
        <v>15.85</v>
      </c>
      <c r="L448" s="22"/>
      <c r="M448" s="21">
        <f t="shared" si="12"/>
        <v>0</v>
      </c>
    </row>
    <row r="449" spans="1:13" ht="15.75" x14ac:dyDescent="0.25">
      <c r="A449" s="14">
        <v>443</v>
      </c>
      <c r="B449" s="14" t="s">
        <v>14</v>
      </c>
      <c r="C449" s="15" t="s">
        <v>1343</v>
      </c>
      <c r="D449" s="16" t="s">
        <v>1344</v>
      </c>
      <c r="E449" s="17" t="s">
        <v>1345</v>
      </c>
      <c r="F449" s="18" t="s">
        <v>18</v>
      </c>
      <c r="G449" s="14">
        <v>38</v>
      </c>
      <c r="H449" s="19" t="s">
        <v>19</v>
      </c>
      <c r="I449" s="19">
        <v>5</v>
      </c>
      <c r="J449" s="20">
        <v>23.15</v>
      </c>
      <c r="K449" s="21">
        <f t="shared" si="13"/>
        <v>23.15</v>
      </c>
      <c r="L449" s="22"/>
      <c r="M449" s="21">
        <f t="shared" si="12"/>
        <v>0</v>
      </c>
    </row>
    <row r="450" spans="1:13" ht="25.5" x14ac:dyDescent="0.25">
      <c r="A450" s="14">
        <v>444</v>
      </c>
      <c r="B450" s="14" t="s">
        <v>14</v>
      </c>
      <c r="C450" s="15" t="s">
        <v>1346</v>
      </c>
      <c r="D450" s="16" t="s">
        <v>1347</v>
      </c>
      <c r="E450" s="17" t="s">
        <v>1348</v>
      </c>
      <c r="F450" s="18" t="s">
        <v>18</v>
      </c>
      <c r="G450" s="14">
        <v>38</v>
      </c>
      <c r="H450" s="19" t="s">
        <v>19</v>
      </c>
      <c r="I450" s="19">
        <v>5</v>
      </c>
      <c r="J450" s="20">
        <v>23.15</v>
      </c>
      <c r="K450" s="21">
        <f t="shared" si="13"/>
        <v>23.15</v>
      </c>
      <c r="L450" s="22"/>
      <c r="M450" s="21">
        <f t="shared" si="12"/>
        <v>0</v>
      </c>
    </row>
    <row r="451" spans="1:13" ht="25.5" x14ac:dyDescent="0.25">
      <c r="A451" s="14">
        <v>445</v>
      </c>
      <c r="B451" s="14" t="s">
        <v>14</v>
      </c>
      <c r="C451" s="15" t="s">
        <v>1349</v>
      </c>
      <c r="D451" s="16" t="s">
        <v>1350</v>
      </c>
      <c r="E451" s="17" t="s">
        <v>1351</v>
      </c>
      <c r="F451" s="18" t="s">
        <v>18</v>
      </c>
      <c r="G451" s="14">
        <v>38</v>
      </c>
      <c r="H451" s="19" t="s">
        <v>19</v>
      </c>
      <c r="I451" s="19">
        <v>5</v>
      </c>
      <c r="J451" s="20">
        <v>36.299999999999997</v>
      </c>
      <c r="K451" s="21">
        <f t="shared" si="13"/>
        <v>36.299999999999997</v>
      </c>
      <c r="L451" s="22"/>
      <c r="M451" s="21">
        <f t="shared" si="12"/>
        <v>0</v>
      </c>
    </row>
    <row r="452" spans="1:13" ht="25.5" x14ac:dyDescent="0.25">
      <c r="A452" s="14">
        <v>446</v>
      </c>
      <c r="B452" s="14" t="s">
        <v>14</v>
      </c>
      <c r="C452" s="15" t="s">
        <v>1352</v>
      </c>
      <c r="D452" s="16" t="s">
        <v>1353</v>
      </c>
      <c r="E452" s="17" t="s">
        <v>1354</v>
      </c>
      <c r="F452" s="18" t="s">
        <v>18</v>
      </c>
      <c r="G452" s="14">
        <v>38</v>
      </c>
      <c r="H452" s="19" t="s">
        <v>19</v>
      </c>
      <c r="I452" s="19">
        <v>1</v>
      </c>
      <c r="J452" s="20">
        <v>217.8</v>
      </c>
      <c r="K452" s="21">
        <f t="shared" si="13"/>
        <v>217.8</v>
      </c>
      <c r="L452" s="22"/>
      <c r="M452" s="21">
        <f t="shared" si="12"/>
        <v>0</v>
      </c>
    </row>
    <row r="453" spans="1:13" ht="15.75" x14ac:dyDescent="0.25">
      <c r="A453" s="14">
        <v>447</v>
      </c>
      <c r="B453" s="14" t="s">
        <v>14</v>
      </c>
      <c r="C453" s="15" t="s">
        <v>1355</v>
      </c>
      <c r="D453" s="16" t="s">
        <v>1356</v>
      </c>
      <c r="E453" s="17" t="s">
        <v>1357</v>
      </c>
      <c r="F453" s="18" t="s">
        <v>18</v>
      </c>
      <c r="G453" s="14">
        <v>39</v>
      </c>
      <c r="H453" s="19" t="s">
        <v>19</v>
      </c>
      <c r="I453" s="19">
        <v>10</v>
      </c>
      <c r="J453" s="20">
        <v>3.63</v>
      </c>
      <c r="K453" s="21">
        <f t="shared" si="13"/>
        <v>3.63</v>
      </c>
      <c r="L453" s="22"/>
      <c r="M453" s="21">
        <f t="shared" si="12"/>
        <v>0</v>
      </c>
    </row>
    <row r="454" spans="1:13" ht="15.75" x14ac:dyDescent="0.25">
      <c r="A454" s="14">
        <v>448</v>
      </c>
      <c r="B454" s="14" t="s">
        <v>14</v>
      </c>
      <c r="C454" s="15" t="s">
        <v>1358</v>
      </c>
      <c r="D454" s="16" t="s">
        <v>1359</v>
      </c>
      <c r="E454" s="17" t="s">
        <v>1360</v>
      </c>
      <c r="F454" s="18" t="s">
        <v>18</v>
      </c>
      <c r="G454" s="14">
        <v>39</v>
      </c>
      <c r="H454" s="19" t="s">
        <v>19</v>
      </c>
      <c r="I454" s="19">
        <v>10</v>
      </c>
      <c r="J454" s="20">
        <v>3.63</v>
      </c>
      <c r="K454" s="21">
        <f t="shared" si="13"/>
        <v>3.63</v>
      </c>
      <c r="L454" s="22"/>
      <c r="M454" s="21">
        <f t="shared" si="12"/>
        <v>0</v>
      </c>
    </row>
    <row r="455" spans="1:13" ht="15.75" x14ac:dyDescent="0.25">
      <c r="A455" s="14">
        <v>449</v>
      </c>
      <c r="B455" s="14" t="s">
        <v>14</v>
      </c>
      <c r="C455" s="15" t="s">
        <v>1361</v>
      </c>
      <c r="D455" s="16" t="s">
        <v>1362</v>
      </c>
      <c r="E455" s="17" t="s">
        <v>1363</v>
      </c>
      <c r="F455" s="18" t="s">
        <v>18</v>
      </c>
      <c r="G455" s="14">
        <v>39</v>
      </c>
      <c r="H455" s="19" t="s">
        <v>19</v>
      </c>
      <c r="I455" s="19">
        <v>10</v>
      </c>
      <c r="J455" s="20">
        <v>3.63</v>
      </c>
      <c r="K455" s="21">
        <f t="shared" si="13"/>
        <v>3.63</v>
      </c>
      <c r="L455" s="22"/>
      <c r="M455" s="21">
        <f t="shared" ref="M455:M518" si="14">(K455*L455)</f>
        <v>0</v>
      </c>
    </row>
    <row r="456" spans="1:13" ht="15.75" x14ac:dyDescent="0.25">
      <c r="A456" s="14">
        <v>450</v>
      </c>
      <c r="B456" s="14" t="s">
        <v>14</v>
      </c>
      <c r="C456" s="15" t="s">
        <v>1364</v>
      </c>
      <c r="D456" s="16" t="s">
        <v>1365</v>
      </c>
      <c r="E456" s="17" t="s">
        <v>1366</v>
      </c>
      <c r="F456" s="18" t="s">
        <v>18</v>
      </c>
      <c r="G456" s="14">
        <v>39</v>
      </c>
      <c r="H456" s="19" t="s">
        <v>19</v>
      </c>
      <c r="I456" s="19">
        <v>10</v>
      </c>
      <c r="J456" s="20">
        <v>3.63</v>
      </c>
      <c r="K456" s="21">
        <f t="shared" ref="K456:K519" si="15">J456-J456*$L$3</f>
        <v>3.63</v>
      </c>
      <c r="L456" s="22"/>
      <c r="M456" s="21">
        <f t="shared" si="14"/>
        <v>0</v>
      </c>
    </row>
    <row r="457" spans="1:13" ht="15.75" x14ac:dyDescent="0.25">
      <c r="A457" s="14">
        <v>451</v>
      </c>
      <c r="B457" s="14" t="s">
        <v>14</v>
      </c>
      <c r="C457" s="15" t="s">
        <v>1367</v>
      </c>
      <c r="D457" s="16" t="s">
        <v>1368</v>
      </c>
      <c r="E457" s="17" t="s">
        <v>1369</v>
      </c>
      <c r="F457" s="18" t="s">
        <v>18</v>
      </c>
      <c r="G457" s="14">
        <v>39</v>
      </c>
      <c r="H457" s="19" t="s">
        <v>19</v>
      </c>
      <c r="I457" s="19">
        <v>10</v>
      </c>
      <c r="J457" s="20">
        <v>3.63</v>
      </c>
      <c r="K457" s="21">
        <f t="shared" si="15"/>
        <v>3.63</v>
      </c>
      <c r="L457" s="22"/>
      <c r="M457" s="21">
        <f t="shared" si="14"/>
        <v>0</v>
      </c>
    </row>
    <row r="458" spans="1:13" ht="15.75" x14ac:dyDescent="0.25">
      <c r="A458" s="14">
        <v>452</v>
      </c>
      <c r="B458" s="14" t="s">
        <v>1370</v>
      </c>
      <c r="C458" s="15" t="s">
        <v>1371</v>
      </c>
      <c r="D458" s="16" t="s">
        <v>1372</v>
      </c>
      <c r="E458" s="17" t="s">
        <v>1373</v>
      </c>
      <c r="F458" s="18" t="s">
        <v>18</v>
      </c>
      <c r="G458" s="14">
        <v>39</v>
      </c>
      <c r="H458" s="19" t="s">
        <v>19</v>
      </c>
      <c r="I458" s="19">
        <v>10</v>
      </c>
      <c r="J458" s="20">
        <v>3.63</v>
      </c>
      <c r="K458" s="21">
        <f t="shared" si="15"/>
        <v>3.63</v>
      </c>
      <c r="L458" s="22"/>
      <c r="M458" s="21">
        <f t="shared" si="14"/>
        <v>0</v>
      </c>
    </row>
    <row r="459" spans="1:13" ht="15.75" x14ac:dyDescent="0.25">
      <c r="A459" s="14">
        <v>453</v>
      </c>
      <c r="B459" s="14" t="s">
        <v>14</v>
      </c>
      <c r="C459" s="15" t="s">
        <v>1374</v>
      </c>
      <c r="D459" s="16" t="s">
        <v>1375</v>
      </c>
      <c r="E459" s="17" t="s">
        <v>1376</v>
      </c>
      <c r="F459" s="18" t="s">
        <v>18</v>
      </c>
      <c r="G459" s="14">
        <v>39</v>
      </c>
      <c r="H459" s="19" t="s">
        <v>19</v>
      </c>
      <c r="I459" s="19">
        <v>10</v>
      </c>
      <c r="J459" s="20">
        <v>3.63</v>
      </c>
      <c r="K459" s="21">
        <f t="shared" si="15"/>
        <v>3.63</v>
      </c>
      <c r="L459" s="22"/>
      <c r="M459" s="21">
        <f t="shared" si="14"/>
        <v>0</v>
      </c>
    </row>
    <row r="460" spans="1:13" ht="15.75" x14ac:dyDescent="0.25">
      <c r="A460" s="14">
        <v>454</v>
      </c>
      <c r="B460" s="14" t="s">
        <v>14</v>
      </c>
      <c r="C460" s="15" t="s">
        <v>1377</v>
      </c>
      <c r="D460" s="16" t="s">
        <v>1378</v>
      </c>
      <c r="E460" s="17" t="s">
        <v>1379</v>
      </c>
      <c r="F460" s="18" t="s">
        <v>18</v>
      </c>
      <c r="G460" s="14">
        <v>39</v>
      </c>
      <c r="H460" s="19" t="s">
        <v>19</v>
      </c>
      <c r="I460" s="19">
        <v>10</v>
      </c>
      <c r="J460" s="20">
        <v>3.63</v>
      </c>
      <c r="K460" s="21">
        <f t="shared" si="15"/>
        <v>3.63</v>
      </c>
      <c r="L460" s="22"/>
      <c r="M460" s="21">
        <f t="shared" si="14"/>
        <v>0</v>
      </c>
    </row>
    <row r="461" spans="1:13" ht="15.75" x14ac:dyDescent="0.25">
      <c r="A461" s="14">
        <v>455</v>
      </c>
      <c r="B461" s="14" t="s">
        <v>14</v>
      </c>
      <c r="C461" s="15" t="s">
        <v>1380</v>
      </c>
      <c r="D461" s="16" t="s">
        <v>1381</v>
      </c>
      <c r="E461" s="17" t="s">
        <v>1382</v>
      </c>
      <c r="F461" s="18" t="s">
        <v>18</v>
      </c>
      <c r="G461" s="14">
        <v>39</v>
      </c>
      <c r="H461" s="19" t="s">
        <v>19</v>
      </c>
      <c r="I461" s="19">
        <v>10</v>
      </c>
      <c r="J461" s="20">
        <v>13.75</v>
      </c>
      <c r="K461" s="21">
        <f t="shared" si="15"/>
        <v>13.75</v>
      </c>
      <c r="L461" s="22"/>
      <c r="M461" s="21">
        <f t="shared" si="14"/>
        <v>0</v>
      </c>
    </row>
    <row r="462" spans="1:13" ht="15.75" x14ac:dyDescent="0.25">
      <c r="A462" s="14">
        <v>456</v>
      </c>
      <c r="B462" s="14" t="s">
        <v>14</v>
      </c>
      <c r="C462" s="15" t="s">
        <v>1383</v>
      </c>
      <c r="D462" s="16" t="s">
        <v>1384</v>
      </c>
      <c r="E462" s="17" t="s">
        <v>1385</v>
      </c>
      <c r="F462" s="18" t="s">
        <v>18</v>
      </c>
      <c r="G462" s="14">
        <v>39</v>
      </c>
      <c r="H462" s="19" t="s">
        <v>19</v>
      </c>
      <c r="I462" s="19">
        <v>5</v>
      </c>
      <c r="J462" s="20">
        <v>24.39</v>
      </c>
      <c r="K462" s="21">
        <f t="shared" si="15"/>
        <v>24.39</v>
      </c>
      <c r="L462" s="22"/>
      <c r="M462" s="21">
        <f t="shared" si="14"/>
        <v>0</v>
      </c>
    </row>
    <row r="463" spans="1:13" ht="25.5" x14ac:dyDescent="0.25">
      <c r="A463" s="14">
        <v>457</v>
      </c>
      <c r="B463" s="14" t="s">
        <v>14</v>
      </c>
      <c r="C463" s="15" t="s">
        <v>1386</v>
      </c>
      <c r="D463" s="16" t="s">
        <v>1387</v>
      </c>
      <c r="E463" s="17" t="s">
        <v>1388</v>
      </c>
      <c r="F463" s="18" t="s">
        <v>18</v>
      </c>
      <c r="G463" s="14">
        <v>39</v>
      </c>
      <c r="H463" s="19" t="s">
        <v>19</v>
      </c>
      <c r="I463" s="19">
        <v>10</v>
      </c>
      <c r="J463" s="20">
        <v>15.85</v>
      </c>
      <c r="K463" s="21">
        <f t="shared" si="15"/>
        <v>15.85</v>
      </c>
      <c r="L463" s="22"/>
      <c r="M463" s="21">
        <f t="shared" si="14"/>
        <v>0</v>
      </c>
    </row>
    <row r="464" spans="1:13" ht="25.5" x14ac:dyDescent="0.25">
      <c r="A464" s="14">
        <v>458</v>
      </c>
      <c r="B464" s="14" t="s">
        <v>14</v>
      </c>
      <c r="C464" s="15" t="s">
        <v>1389</v>
      </c>
      <c r="D464" s="16" t="s">
        <v>1390</v>
      </c>
      <c r="E464" s="17" t="s">
        <v>1391</v>
      </c>
      <c r="F464" s="18" t="s">
        <v>18</v>
      </c>
      <c r="G464" s="14">
        <v>39</v>
      </c>
      <c r="H464" s="19" t="s">
        <v>19</v>
      </c>
      <c r="I464" s="19">
        <v>10</v>
      </c>
      <c r="J464" s="20">
        <v>15.85</v>
      </c>
      <c r="K464" s="21">
        <f t="shared" si="15"/>
        <v>15.85</v>
      </c>
      <c r="L464" s="22"/>
      <c r="M464" s="21">
        <f t="shared" si="14"/>
        <v>0</v>
      </c>
    </row>
    <row r="465" spans="1:13" ht="25.5" x14ac:dyDescent="0.25">
      <c r="A465" s="14">
        <v>459</v>
      </c>
      <c r="B465" s="14" t="s">
        <v>14</v>
      </c>
      <c r="C465" s="15" t="s">
        <v>1392</v>
      </c>
      <c r="D465" s="16" t="s">
        <v>1393</v>
      </c>
      <c r="E465" s="17" t="s">
        <v>1394</v>
      </c>
      <c r="F465" s="18" t="s">
        <v>18</v>
      </c>
      <c r="G465" s="14">
        <v>39</v>
      </c>
      <c r="H465" s="19" t="s">
        <v>19</v>
      </c>
      <c r="I465" s="19">
        <v>10</v>
      </c>
      <c r="J465" s="20">
        <v>15.85</v>
      </c>
      <c r="K465" s="21">
        <f t="shared" si="15"/>
        <v>15.85</v>
      </c>
      <c r="L465" s="22"/>
      <c r="M465" s="21">
        <f t="shared" si="14"/>
        <v>0</v>
      </c>
    </row>
    <row r="466" spans="1:13" ht="25.5" x14ac:dyDescent="0.25">
      <c r="A466" s="14">
        <v>460</v>
      </c>
      <c r="B466" s="14" t="s">
        <v>14</v>
      </c>
      <c r="C466" s="15" t="s">
        <v>1395</v>
      </c>
      <c r="D466" s="16" t="s">
        <v>1396</v>
      </c>
      <c r="E466" s="17" t="s">
        <v>1397</v>
      </c>
      <c r="F466" s="18" t="s">
        <v>18</v>
      </c>
      <c r="G466" s="14">
        <v>39</v>
      </c>
      <c r="H466" s="19" t="s">
        <v>19</v>
      </c>
      <c r="I466" s="19">
        <v>10</v>
      </c>
      <c r="J466" s="20">
        <v>13.75</v>
      </c>
      <c r="K466" s="21">
        <f t="shared" si="15"/>
        <v>13.75</v>
      </c>
      <c r="L466" s="22"/>
      <c r="M466" s="21">
        <f t="shared" si="14"/>
        <v>0</v>
      </c>
    </row>
    <row r="467" spans="1:13" ht="25.5" x14ac:dyDescent="0.25">
      <c r="A467" s="14">
        <v>461</v>
      </c>
      <c r="B467" s="14" t="s">
        <v>14</v>
      </c>
      <c r="C467" s="15" t="s">
        <v>1398</v>
      </c>
      <c r="D467" s="16" t="s">
        <v>1399</v>
      </c>
      <c r="E467" s="17" t="s">
        <v>1400</v>
      </c>
      <c r="F467" s="18" t="s">
        <v>18</v>
      </c>
      <c r="G467" s="14">
        <v>39</v>
      </c>
      <c r="H467" s="19" t="s">
        <v>19</v>
      </c>
      <c r="I467" s="19">
        <v>5</v>
      </c>
      <c r="J467" s="20">
        <v>23.15</v>
      </c>
      <c r="K467" s="21">
        <f t="shared" si="15"/>
        <v>23.15</v>
      </c>
      <c r="L467" s="22"/>
      <c r="M467" s="21">
        <f t="shared" si="14"/>
        <v>0</v>
      </c>
    </row>
    <row r="468" spans="1:13" ht="25.5" x14ac:dyDescent="0.25">
      <c r="A468" s="14">
        <v>462</v>
      </c>
      <c r="B468" s="14" t="s">
        <v>14</v>
      </c>
      <c r="C468" s="15" t="s">
        <v>1401</v>
      </c>
      <c r="D468" s="16" t="s">
        <v>1402</v>
      </c>
      <c r="E468" s="17" t="s">
        <v>1403</v>
      </c>
      <c r="F468" s="18" t="s">
        <v>18</v>
      </c>
      <c r="G468" s="14">
        <v>39</v>
      </c>
      <c r="H468" s="19" t="s">
        <v>19</v>
      </c>
      <c r="I468" s="19">
        <v>5</v>
      </c>
      <c r="J468" s="20">
        <v>24.39</v>
      </c>
      <c r="K468" s="21">
        <f t="shared" si="15"/>
        <v>24.39</v>
      </c>
      <c r="L468" s="22"/>
      <c r="M468" s="21">
        <f t="shared" si="14"/>
        <v>0</v>
      </c>
    </row>
    <row r="469" spans="1:13" ht="15.75" x14ac:dyDescent="0.25">
      <c r="A469" s="14">
        <v>463</v>
      </c>
      <c r="B469" s="14" t="s">
        <v>14</v>
      </c>
      <c r="C469" s="15" t="s">
        <v>1404</v>
      </c>
      <c r="D469" s="16" t="s">
        <v>1405</v>
      </c>
      <c r="E469" s="17" t="s">
        <v>1406</v>
      </c>
      <c r="F469" s="18" t="s">
        <v>18</v>
      </c>
      <c r="G469" s="14">
        <v>39</v>
      </c>
      <c r="H469" s="19" t="s">
        <v>19</v>
      </c>
      <c r="I469" s="19">
        <v>1</v>
      </c>
      <c r="J469" s="20">
        <v>217.8</v>
      </c>
      <c r="K469" s="21">
        <f t="shared" si="15"/>
        <v>217.8</v>
      </c>
      <c r="L469" s="22"/>
      <c r="M469" s="21">
        <f t="shared" si="14"/>
        <v>0</v>
      </c>
    </row>
    <row r="470" spans="1:13" ht="25.5" x14ac:dyDescent="0.25">
      <c r="A470" s="14">
        <v>464</v>
      </c>
      <c r="B470" s="14" t="s">
        <v>14</v>
      </c>
      <c r="C470" s="15" t="s">
        <v>1407</v>
      </c>
      <c r="D470" s="16" t="s">
        <v>1408</v>
      </c>
      <c r="E470" s="17" t="s">
        <v>1409</v>
      </c>
      <c r="F470" s="18" t="s">
        <v>18</v>
      </c>
      <c r="G470" s="14">
        <v>39</v>
      </c>
      <c r="H470" s="19" t="s">
        <v>19</v>
      </c>
      <c r="I470" s="19">
        <v>1</v>
      </c>
      <c r="J470" s="20">
        <v>116.16</v>
      </c>
      <c r="K470" s="21">
        <f t="shared" si="15"/>
        <v>116.16</v>
      </c>
      <c r="L470" s="22"/>
      <c r="M470" s="21">
        <f t="shared" si="14"/>
        <v>0</v>
      </c>
    </row>
    <row r="471" spans="1:13" ht="25.5" x14ac:dyDescent="0.25">
      <c r="A471" s="14">
        <v>465</v>
      </c>
      <c r="B471" s="14" t="s">
        <v>14</v>
      </c>
      <c r="C471" s="15" t="s">
        <v>1410</v>
      </c>
      <c r="D471" s="16" t="s">
        <v>1411</v>
      </c>
      <c r="E471" s="17" t="s">
        <v>1412</v>
      </c>
      <c r="F471" s="18" t="s">
        <v>18</v>
      </c>
      <c r="G471" s="14">
        <v>40</v>
      </c>
      <c r="H471" s="19" t="s">
        <v>19</v>
      </c>
      <c r="I471" s="19">
        <v>6</v>
      </c>
      <c r="J471" s="20">
        <v>25.25</v>
      </c>
      <c r="K471" s="21">
        <f t="shared" si="15"/>
        <v>25.25</v>
      </c>
      <c r="L471" s="22"/>
      <c r="M471" s="21">
        <f t="shared" si="14"/>
        <v>0</v>
      </c>
    </row>
    <row r="472" spans="1:13" ht="25.5" x14ac:dyDescent="0.25">
      <c r="A472" s="14">
        <v>466</v>
      </c>
      <c r="B472" s="14" t="s">
        <v>14</v>
      </c>
      <c r="C472" s="15" t="s">
        <v>1413</v>
      </c>
      <c r="D472" s="16" t="s">
        <v>1414</v>
      </c>
      <c r="E472" s="17" t="s">
        <v>1415</v>
      </c>
      <c r="F472" s="18" t="s">
        <v>18</v>
      </c>
      <c r="G472" s="14">
        <v>40</v>
      </c>
      <c r="H472" s="19" t="s">
        <v>19</v>
      </c>
      <c r="I472" s="19">
        <v>3</v>
      </c>
      <c r="J472" s="20">
        <v>50.49</v>
      </c>
      <c r="K472" s="21">
        <f t="shared" si="15"/>
        <v>50.49</v>
      </c>
      <c r="L472" s="22"/>
      <c r="M472" s="21">
        <f t="shared" si="14"/>
        <v>0</v>
      </c>
    </row>
    <row r="473" spans="1:13" ht="15.75" x14ac:dyDescent="0.25">
      <c r="A473" s="14">
        <v>467</v>
      </c>
      <c r="B473" s="14" t="s">
        <v>14</v>
      </c>
      <c r="C473" s="15" t="s">
        <v>1416</v>
      </c>
      <c r="D473" s="16" t="s">
        <v>1417</v>
      </c>
      <c r="E473" s="17" t="s">
        <v>1418</v>
      </c>
      <c r="F473" s="18" t="s">
        <v>18</v>
      </c>
      <c r="G473" s="14">
        <v>40</v>
      </c>
      <c r="H473" s="19" t="s">
        <v>19</v>
      </c>
      <c r="I473" s="19">
        <v>6</v>
      </c>
      <c r="J473" s="20">
        <v>5.35</v>
      </c>
      <c r="K473" s="21">
        <f t="shared" si="15"/>
        <v>5.35</v>
      </c>
      <c r="L473" s="22"/>
      <c r="M473" s="21">
        <f t="shared" si="14"/>
        <v>0</v>
      </c>
    </row>
    <row r="474" spans="1:13" ht="15.75" x14ac:dyDescent="0.25">
      <c r="A474" s="14">
        <v>468</v>
      </c>
      <c r="B474" s="14" t="s">
        <v>14</v>
      </c>
      <c r="C474" s="15" t="s">
        <v>1419</v>
      </c>
      <c r="D474" s="16" t="s">
        <v>1420</v>
      </c>
      <c r="E474" s="17" t="s">
        <v>1421</v>
      </c>
      <c r="F474" s="18" t="s">
        <v>18</v>
      </c>
      <c r="G474" s="14">
        <v>40</v>
      </c>
      <c r="H474" s="19" t="s">
        <v>19</v>
      </c>
      <c r="I474" s="19">
        <v>6</v>
      </c>
      <c r="J474" s="20">
        <v>10.69</v>
      </c>
      <c r="K474" s="21">
        <f t="shared" si="15"/>
        <v>10.69</v>
      </c>
      <c r="L474" s="22"/>
      <c r="M474" s="21">
        <f t="shared" si="14"/>
        <v>0</v>
      </c>
    </row>
    <row r="475" spans="1:13" ht="15.75" x14ac:dyDescent="0.25">
      <c r="A475" s="14">
        <v>469</v>
      </c>
      <c r="B475" s="14" t="s">
        <v>14</v>
      </c>
      <c r="C475" s="15" t="s">
        <v>1422</v>
      </c>
      <c r="D475" s="16" t="s">
        <v>1423</v>
      </c>
      <c r="E475" s="17" t="s">
        <v>1424</v>
      </c>
      <c r="F475" s="18" t="s">
        <v>18</v>
      </c>
      <c r="G475" s="14">
        <v>40</v>
      </c>
      <c r="H475" s="19" t="s">
        <v>19</v>
      </c>
      <c r="I475" s="19">
        <v>10</v>
      </c>
      <c r="J475" s="20">
        <v>7.89</v>
      </c>
      <c r="K475" s="21">
        <f t="shared" si="15"/>
        <v>7.89</v>
      </c>
      <c r="L475" s="22"/>
      <c r="M475" s="21">
        <f t="shared" si="14"/>
        <v>0</v>
      </c>
    </row>
    <row r="476" spans="1:13" ht="15.75" x14ac:dyDescent="0.25">
      <c r="A476" s="14">
        <v>470</v>
      </c>
      <c r="B476" s="14" t="s">
        <v>14</v>
      </c>
      <c r="C476" s="15" t="s">
        <v>1425</v>
      </c>
      <c r="D476" s="16" t="s">
        <v>1426</v>
      </c>
      <c r="E476" s="17" t="s">
        <v>1427</v>
      </c>
      <c r="F476" s="18" t="s">
        <v>18</v>
      </c>
      <c r="G476" s="14">
        <v>40</v>
      </c>
      <c r="H476" s="19" t="s">
        <v>19</v>
      </c>
      <c r="I476" s="19">
        <v>5</v>
      </c>
      <c r="J476" s="20">
        <v>18.39</v>
      </c>
      <c r="K476" s="21">
        <f t="shared" si="15"/>
        <v>18.39</v>
      </c>
      <c r="L476" s="22"/>
      <c r="M476" s="21">
        <f t="shared" si="14"/>
        <v>0</v>
      </c>
    </row>
    <row r="477" spans="1:13" ht="15.75" x14ac:dyDescent="0.25">
      <c r="A477" s="14">
        <v>471</v>
      </c>
      <c r="B477" s="14" t="s">
        <v>14</v>
      </c>
      <c r="C477" s="15" t="s">
        <v>1428</v>
      </c>
      <c r="D477" s="16" t="s">
        <v>1429</v>
      </c>
      <c r="E477" s="17" t="s">
        <v>1430</v>
      </c>
      <c r="F477" s="18" t="s">
        <v>18</v>
      </c>
      <c r="G477" s="14">
        <v>40</v>
      </c>
      <c r="H477" s="19" t="s">
        <v>19</v>
      </c>
      <c r="I477" s="19">
        <v>5</v>
      </c>
      <c r="J477" s="20">
        <v>28.29</v>
      </c>
      <c r="K477" s="21">
        <f t="shared" si="15"/>
        <v>28.29</v>
      </c>
      <c r="L477" s="22"/>
      <c r="M477" s="21">
        <f t="shared" si="14"/>
        <v>0</v>
      </c>
    </row>
    <row r="478" spans="1:13" ht="25.5" x14ac:dyDescent="0.25">
      <c r="A478" s="14">
        <v>472</v>
      </c>
      <c r="B478" s="14" t="s">
        <v>14</v>
      </c>
      <c r="C478" s="15" t="s">
        <v>1431</v>
      </c>
      <c r="D478" s="16" t="s">
        <v>1432</v>
      </c>
      <c r="E478" s="17" t="s">
        <v>1433</v>
      </c>
      <c r="F478" s="18" t="s">
        <v>18</v>
      </c>
      <c r="G478" s="14">
        <v>41</v>
      </c>
      <c r="H478" s="19" t="s">
        <v>19</v>
      </c>
      <c r="I478" s="19">
        <v>10</v>
      </c>
      <c r="J478" s="20">
        <v>12.85</v>
      </c>
      <c r="K478" s="21">
        <f t="shared" si="15"/>
        <v>12.85</v>
      </c>
      <c r="L478" s="22"/>
      <c r="M478" s="21">
        <f t="shared" si="14"/>
        <v>0</v>
      </c>
    </row>
    <row r="479" spans="1:13" ht="25.5" x14ac:dyDescent="0.25">
      <c r="A479" s="14">
        <v>473</v>
      </c>
      <c r="B479" s="14" t="s">
        <v>14</v>
      </c>
      <c r="C479" s="15" t="s">
        <v>1434</v>
      </c>
      <c r="D479" s="16" t="s">
        <v>1435</v>
      </c>
      <c r="E479" s="17" t="s">
        <v>1436</v>
      </c>
      <c r="F479" s="18" t="s">
        <v>18</v>
      </c>
      <c r="G479" s="14">
        <v>41</v>
      </c>
      <c r="H479" s="19" t="s">
        <v>19</v>
      </c>
      <c r="I479" s="19">
        <v>5</v>
      </c>
      <c r="J479" s="20">
        <v>25.7</v>
      </c>
      <c r="K479" s="21">
        <f t="shared" si="15"/>
        <v>25.7</v>
      </c>
      <c r="L479" s="22"/>
      <c r="M479" s="21">
        <f t="shared" si="14"/>
        <v>0</v>
      </c>
    </row>
    <row r="480" spans="1:13" ht="25.5" x14ac:dyDescent="0.25">
      <c r="A480" s="14">
        <v>474</v>
      </c>
      <c r="B480" s="14" t="s">
        <v>14</v>
      </c>
      <c r="C480" s="15" t="s">
        <v>1437</v>
      </c>
      <c r="D480" s="16" t="s">
        <v>1438</v>
      </c>
      <c r="E480" s="17" t="s">
        <v>1439</v>
      </c>
      <c r="F480" s="18" t="s">
        <v>18</v>
      </c>
      <c r="G480" s="14">
        <v>41</v>
      </c>
      <c r="H480" s="19" t="s">
        <v>19</v>
      </c>
      <c r="I480" s="19">
        <v>10</v>
      </c>
      <c r="J480" s="20">
        <v>14.4</v>
      </c>
      <c r="K480" s="21">
        <f t="shared" si="15"/>
        <v>14.4</v>
      </c>
      <c r="L480" s="22"/>
      <c r="M480" s="21">
        <f t="shared" si="14"/>
        <v>0</v>
      </c>
    </row>
    <row r="481" spans="1:13" ht="25.5" x14ac:dyDescent="0.25">
      <c r="A481" s="14">
        <v>475</v>
      </c>
      <c r="B481" s="14" t="s">
        <v>14</v>
      </c>
      <c r="C481" s="15" t="s">
        <v>1440</v>
      </c>
      <c r="D481" s="16" t="s">
        <v>1441</v>
      </c>
      <c r="E481" s="17" t="s">
        <v>1442</v>
      </c>
      <c r="F481" s="18" t="s">
        <v>18</v>
      </c>
      <c r="G481" s="14">
        <v>41</v>
      </c>
      <c r="H481" s="19" t="s">
        <v>19</v>
      </c>
      <c r="I481" s="19">
        <v>5</v>
      </c>
      <c r="J481" s="20">
        <v>28.8</v>
      </c>
      <c r="K481" s="21">
        <f t="shared" si="15"/>
        <v>28.8</v>
      </c>
      <c r="L481" s="22"/>
      <c r="M481" s="21">
        <f t="shared" si="14"/>
        <v>0</v>
      </c>
    </row>
    <row r="482" spans="1:13" ht="25.5" x14ac:dyDescent="0.25">
      <c r="A482" s="14">
        <v>476</v>
      </c>
      <c r="B482" s="14" t="s">
        <v>14</v>
      </c>
      <c r="C482" s="15" t="s">
        <v>1443</v>
      </c>
      <c r="D482" s="16" t="s">
        <v>1444</v>
      </c>
      <c r="E482" s="17" t="s">
        <v>1445</v>
      </c>
      <c r="F482" s="18" t="s">
        <v>18</v>
      </c>
      <c r="G482" s="14">
        <v>41</v>
      </c>
      <c r="H482" s="19" t="s">
        <v>19</v>
      </c>
      <c r="I482" s="19">
        <v>5</v>
      </c>
      <c r="J482" s="20">
        <v>41.2</v>
      </c>
      <c r="K482" s="21">
        <f t="shared" si="15"/>
        <v>41.2</v>
      </c>
      <c r="L482" s="22"/>
      <c r="M482" s="21">
        <f t="shared" si="14"/>
        <v>0</v>
      </c>
    </row>
    <row r="483" spans="1:13" ht="15.75" x14ac:dyDescent="0.25">
      <c r="A483" s="14">
        <v>477</v>
      </c>
      <c r="B483" s="14" t="s">
        <v>14</v>
      </c>
      <c r="C483" s="15" t="s">
        <v>1446</v>
      </c>
      <c r="D483" s="16" t="s">
        <v>1447</v>
      </c>
      <c r="E483" s="17" t="s">
        <v>1448</v>
      </c>
      <c r="F483" s="18" t="s">
        <v>18</v>
      </c>
      <c r="G483" s="14">
        <v>42</v>
      </c>
      <c r="H483" s="19" t="s">
        <v>19</v>
      </c>
      <c r="I483" s="19">
        <v>10</v>
      </c>
      <c r="J483" s="20">
        <v>9.08</v>
      </c>
      <c r="K483" s="21">
        <f t="shared" si="15"/>
        <v>9.08</v>
      </c>
      <c r="L483" s="22"/>
      <c r="M483" s="21">
        <f t="shared" si="14"/>
        <v>0</v>
      </c>
    </row>
    <row r="484" spans="1:13" ht="25.5" x14ac:dyDescent="0.25">
      <c r="A484" s="14">
        <v>478</v>
      </c>
      <c r="B484" s="14" t="s">
        <v>14</v>
      </c>
      <c r="C484" s="15" t="s">
        <v>1449</v>
      </c>
      <c r="D484" s="16" t="s">
        <v>1450</v>
      </c>
      <c r="E484" s="17" t="s">
        <v>1451</v>
      </c>
      <c r="F484" s="18" t="s">
        <v>18</v>
      </c>
      <c r="G484" s="14">
        <v>42</v>
      </c>
      <c r="H484" s="19" t="s">
        <v>19</v>
      </c>
      <c r="I484" s="19">
        <v>10</v>
      </c>
      <c r="J484" s="20">
        <v>7.57</v>
      </c>
      <c r="K484" s="21">
        <f t="shared" si="15"/>
        <v>7.57</v>
      </c>
      <c r="L484" s="22"/>
      <c r="M484" s="21">
        <f t="shared" si="14"/>
        <v>0</v>
      </c>
    </row>
    <row r="485" spans="1:13" ht="25.5" x14ac:dyDescent="0.25">
      <c r="A485" s="14">
        <v>479</v>
      </c>
      <c r="B485" s="14" t="s">
        <v>14</v>
      </c>
      <c r="C485" s="15" t="s">
        <v>1452</v>
      </c>
      <c r="D485" s="16" t="s">
        <v>1453</v>
      </c>
      <c r="E485" s="17" t="s">
        <v>1454</v>
      </c>
      <c r="F485" s="18" t="s">
        <v>18</v>
      </c>
      <c r="G485" s="14">
        <v>42</v>
      </c>
      <c r="H485" s="19" t="s">
        <v>19</v>
      </c>
      <c r="I485" s="19">
        <v>10</v>
      </c>
      <c r="J485" s="20">
        <v>9.08</v>
      </c>
      <c r="K485" s="21">
        <f t="shared" si="15"/>
        <v>9.08</v>
      </c>
      <c r="L485" s="22"/>
      <c r="M485" s="21">
        <f t="shared" si="14"/>
        <v>0</v>
      </c>
    </row>
    <row r="486" spans="1:13" ht="25.5" x14ac:dyDescent="0.25">
      <c r="A486" s="14">
        <v>480</v>
      </c>
      <c r="B486" s="14" t="s">
        <v>14</v>
      </c>
      <c r="C486" s="15" t="s">
        <v>1455</v>
      </c>
      <c r="D486" s="16" t="s">
        <v>1456</v>
      </c>
      <c r="E486" s="17" t="s">
        <v>1457</v>
      </c>
      <c r="F486" s="18" t="s">
        <v>18</v>
      </c>
      <c r="G486" s="14">
        <v>42</v>
      </c>
      <c r="H486" s="19" t="s">
        <v>19</v>
      </c>
      <c r="I486" s="19">
        <v>10</v>
      </c>
      <c r="J486" s="20">
        <v>9.08</v>
      </c>
      <c r="K486" s="21">
        <f t="shared" si="15"/>
        <v>9.08</v>
      </c>
      <c r="L486" s="22"/>
      <c r="M486" s="21">
        <f t="shared" si="14"/>
        <v>0</v>
      </c>
    </row>
    <row r="487" spans="1:13" ht="15.75" x14ac:dyDescent="0.25">
      <c r="A487" s="14">
        <v>481</v>
      </c>
      <c r="B487" s="14" t="s">
        <v>14</v>
      </c>
      <c r="C487" s="15" t="s">
        <v>1458</v>
      </c>
      <c r="D487" s="16" t="s">
        <v>1459</v>
      </c>
      <c r="E487" s="17" t="s">
        <v>1460</v>
      </c>
      <c r="F487" s="18" t="s">
        <v>18</v>
      </c>
      <c r="G487" s="14">
        <v>42</v>
      </c>
      <c r="H487" s="19" t="s">
        <v>19</v>
      </c>
      <c r="I487" s="19">
        <v>5</v>
      </c>
      <c r="J487" s="20">
        <v>13.72</v>
      </c>
      <c r="K487" s="21">
        <f t="shared" si="15"/>
        <v>13.72</v>
      </c>
      <c r="L487" s="22"/>
      <c r="M487" s="21">
        <f t="shared" si="14"/>
        <v>0</v>
      </c>
    </row>
    <row r="488" spans="1:13" ht="15.75" x14ac:dyDescent="0.25">
      <c r="A488" s="14">
        <v>482</v>
      </c>
      <c r="B488" s="14" t="s">
        <v>14</v>
      </c>
      <c r="C488" s="15" t="s">
        <v>1461</v>
      </c>
      <c r="D488" s="16" t="s">
        <v>1462</v>
      </c>
      <c r="E488" s="17" t="s">
        <v>1463</v>
      </c>
      <c r="F488" s="18" t="s">
        <v>18</v>
      </c>
      <c r="G488" s="14">
        <v>42</v>
      </c>
      <c r="H488" s="19" t="s">
        <v>19</v>
      </c>
      <c r="I488" s="19">
        <v>5</v>
      </c>
      <c r="J488" s="20">
        <v>18.27</v>
      </c>
      <c r="K488" s="21">
        <f t="shared" si="15"/>
        <v>18.27</v>
      </c>
      <c r="L488" s="22"/>
      <c r="M488" s="21">
        <f t="shared" si="14"/>
        <v>0</v>
      </c>
    </row>
    <row r="489" spans="1:13" ht="25.5" x14ac:dyDescent="0.25">
      <c r="A489" s="14">
        <v>483</v>
      </c>
      <c r="B489" s="14" t="s">
        <v>14</v>
      </c>
      <c r="C489" s="15" t="s">
        <v>1464</v>
      </c>
      <c r="D489" s="16" t="s">
        <v>1465</v>
      </c>
      <c r="E489" s="17" t="s">
        <v>1466</v>
      </c>
      <c r="F489" s="18" t="s">
        <v>18</v>
      </c>
      <c r="G489" s="14">
        <v>42</v>
      </c>
      <c r="H489" s="19" t="s">
        <v>19</v>
      </c>
      <c r="I489" s="19">
        <v>5</v>
      </c>
      <c r="J489" s="20">
        <v>15.25</v>
      </c>
      <c r="K489" s="21">
        <f t="shared" si="15"/>
        <v>15.25</v>
      </c>
      <c r="L489" s="22"/>
      <c r="M489" s="21">
        <f t="shared" si="14"/>
        <v>0</v>
      </c>
    </row>
    <row r="490" spans="1:13" ht="15.75" x14ac:dyDescent="0.25">
      <c r="A490" s="14">
        <v>484</v>
      </c>
      <c r="B490" s="14" t="s">
        <v>14</v>
      </c>
      <c r="C490" s="15" t="s">
        <v>1467</v>
      </c>
      <c r="D490" s="16" t="s">
        <v>1468</v>
      </c>
      <c r="E490" s="17" t="s">
        <v>1469</v>
      </c>
      <c r="F490" s="18" t="s">
        <v>18</v>
      </c>
      <c r="G490" s="14">
        <v>42</v>
      </c>
      <c r="H490" s="19" t="s">
        <v>19</v>
      </c>
      <c r="I490" s="19">
        <v>5</v>
      </c>
      <c r="J490" s="20">
        <v>27.46</v>
      </c>
      <c r="K490" s="21">
        <f t="shared" si="15"/>
        <v>27.46</v>
      </c>
      <c r="L490" s="22"/>
      <c r="M490" s="21">
        <f t="shared" si="14"/>
        <v>0</v>
      </c>
    </row>
    <row r="491" spans="1:13" ht="15.75" x14ac:dyDescent="0.25">
      <c r="A491" s="14">
        <v>485</v>
      </c>
      <c r="B491" s="14" t="s">
        <v>14</v>
      </c>
      <c r="C491" s="15" t="s">
        <v>1470</v>
      </c>
      <c r="D491" s="16" t="s">
        <v>1471</v>
      </c>
      <c r="E491" s="17" t="s">
        <v>1472</v>
      </c>
      <c r="F491" s="18" t="s">
        <v>18</v>
      </c>
      <c r="G491" s="14">
        <v>43</v>
      </c>
      <c r="H491" s="19" t="s">
        <v>19</v>
      </c>
      <c r="I491" s="19">
        <v>1</v>
      </c>
      <c r="J491" s="20">
        <v>10.09</v>
      </c>
      <c r="K491" s="21">
        <f t="shared" si="15"/>
        <v>10.09</v>
      </c>
      <c r="L491" s="22"/>
      <c r="M491" s="21">
        <f t="shared" si="14"/>
        <v>0</v>
      </c>
    </row>
    <row r="492" spans="1:13" ht="15.75" x14ac:dyDescent="0.25">
      <c r="A492" s="14">
        <v>486</v>
      </c>
      <c r="B492" s="14" t="s">
        <v>14</v>
      </c>
      <c r="C492" s="15" t="s">
        <v>1473</v>
      </c>
      <c r="D492" s="16" t="s">
        <v>1474</v>
      </c>
      <c r="E492" s="17" t="s">
        <v>1475</v>
      </c>
      <c r="F492" s="18" t="s">
        <v>18</v>
      </c>
      <c r="G492" s="14">
        <v>43</v>
      </c>
      <c r="H492" s="19" t="s">
        <v>19</v>
      </c>
      <c r="I492" s="19">
        <v>1</v>
      </c>
      <c r="J492" s="20">
        <v>20.190000000000001</v>
      </c>
      <c r="K492" s="21">
        <f t="shared" si="15"/>
        <v>20.190000000000001</v>
      </c>
      <c r="L492" s="22"/>
      <c r="M492" s="21">
        <f t="shared" si="14"/>
        <v>0</v>
      </c>
    </row>
    <row r="493" spans="1:13" ht="15.75" x14ac:dyDescent="0.25">
      <c r="A493" s="14">
        <v>487</v>
      </c>
      <c r="B493" s="14" t="s">
        <v>14</v>
      </c>
      <c r="C493" s="15" t="s">
        <v>1476</v>
      </c>
      <c r="D493" s="16" t="s">
        <v>1477</v>
      </c>
      <c r="E493" s="17" t="s">
        <v>1478</v>
      </c>
      <c r="F493" s="18" t="s">
        <v>18</v>
      </c>
      <c r="G493" s="14">
        <v>43</v>
      </c>
      <c r="H493" s="19" t="s">
        <v>19</v>
      </c>
      <c r="I493" s="19">
        <v>1</v>
      </c>
      <c r="J493" s="20">
        <v>30.29</v>
      </c>
      <c r="K493" s="21">
        <f t="shared" si="15"/>
        <v>30.29</v>
      </c>
      <c r="L493" s="22"/>
      <c r="M493" s="21">
        <f t="shared" si="14"/>
        <v>0</v>
      </c>
    </row>
    <row r="494" spans="1:13" ht="25.5" x14ac:dyDescent="0.25">
      <c r="A494" s="14">
        <v>488</v>
      </c>
      <c r="B494" s="14" t="s">
        <v>14</v>
      </c>
      <c r="C494" s="15" t="s">
        <v>1479</v>
      </c>
      <c r="D494" s="16" t="s">
        <v>1480</v>
      </c>
      <c r="E494" s="17" t="s">
        <v>1481</v>
      </c>
      <c r="F494" s="18" t="s">
        <v>18</v>
      </c>
      <c r="G494" s="14">
        <v>43</v>
      </c>
      <c r="H494" s="19" t="s">
        <v>19</v>
      </c>
      <c r="I494" s="19">
        <v>10</v>
      </c>
      <c r="J494" s="20">
        <v>22.6</v>
      </c>
      <c r="K494" s="21">
        <f t="shared" si="15"/>
        <v>22.6</v>
      </c>
      <c r="L494" s="22"/>
      <c r="M494" s="21">
        <f t="shared" si="14"/>
        <v>0</v>
      </c>
    </row>
    <row r="495" spans="1:13" ht="25.5" x14ac:dyDescent="0.25">
      <c r="A495" s="14">
        <v>489</v>
      </c>
      <c r="B495" s="14" t="s">
        <v>14</v>
      </c>
      <c r="C495" s="15" t="s">
        <v>1482</v>
      </c>
      <c r="D495" s="16" t="s">
        <v>1483</v>
      </c>
      <c r="E495" s="17" t="s">
        <v>1484</v>
      </c>
      <c r="F495" s="18" t="s">
        <v>18</v>
      </c>
      <c r="G495" s="14">
        <v>43</v>
      </c>
      <c r="H495" s="19" t="s">
        <v>19</v>
      </c>
      <c r="I495" s="19">
        <v>5</v>
      </c>
      <c r="J495" s="20">
        <v>37</v>
      </c>
      <c r="K495" s="21">
        <f t="shared" si="15"/>
        <v>37</v>
      </c>
      <c r="L495" s="22"/>
      <c r="M495" s="21">
        <f t="shared" si="14"/>
        <v>0</v>
      </c>
    </row>
    <row r="496" spans="1:13" ht="15.75" x14ac:dyDescent="0.25">
      <c r="A496" s="14">
        <v>490</v>
      </c>
      <c r="B496" s="14" t="s">
        <v>14</v>
      </c>
      <c r="C496" s="15" t="s">
        <v>1485</v>
      </c>
      <c r="D496" s="16" t="s">
        <v>1486</v>
      </c>
      <c r="E496" s="17" t="s">
        <v>1487</v>
      </c>
      <c r="F496" s="18" t="s">
        <v>18</v>
      </c>
      <c r="G496" s="14">
        <v>43</v>
      </c>
      <c r="H496" s="19" t="s">
        <v>19</v>
      </c>
      <c r="I496" s="19">
        <v>5</v>
      </c>
      <c r="J496" s="20">
        <v>37</v>
      </c>
      <c r="K496" s="21">
        <f t="shared" si="15"/>
        <v>37</v>
      </c>
      <c r="L496" s="22"/>
      <c r="M496" s="21">
        <f t="shared" si="14"/>
        <v>0</v>
      </c>
    </row>
    <row r="497" spans="1:13" ht="15.75" x14ac:dyDescent="0.25">
      <c r="A497" s="14">
        <v>491</v>
      </c>
      <c r="B497" s="14" t="s">
        <v>14</v>
      </c>
      <c r="C497" s="15" t="s">
        <v>1488</v>
      </c>
      <c r="D497" s="16" t="s">
        <v>1489</v>
      </c>
      <c r="E497" s="17" t="s">
        <v>1490</v>
      </c>
      <c r="F497" s="18" t="s">
        <v>18</v>
      </c>
      <c r="G497" s="14">
        <v>43</v>
      </c>
      <c r="H497" s="19" t="s">
        <v>19</v>
      </c>
      <c r="I497" s="19">
        <v>1</v>
      </c>
      <c r="J497" s="20">
        <v>249.49</v>
      </c>
      <c r="K497" s="21">
        <f t="shared" si="15"/>
        <v>249.49</v>
      </c>
      <c r="L497" s="22"/>
      <c r="M497" s="21">
        <f t="shared" si="14"/>
        <v>0</v>
      </c>
    </row>
    <row r="498" spans="1:13" ht="15.75" x14ac:dyDescent="0.25">
      <c r="A498" s="14">
        <v>492</v>
      </c>
      <c r="B498" s="14" t="s">
        <v>14</v>
      </c>
      <c r="C498" s="15" t="s">
        <v>1491</v>
      </c>
      <c r="D498" s="16" t="s">
        <v>1492</v>
      </c>
      <c r="E498" s="17" t="s">
        <v>1493</v>
      </c>
      <c r="F498" s="18" t="s">
        <v>18</v>
      </c>
      <c r="G498" s="14">
        <v>44</v>
      </c>
      <c r="H498" s="19" t="s">
        <v>19</v>
      </c>
      <c r="I498" s="19">
        <v>10</v>
      </c>
      <c r="J498" s="20">
        <v>13.29</v>
      </c>
      <c r="K498" s="21">
        <f t="shared" si="15"/>
        <v>13.29</v>
      </c>
      <c r="L498" s="22"/>
      <c r="M498" s="21">
        <f t="shared" si="14"/>
        <v>0</v>
      </c>
    </row>
    <row r="499" spans="1:13" ht="15.75" x14ac:dyDescent="0.25">
      <c r="A499" s="14">
        <v>493</v>
      </c>
      <c r="B499" s="14" t="s">
        <v>14</v>
      </c>
      <c r="C499" s="15" t="s">
        <v>1494</v>
      </c>
      <c r="D499" s="16" t="s">
        <v>1495</v>
      </c>
      <c r="E499" s="17" t="s">
        <v>1496</v>
      </c>
      <c r="F499" s="18" t="s">
        <v>18</v>
      </c>
      <c r="G499" s="14">
        <v>44</v>
      </c>
      <c r="H499" s="19" t="s">
        <v>19</v>
      </c>
      <c r="I499" s="19">
        <v>10</v>
      </c>
      <c r="J499" s="20">
        <v>26.75</v>
      </c>
      <c r="K499" s="21">
        <f t="shared" si="15"/>
        <v>26.75</v>
      </c>
      <c r="L499" s="22"/>
      <c r="M499" s="21">
        <f t="shared" si="14"/>
        <v>0</v>
      </c>
    </row>
    <row r="500" spans="1:13" ht="15.75" x14ac:dyDescent="0.25">
      <c r="A500" s="14">
        <v>494</v>
      </c>
      <c r="B500" s="14" t="s">
        <v>14</v>
      </c>
      <c r="C500" s="15" t="s">
        <v>1497</v>
      </c>
      <c r="D500" s="16" t="s">
        <v>1498</v>
      </c>
      <c r="E500" s="17" t="s">
        <v>1499</v>
      </c>
      <c r="F500" s="18" t="s">
        <v>18</v>
      </c>
      <c r="G500" s="14">
        <v>44</v>
      </c>
      <c r="H500" s="19" t="s">
        <v>19</v>
      </c>
      <c r="I500" s="19">
        <v>5</v>
      </c>
      <c r="J500" s="20">
        <v>40.19</v>
      </c>
      <c r="K500" s="21">
        <f t="shared" si="15"/>
        <v>40.19</v>
      </c>
      <c r="L500" s="22"/>
      <c r="M500" s="21">
        <f t="shared" si="14"/>
        <v>0</v>
      </c>
    </row>
    <row r="501" spans="1:13" ht="15.75" x14ac:dyDescent="0.25">
      <c r="A501" s="14">
        <v>495</v>
      </c>
      <c r="B501" s="14" t="s">
        <v>14</v>
      </c>
      <c r="C501" s="15" t="s">
        <v>1500</v>
      </c>
      <c r="D501" s="16" t="s">
        <v>1501</v>
      </c>
      <c r="E501" s="17" t="s">
        <v>1502</v>
      </c>
      <c r="F501" s="18" t="s">
        <v>18</v>
      </c>
      <c r="G501" s="14">
        <v>44</v>
      </c>
      <c r="H501" s="19" t="s">
        <v>19</v>
      </c>
      <c r="I501" s="19">
        <v>10</v>
      </c>
      <c r="J501" s="20">
        <v>40.29</v>
      </c>
      <c r="K501" s="21">
        <f t="shared" si="15"/>
        <v>40.29</v>
      </c>
      <c r="L501" s="22"/>
      <c r="M501" s="21">
        <f t="shared" si="14"/>
        <v>0</v>
      </c>
    </row>
    <row r="502" spans="1:13" ht="15.75" x14ac:dyDescent="0.25">
      <c r="A502" s="14">
        <v>496</v>
      </c>
      <c r="B502" s="14" t="s">
        <v>14</v>
      </c>
      <c r="C502" s="15" t="s">
        <v>1503</v>
      </c>
      <c r="D502" s="16" t="s">
        <v>1504</v>
      </c>
      <c r="E502" s="17" t="s">
        <v>1505</v>
      </c>
      <c r="F502" s="18" t="s">
        <v>18</v>
      </c>
      <c r="G502" s="14">
        <v>44</v>
      </c>
      <c r="H502" s="19" t="s">
        <v>19</v>
      </c>
      <c r="I502" s="19">
        <v>5</v>
      </c>
      <c r="J502" s="20">
        <v>80.790000000000006</v>
      </c>
      <c r="K502" s="21">
        <f t="shared" si="15"/>
        <v>80.790000000000006</v>
      </c>
      <c r="L502" s="22"/>
      <c r="M502" s="21">
        <f t="shared" si="14"/>
        <v>0</v>
      </c>
    </row>
    <row r="503" spans="1:13" ht="25.5" x14ac:dyDescent="0.25">
      <c r="A503" s="14">
        <v>497</v>
      </c>
      <c r="B503" s="14" t="s">
        <v>14</v>
      </c>
      <c r="C503" s="15" t="s">
        <v>1506</v>
      </c>
      <c r="D503" s="16" t="s">
        <v>1507</v>
      </c>
      <c r="E503" s="17" t="s">
        <v>1508</v>
      </c>
      <c r="F503" s="18" t="s">
        <v>18</v>
      </c>
      <c r="G503" s="14">
        <v>45</v>
      </c>
      <c r="H503" s="19" t="s">
        <v>19</v>
      </c>
      <c r="I503" s="19">
        <v>5</v>
      </c>
      <c r="J503" s="20">
        <v>48.36</v>
      </c>
      <c r="K503" s="21">
        <f t="shared" si="15"/>
        <v>48.36</v>
      </c>
      <c r="L503" s="22"/>
      <c r="M503" s="21">
        <f t="shared" si="14"/>
        <v>0</v>
      </c>
    </row>
    <row r="504" spans="1:13" ht="25.5" x14ac:dyDescent="0.25">
      <c r="A504" s="14">
        <v>498</v>
      </c>
      <c r="B504" s="14" t="s">
        <v>14</v>
      </c>
      <c r="C504" s="15" t="s">
        <v>1509</v>
      </c>
      <c r="D504" s="16" t="s">
        <v>1510</v>
      </c>
      <c r="E504" s="17" t="s">
        <v>1511</v>
      </c>
      <c r="F504" s="18" t="s">
        <v>18</v>
      </c>
      <c r="G504" s="14">
        <v>45</v>
      </c>
      <c r="H504" s="19" t="s">
        <v>19</v>
      </c>
      <c r="I504" s="19">
        <v>5</v>
      </c>
      <c r="J504" s="20">
        <v>91.6</v>
      </c>
      <c r="K504" s="21">
        <f t="shared" si="15"/>
        <v>91.6</v>
      </c>
      <c r="L504" s="22"/>
      <c r="M504" s="21">
        <f t="shared" si="14"/>
        <v>0</v>
      </c>
    </row>
    <row r="505" spans="1:13" ht="25.5" x14ac:dyDescent="0.25">
      <c r="A505" s="14">
        <v>499</v>
      </c>
      <c r="B505" s="14" t="s">
        <v>14</v>
      </c>
      <c r="C505" s="15" t="s">
        <v>1512</v>
      </c>
      <c r="D505" s="16" t="s">
        <v>1513</v>
      </c>
      <c r="E505" s="17" t="s">
        <v>1514</v>
      </c>
      <c r="F505" s="18" t="s">
        <v>18</v>
      </c>
      <c r="G505" s="14">
        <v>45</v>
      </c>
      <c r="H505" s="19" t="s">
        <v>19</v>
      </c>
      <c r="I505" s="19">
        <v>5</v>
      </c>
      <c r="J505" s="20">
        <v>132.80000000000001</v>
      </c>
      <c r="K505" s="21">
        <f t="shared" si="15"/>
        <v>132.80000000000001</v>
      </c>
      <c r="L505" s="22"/>
      <c r="M505" s="21">
        <f t="shared" si="14"/>
        <v>0</v>
      </c>
    </row>
    <row r="506" spans="1:13" ht="25.5" x14ac:dyDescent="0.25">
      <c r="A506" s="14">
        <v>500</v>
      </c>
      <c r="B506" s="14" t="s">
        <v>14</v>
      </c>
      <c r="C506" s="15" t="s">
        <v>1515</v>
      </c>
      <c r="D506" s="16" t="s">
        <v>1516</v>
      </c>
      <c r="E506" s="17" t="s">
        <v>1517</v>
      </c>
      <c r="F506" s="18" t="s">
        <v>18</v>
      </c>
      <c r="G506" s="14">
        <v>45</v>
      </c>
      <c r="H506" s="19" t="s">
        <v>19</v>
      </c>
      <c r="I506" s="19">
        <v>1</v>
      </c>
      <c r="J506" s="20">
        <v>266.5</v>
      </c>
      <c r="K506" s="21">
        <f t="shared" si="15"/>
        <v>266.5</v>
      </c>
      <c r="L506" s="22"/>
      <c r="M506" s="21">
        <f t="shared" si="14"/>
        <v>0</v>
      </c>
    </row>
    <row r="507" spans="1:13" ht="15.75" x14ac:dyDescent="0.25">
      <c r="A507" s="14">
        <v>501</v>
      </c>
      <c r="B507" s="14" t="s">
        <v>14</v>
      </c>
      <c r="C507" s="15" t="s">
        <v>1518</v>
      </c>
      <c r="D507" s="16" t="s">
        <v>1519</v>
      </c>
      <c r="E507" s="17" t="s">
        <v>1520</v>
      </c>
      <c r="F507" s="18" t="s">
        <v>18</v>
      </c>
      <c r="G507" s="14">
        <v>45</v>
      </c>
      <c r="H507" s="19" t="s">
        <v>19</v>
      </c>
      <c r="I507" s="19">
        <v>10</v>
      </c>
      <c r="J507" s="20">
        <v>124.09</v>
      </c>
      <c r="K507" s="21">
        <f t="shared" si="15"/>
        <v>124.09</v>
      </c>
      <c r="L507" s="22"/>
      <c r="M507" s="21">
        <f t="shared" si="14"/>
        <v>0</v>
      </c>
    </row>
    <row r="508" spans="1:13" ht="15.75" x14ac:dyDescent="0.25">
      <c r="A508" s="14">
        <v>502</v>
      </c>
      <c r="B508" s="14" t="s">
        <v>14</v>
      </c>
      <c r="C508" s="15" t="s">
        <v>1521</v>
      </c>
      <c r="D508" s="16" t="s">
        <v>1522</v>
      </c>
      <c r="E508" s="17" t="s">
        <v>1523</v>
      </c>
      <c r="F508" s="18" t="s">
        <v>18</v>
      </c>
      <c r="G508" s="14">
        <v>46</v>
      </c>
      <c r="H508" s="19" t="s">
        <v>19</v>
      </c>
      <c r="I508" s="19">
        <v>10</v>
      </c>
      <c r="J508" s="20">
        <v>12.92</v>
      </c>
      <c r="K508" s="21">
        <f t="shared" si="15"/>
        <v>12.92</v>
      </c>
      <c r="L508" s="22"/>
      <c r="M508" s="21">
        <f t="shared" si="14"/>
        <v>0</v>
      </c>
    </row>
    <row r="509" spans="1:13" ht="15.75" x14ac:dyDescent="0.25">
      <c r="A509" s="14">
        <v>503</v>
      </c>
      <c r="B509" s="14" t="s">
        <v>14</v>
      </c>
      <c r="C509" s="15" t="s">
        <v>1524</v>
      </c>
      <c r="D509" s="16" t="s">
        <v>1525</v>
      </c>
      <c r="E509" s="17" t="s">
        <v>1526</v>
      </c>
      <c r="F509" s="18" t="s">
        <v>18</v>
      </c>
      <c r="G509" s="14">
        <v>46</v>
      </c>
      <c r="H509" s="19" t="s">
        <v>19</v>
      </c>
      <c r="I509" s="19">
        <v>10</v>
      </c>
      <c r="J509" s="20">
        <v>15.14</v>
      </c>
      <c r="K509" s="21">
        <f t="shared" si="15"/>
        <v>15.14</v>
      </c>
      <c r="L509" s="22"/>
      <c r="M509" s="21">
        <f t="shared" si="14"/>
        <v>0</v>
      </c>
    </row>
    <row r="510" spans="1:13" ht="15.75" x14ac:dyDescent="0.25">
      <c r="A510" s="14">
        <v>504</v>
      </c>
      <c r="B510" s="14" t="s">
        <v>14</v>
      </c>
      <c r="C510" s="15" t="s">
        <v>1527</v>
      </c>
      <c r="D510" s="16" t="s">
        <v>1528</v>
      </c>
      <c r="E510" s="17" t="s">
        <v>1529</v>
      </c>
      <c r="F510" s="18" t="s">
        <v>18</v>
      </c>
      <c r="G510" s="14">
        <v>46</v>
      </c>
      <c r="H510" s="19" t="s">
        <v>19</v>
      </c>
      <c r="I510" s="19">
        <v>10</v>
      </c>
      <c r="J510" s="20">
        <v>9.49</v>
      </c>
      <c r="K510" s="21">
        <f t="shared" si="15"/>
        <v>9.49</v>
      </c>
      <c r="L510" s="22"/>
      <c r="M510" s="21">
        <f t="shared" si="14"/>
        <v>0</v>
      </c>
    </row>
    <row r="511" spans="1:13" ht="15.75" x14ac:dyDescent="0.25">
      <c r="A511" s="14">
        <v>505</v>
      </c>
      <c r="B511" s="14" t="s">
        <v>14</v>
      </c>
      <c r="C511" s="15" t="s">
        <v>1530</v>
      </c>
      <c r="D511" s="16" t="s">
        <v>1531</v>
      </c>
      <c r="E511" s="17" t="s">
        <v>1532</v>
      </c>
      <c r="F511" s="18" t="s">
        <v>18</v>
      </c>
      <c r="G511" s="14">
        <v>46</v>
      </c>
      <c r="H511" s="19" t="s">
        <v>19</v>
      </c>
      <c r="I511" s="19">
        <v>10</v>
      </c>
      <c r="J511" s="20">
        <v>18.989999999999998</v>
      </c>
      <c r="K511" s="21">
        <f t="shared" si="15"/>
        <v>18.989999999999998</v>
      </c>
      <c r="L511" s="22"/>
      <c r="M511" s="21">
        <f t="shared" si="14"/>
        <v>0</v>
      </c>
    </row>
    <row r="512" spans="1:13" ht="15.75" x14ac:dyDescent="0.25">
      <c r="A512" s="14">
        <v>506</v>
      </c>
      <c r="B512" s="14" t="s">
        <v>14</v>
      </c>
      <c r="C512" s="15" t="s">
        <v>1533</v>
      </c>
      <c r="D512" s="16" t="s">
        <v>1534</v>
      </c>
      <c r="E512" s="17" t="s">
        <v>1535</v>
      </c>
      <c r="F512" s="18" t="s">
        <v>18</v>
      </c>
      <c r="G512" s="14">
        <v>46</v>
      </c>
      <c r="H512" s="19" t="s">
        <v>19</v>
      </c>
      <c r="I512" s="19">
        <v>10</v>
      </c>
      <c r="J512" s="20">
        <v>16.45</v>
      </c>
      <c r="K512" s="21">
        <f t="shared" si="15"/>
        <v>16.45</v>
      </c>
      <c r="L512" s="22"/>
      <c r="M512" s="21">
        <f t="shared" si="14"/>
        <v>0</v>
      </c>
    </row>
    <row r="513" spans="1:13" ht="15.75" x14ac:dyDescent="0.25">
      <c r="A513" s="14">
        <v>507</v>
      </c>
      <c r="B513" s="14" t="s">
        <v>14</v>
      </c>
      <c r="C513" s="15" t="s">
        <v>1536</v>
      </c>
      <c r="D513" s="16" t="s">
        <v>1537</v>
      </c>
      <c r="E513" s="17" t="s">
        <v>1538</v>
      </c>
      <c r="F513" s="18" t="s">
        <v>18</v>
      </c>
      <c r="G513" s="14">
        <v>46</v>
      </c>
      <c r="H513" s="19" t="s">
        <v>19</v>
      </c>
      <c r="I513" s="19">
        <v>5</v>
      </c>
      <c r="J513" s="20">
        <v>33.130000000000003</v>
      </c>
      <c r="K513" s="21">
        <f t="shared" si="15"/>
        <v>33.130000000000003</v>
      </c>
      <c r="L513" s="22"/>
      <c r="M513" s="21">
        <f t="shared" si="14"/>
        <v>0</v>
      </c>
    </row>
    <row r="514" spans="1:13" ht="15.75" x14ac:dyDescent="0.25">
      <c r="A514" s="14">
        <v>508</v>
      </c>
      <c r="B514" s="14" t="s">
        <v>14</v>
      </c>
      <c r="C514" s="15" t="s">
        <v>1539</v>
      </c>
      <c r="D514" s="16" t="s">
        <v>1540</v>
      </c>
      <c r="E514" s="17" t="s">
        <v>1541</v>
      </c>
      <c r="F514" s="18" t="s">
        <v>18</v>
      </c>
      <c r="G514" s="14">
        <v>47</v>
      </c>
      <c r="H514" s="19" t="s">
        <v>19</v>
      </c>
      <c r="I514" s="19">
        <v>10</v>
      </c>
      <c r="J514" s="20">
        <v>6.96</v>
      </c>
      <c r="K514" s="21">
        <f t="shared" si="15"/>
        <v>6.96</v>
      </c>
      <c r="L514" s="22"/>
      <c r="M514" s="21">
        <f t="shared" si="14"/>
        <v>0</v>
      </c>
    </row>
    <row r="515" spans="1:13" ht="15.75" x14ac:dyDescent="0.25">
      <c r="A515" s="14">
        <v>509</v>
      </c>
      <c r="B515" s="14" t="s">
        <v>14</v>
      </c>
      <c r="C515" s="15" t="s">
        <v>1542</v>
      </c>
      <c r="D515" s="16" t="s">
        <v>1543</v>
      </c>
      <c r="E515" s="17" t="s">
        <v>1544</v>
      </c>
      <c r="F515" s="18" t="s">
        <v>18</v>
      </c>
      <c r="G515" s="14">
        <v>47</v>
      </c>
      <c r="H515" s="19" t="s">
        <v>19</v>
      </c>
      <c r="I515" s="19">
        <v>10</v>
      </c>
      <c r="J515" s="20">
        <v>9.08</v>
      </c>
      <c r="K515" s="21">
        <f t="shared" si="15"/>
        <v>9.08</v>
      </c>
      <c r="L515" s="22"/>
      <c r="M515" s="21">
        <f t="shared" si="14"/>
        <v>0</v>
      </c>
    </row>
    <row r="516" spans="1:13" ht="15.75" x14ac:dyDescent="0.25">
      <c r="A516" s="14">
        <v>510</v>
      </c>
      <c r="B516" s="14" t="s">
        <v>14</v>
      </c>
      <c r="C516" s="15" t="s">
        <v>1545</v>
      </c>
      <c r="D516" s="16" t="s">
        <v>1546</v>
      </c>
      <c r="E516" s="17" t="s">
        <v>1547</v>
      </c>
      <c r="F516" s="18" t="s">
        <v>18</v>
      </c>
      <c r="G516" s="14">
        <v>47</v>
      </c>
      <c r="H516" s="19" t="s">
        <v>19</v>
      </c>
      <c r="I516" s="19">
        <v>10</v>
      </c>
      <c r="J516" s="20">
        <v>14.13</v>
      </c>
      <c r="K516" s="21">
        <f t="shared" si="15"/>
        <v>14.13</v>
      </c>
      <c r="L516" s="22"/>
      <c r="M516" s="21">
        <f t="shared" si="14"/>
        <v>0</v>
      </c>
    </row>
    <row r="517" spans="1:13" ht="15.75" x14ac:dyDescent="0.25">
      <c r="A517" s="14">
        <v>511</v>
      </c>
      <c r="B517" s="14" t="s">
        <v>14</v>
      </c>
      <c r="C517" s="15" t="s">
        <v>1548</v>
      </c>
      <c r="D517" s="16" t="s">
        <v>1549</v>
      </c>
      <c r="E517" s="17" t="s">
        <v>1550</v>
      </c>
      <c r="F517" s="18" t="s">
        <v>18</v>
      </c>
      <c r="G517" s="14">
        <v>47</v>
      </c>
      <c r="H517" s="19" t="s">
        <v>19</v>
      </c>
      <c r="I517" s="19">
        <v>10</v>
      </c>
      <c r="J517" s="20">
        <v>12.61</v>
      </c>
      <c r="K517" s="21">
        <f t="shared" si="15"/>
        <v>12.61</v>
      </c>
      <c r="L517" s="22"/>
      <c r="M517" s="21">
        <f t="shared" si="14"/>
        <v>0</v>
      </c>
    </row>
    <row r="518" spans="1:13" ht="15.75" x14ac:dyDescent="0.25">
      <c r="A518" s="14">
        <v>512</v>
      </c>
      <c r="B518" s="14" t="s">
        <v>14</v>
      </c>
      <c r="C518" s="15" t="s">
        <v>1551</v>
      </c>
      <c r="D518" s="16" t="s">
        <v>1552</v>
      </c>
      <c r="E518" s="17" t="s">
        <v>1553</v>
      </c>
      <c r="F518" s="18" t="s">
        <v>18</v>
      </c>
      <c r="G518" s="14">
        <v>47</v>
      </c>
      <c r="H518" s="19" t="s">
        <v>19</v>
      </c>
      <c r="I518" s="19">
        <v>10</v>
      </c>
      <c r="J518" s="20">
        <v>25.24</v>
      </c>
      <c r="K518" s="21">
        <f t="shared" si="15"/>
        <v>25.24</v>
      </c>
      <c r="L518" s="22"/>
      <c r="M518" s="21">
        <f t="shared" si="14"/>
        <v>0</v>
      </c>
    </row>
    <row r="519" spans="1:13" ht="15.75" x14ac:dyDescent="0.25">
      <c r="A519" s="14">
        <v>513</v>
      </c>
      <c r="B519" s="14" t="s">
        <v>14</v>
      </c>
      <c r="C519" s="15" t="s">
        <v>1554</v>
      </c>
      <c r="D519" s="16" t="s">
        <v>1555</v>
      </c>
      <c r="E519" s="17" t="s">
        <v>1556</v>
      </c>
      <c r="F519" s="18" t="s">
        <v>18</v>
      </c>
      <c r="G519" s="14">
        <v>48</v>
      </c>
      <c r="H519" s="19" t="s">
        <v>19</v>
      </c>
      <c r="I519" s="19">
        <v>10</v>
      </c>
      <c r="J519" s="20">
        <v>4.51</v>
      </c>
      <c r="K519" s="21">
        <f t="shared" si="15"/>
        <v>4.51</v>
      </c>
      <c r="L519" s="22"/>
      <c r="M519" s="21">
        <f t="shared" ref="M519:M582" si="16">(K519*L519)</f>
        <v>0</v>
      </c>
    </row>
    <row r="520" spans="1:13" ht="15.75" x14ac:dyDescent="0.25">
      <c r="A520" s="14">
        <v>514</v>
      </c>
      <c r="B520" s="14" t="s">
        <v>14</v>
      </c>
      <c r="C520" s="15" t="s">
        <v>1557</v>
      </c>
      <c r="D520" s="16" t="s">
        <v>1558</v>
      </c>
      <c r="E520" s="17" t="s">
        <v>1559</v>
      </c>
      <c r="F520" s="18" t="s">
        <v>18</v>
      </c>
      <c r="G520" s="14">
        <v>48</v>
      </c>
      <c r="H520" s="19" t="s">
        <v>19</v>
      </c>
      <c r="I520" s="19">
        <v>10</v>
      </c>
      <c r="J520" s="20">
        <v>6.45</v>
      </c>
      <c r="K520" s="21">
        <f t="shared" ref="K520:K583" si="17">J520-J520*$L$3</f>
        <v>6.45</v>
      </c>
      <c r="L520" s="22"/>
      <c r="M520" s="21">
        <f t="shared" si="16"/>
        <v>0</v>
      </c>
    </row>
    <row r="521" spans="1:13" ht="15.75" x14ac:dyDescent="0.25">
      <c r="A521" s="14">
        <v>515</v>
      </c>
      <c r="B521" s="14" t="s">
        <v>14</v>
      </c>
      <c r="C521" s="15" t="s">
        <v>1560</v>
      </c>
      <c r="D521" s="16" t="s">
        <v>1561</v>
      </c>
      <c r="E521" s="17" t="s">
        <v>1562</v>
      </c>
      <c r="F521" s="18" t="s">
        <v>18</v>
      </c>
      <c r="G521" s="14">
        <v>48</v>
      </c>
      <c r="H521" s="19" t="s">
        <v>19</v>
      </c>
      <c r="I521" s="19">
        <v>10</v>
      </c>
      <c r="J521" s="20">
        <v>8.8800000000000008</v>
      </c>
      <c r="K521" s="21">
        <f t="shared" si="17"/>
        <v>8.8800000000000008</v>
      </c>
      <c r="L521" s="22"/>
      <c r="M521" s="21">
        <f t="shared" si="16"/>
        <v>0</v>
      </c>
    </row>
    <row r="522" spans="1:13" ht="15.75" x14ac:dyDescent="0.25">
      <c r="A522" s="14">
        <v>516</v>
      </c>
      <c r="B522" s="14" t="s">
        <v>14</v>
      </c>
      <c r="C522" s="15" t="s">
        <v>1563</v>
      </c>
      <c r="D522" s="16" t="s">
        <v>1564</v>
      </c>
      <c r="E522" s="17" t="s">
        <v>1565</v>
      </c>
      <c r="F522" s="18" t="s">
        <v>18</v>
      </c>
      <c r="G522" s="14">
        <v>48</v>
      </c>
      <c r="H522" s="19" t="s">
        <v>19</v>
      </c>
      <c r="I522" s="19">
        <v>10</v>
      </c>
      <c r="J522" s="20">
        <v>13.42</v>
      </c>
      <c r="K522" s="21">
        <f t="shared" si="17"/>
        <v>13.42</v>
      </c>
      <c r="L522" s="22"/>
      <c r="M522" s="21">
        <f t="shared" si="16"/>
        <v>0</v>
      </c>
    </row>
    <row r="523" spans="1:13" ht="25.5" x14ac:dyDescent="0.25">
      <c r="A523" s="14">
        <v>517</v>
      </c>
      <c r="B523" s="14" t="s">
        <v>14</v>
      </c>
      <c r="C523" s="15" t="s">
        <v>1566</v>
      </c>
      <c r="D523" s="16" t="s">
        <v>1567</v>
      </c>
      <c r="E523" s="17" t="s">
        <v>1568</v>
      </c>
      <c r="F523" s="18" t="s">
        <v>18</v>
      </c>
      <c r="G523" s="14">
        <v>48</v>
      </c>
      <c r="H523" s="19" t="s">
        <v>19</v>
      </c>
      <c r="I523" s="19">
        <v>10</v>
      </c>
      <c r="J523" s="20">
        <v>12.59</v>
      </c>
      <c r="K523" s="21">
        <f t="shared" si="17"/>
        <v>12.59</v>
      </c>
      <c r="L523" s="22"/>
      <c r="M523" s="21">
        <f t="shared" si="16"/>
        <v>0</v>
      </c>
    </row>
    <row r="524" spans="1:13" ht="25.5" x14ac:dyDescent="0.25">
      <c r="A524" s="14">
        <v>518</v>
      </c>
      <c r="B524" s="14" t="s">
        <v>14</v>
      </c>
      <c r="C524" s="15" t="s">
        <v>1569</v>
      </c>
      <c r="D524" s="16" t="s">
        <v>1570</v>
      </c>
      <c r="E524" s="17" t="s">
        <v>1571</v>
      </c>
      <c r="F524" s="18" t="s">
        <v>18</v>
      </c>
      <c r="G524" s="14">
        <v>48</v>
      </c>
      <c r="H524" s="19" t="s">
        <v>19</v>
      </c>
      <c r="I524" s="19">
        <v>10</v>
      </c>
      <c r="J524" s="20">
        <v>18.37</v>
      </c>
      <c r="K524" s="21">
        <f t="shared" si="17"/>
        <v>18.37</v>
      </c>
      <c r="L524" s="22"/>
      <c r="M524" s="21">
        <f t="shared" si="16"/>
        <v>0</v>
      </c>
    </row>
    <row r="525" spans="1:13" ht="15.75" x14ac:dyDescent="0.25">
      <c r="A525" s="14">
        <v>519</v>
      </c>
      <c r="B525" s="14" t="s">
        <v>14</v>
      </c>
      <c r="C525" s="15" t="s">
        <v>1572</v>
      </c>
      <c r="D525" s="16" t="s">
        <v>1573</v>
      </c>
      <c r="E525" s="17" t="s">
        <v>1574</v>
      </c>
      <c r="F525" s="18" t="s">
        <v>18</v>
      </c>
      <c r="G525" s="14">
        <v>48</v>
      </c>
      <c r="H525" s="19" t="s">
        <v>19</v>
      </c>
      <c r="I525" s="19">
        <v>10</v>
      </c>
      <c r="J525" s="20">
        <v>9.49</v>
      </c>
      <c r="K525" s="21">
        <f t="shared" si="17"/>
        <v>9.49</v>
      </c>
      <c r="L525" s="22"/>
      <c r="M525" s="21">
        <f t="shared" si="16"/>
        <v>0</v>
      </c>
    </row>
    <row r="526" spans="1:13" ht="25.5" x14ac:dyDescent="0.25">
      <c r="A526" s="14">
        <v>520</v>
      </c>
      <c r="B526" s="14" t="s">
        <v>14</v>
      </c>
      <c r="C526" s="15" t="s">
        <v>1575</v>
      </c>
      <c r="D526" s="16" t="s">
        <v>1576</v>
      </c>
      <c r="E526" s="17" t="s">
        <v>1577</v>
      </c>
      <c r="F526" s="18" t="s">
        <v>18</v>
      </c>
      <c r="G526" s="14">
        <v>48</v>
      </c>
      <c r="H526" s="19" t="s">
        <v>19</v>
      </c>
      <c r="I526" s="19">
        <v>10</v>
      </c>
      <c r="J526" s="20">
        <v>14.13</v>
      </c>
      <c r="K526" s="21">
        <f t="shared" si="17"/>
        <v>14.13</v>
      </c>
      <c r="L526" s="22"/>
      <c r="M526" s="21">
        <f t="shared" si="16"/>
        <v>0</v>
      </c>
    </row>
    <row r="527" spans="1:13" ht="15.75" x14ac:dyDescent="0.25">
      <c r="A527" s="14">
        <v>521</v>
      </c>
      <c r="B527" s="14" t="s">
        <v>14</v>
      </c>
      <c r="C527" s="15" t="s">
        <v>1578</v>
      </c>
      <c r="D527" s="16" t="s">
        <v>1579</v>
      </c>
      <c r="E527" s="17" t="s">
        <v>1580</v>
      </c>
      <c r="F527" s="18" t="s">
        <v>18</v>
      </c>
      <c r="G527" s="14">
        <v>49</v>
      </c>
      <c r="H527" s="19" t="s">
        <v>19</v>
      </c>
      <c r="I527" s="19">
        <v>10</v>
      </c>
      <c r="J527" s="20">
        <v>14.33</v>
      </c>
      <c r="K527" s="21">
        <f t="shared" si="17"/>
        <v>14.33</v>
      </c>
      <c r="L527" s="22"/>
      <c r="M527" s="21">
        <f t="shared" si="16"/>
        <v>0</v>
      </c>
    </row>
    <row r="528" spans="1:13" ht="15.75" x14ac:dyDescent="0.25">
      <c r="A528" s="14">
        <v>522</v>
      </c>
      <c r="B528" s="14" t="s">
        <v>14</v>
      </c>
      <c r="C528" s="15" t="s">
        <v>1581</v>
      </c>
      <c r="D528" s="16" t="s">
        <v>1582</v>
      </c>
      <c r="E528" s="17" t="s">
        <v>1583</v>
      </c>
      <c r="F528" s="18" t="s">
        <v>18</v>
      </c>
      <c r="G528" s="14">
        <v>49</v>
      </c>
      <c r="H528" s="19" t="s">
        <v>19</v>
      </c>
      <c r="I528" s="19">
        <v>5</v>
      </c>
      <c r="J528" s="20">
        <v>26.75</v>
      </c>
      <c r="K528" s="21">
        <f t="shared" si="17"/>
        <v>26.75</v>
      </c>
      <c r="L528" s="22"/>
      <c r="M528" s="21">
        <f t="shared" si="16"/>
        <v>0</v>
      </c>
    </row>
    <row r="529" spans="1:13" ht="25.5" x14ac:dyDescent="0.25">
      <c r="A529" s="14">
        <v>523</v>
      </c>
      <c r="B529" s="14" t="s">
        <v>14</v>
      </c>
      <c r="C529" s="15" t="s">
        <v>1584</v>
      </c>
      <c r="D529" s="16" t="s">
        <v>1585</v>
      </c>
      <c r="E529" s="17" t="s">
        <v>1586</v>
      </c>
      <c r="F529" s="18" t="s">
        <v>18</v>
      </c>
      <c r="G529" s="14">
        <v>49</v>
      </c>
      <c r="H529" s="19" t="s">
        <v>19</v>
      </c>
      <c r="I529" s="19">
        <v>5</v>
      </c>
      <c r="J529" s="20">
        <v>26.75</v>
      </c>
      <c r="K529" s="21">
        <f t="shared" si="17"/>
        <v>26.75</v>
      </c>
      <c r="L529" s="22"/>
      <c r="M529" s="21">
        <f t="shared" si="16"/>
        <v>0</v>
      </c>
    </row>
    <row r="530" spans="1:13" ht="15.75" x14ac:dyDescent="0.25">
      <c r="A530" s="14">
        <v>524</v>
      </c>
      <c r="B530" s="14" t="s">
        <v>14</v>
      </c>
      <c r="C530" s="15" t="s">
        <v>1587</v>
      </c>
      <c r="D530" s="16" t="s">
        <v>1588</v>
      </c>
      <c r="E530" s="17" t="s">
        <v>1589</v>
      </c>
      <c r="F530" s="18" t="s">
        <v>18</v>
      </c>
      <c r="G530" s="14">
        <v>49</v>
      </c>
      <c r="H530" s="19" t="s">
        <v>19</v>
      </c>
      <c r="I530" s="19">
        <v>5</v>
      </c>
      <c r="J530" s="20">
        <v>26.75</v>
      </c>
      <c r="K530" s="21">
        <f t="shared" si="17"/>
        <v>26.75</v>
      </c>
      <c r="L530" s="22"/>
      <c r="M530" s="21">
        <f t="shared" si="16"/>
        <v>0</v>
      </c>
    </row>
    <row r="531" spans="1:13" ht="15.75" x14ac:dyDescent="0.25">
      <c r="A531" s="14">
        <v>525</v>
      </c>
      <c r="B531" s="14" t="s">
        <v>14</v>
      </c>
      <c r="C531" s="15" t="s">
        <v>1590</v>
      </c>
      <c r="D531" s="16" t="s">
        <v>1591</v>
      </c>
      <c r="E531" s="17" t="s">
        <v>1592</v>
      </c>
      <c r="F531" s="18" t="s">
        <v>18</v>
      </c>
      <c r="G531" s="14">
        <v>49</v>
      </c>
      <c r="H531" s="19" t="s">
        <v>19</v>
      </c>
      <c r="I531" s="19">
        <v>12</v>
      </c>
      <c r="J531" s="20">
        <v>28.18</v>
      </c>
      <c r="K531" s="21">
        <f t="shared" si="17"/>
        <v>28.18</v>
      </c>
      <c r="L531" s="22"/>
      <c r="M531" s="21">
        <f t="shared" si="16"/>
        <v>0</v>
      </c>
    </row>
    <row r="532" spans="1:13" ht="15.75" x14ac:dyDescent="0.25">
      <c r="A532" s="14">
        <v>526</v>
      </c>
      <c r="B532" s="14" t="s">
        <v>14</v>
      </c>
      <c r="C532" s="15" t="s">
        <v>1593</v>
      </c>
      <c r="D532" s="16" t="s">
        <v>1594</v>
      </c>
      <c r="E532" s="17" t="s">
        <v>1595</v>
      </c>
      <c r="F532" s="18" t="s">
        <v>18</v>
      </c>
      <c r="G532" s="14">
        <v>50</v>
      </c>
      <c r="H532" s="19" t="s">
        <v>19</v>
      </c>
      <c r="I532" s="19">
        <v>10</v>
      </c>
      <c r="J532" s="20">
        <v>4.1900000000000004</v>
      </c>
      <c r="K532" s="21">
        <f t="shared" si="17"/>
        <v>4.1900000000000004</v>
      </c>
      <c r="L532" s="22"/>
      <c r="M532" s="21">
        <f t="shared" si="16"/>
        <v>0</v>
      </c>
    </row>
    <row r="533" spans="1:13" ht="25.5" x14ac:dyDescent="0.25">
      <c r="A533" s="14">
        <v>527</v>
      </c>
      <c r="B533" s="14" t="s">
        <v>14</v>
      </c>
      <c r="C533" s="15" t="s">
        <v>1596</v>
      </c>
      <c r="D533" s="16" t="s">
        <v>1597</v>
      </c>
      <c r="E533" s="17" t="s">
        <v>1598</v>
      </c>
      <c r="F533" s="18" t="s">
        <v>18</v>
      </c>
      <c r="G533" s="14">
        <v>50</v>
      </c>
      <c r="H533" s="19" t="s">
        <v>19</v>
      </c>
      <c r="I533" s="19">
        <v>10</v>
      </c>
      <c r="J533" s="20">
        <v>4.1900000000000004</v>
      </c>
      <c r="K533" s="21">
        <f t="shared" si="17"/>
        <v>4.1900000000000004</v>
      </c>
      <c r="L533" s="22"/>
      <c r="M533" s="21">
        <f t="shared" si="16"/>
        <v>0</v>
      </c>
    </row>
    <row r="534" spans="1:13" ht="15.75" x14ac:dyDescent="0.25">
      <c r="A534" s="14">
        <v>528</v>
      </c>
      <c r="B534" s="14" t="s">
        <v>14</v>
      </c>
      <c r="C534" s="15" t="s">
        <v>1599</v>
      </c>
      <c r="D534" s="16" t="s">
        <v>1600</v>
      </c>
      <c r="E534" s="17" t="s">
        <v>1601</v>
      </c>
      <c r="F534" s="18" t="s">
        <v>18</v>
      </c>
      <c r="G534" s="14">
        <v>50</v>
      </c>
      <c r="H534" s="19" t="s">
        <v>19</v>
      </c>
      <c r="I534" s="19">
        <v>10</v>
      </c>
      <c r="J534" s="20">
        <v>4.75</v>
      </c>
      <c r="K534" s="21">
        <f t="shared" si="17"/>
        <v>4.75</v>
      </c>
      <c r="L534" s="22"/>
      <c r="M534" s="21">
        <f t="shared" si="16"/>
        <v>0</v>
      </c>
    </row>
    <row r="535" spans="1:13" ht="15.75" x14ac:dyDescent="0.25">
      <c r="A535" s="14">
        <v>529</v>
      </c>
      <c r="B535" s="14" t="s">
        <v>14</v>
      </c>
      <c r="C535" s="15" t="s">
        <v>1602</v>
      </c>
      <c r="D535" s="16" t="s">
        <v>1603</v>
      </c>
      <c r="E535" s="17" t="s">
        <v>1604</v>
      </c>
      <c r="F535" s="18" t="s">
        <v>18</v>
      </c>
      <c r="G535" s="14">
        <v>50</v>
      </c>
      <c r="H535" s="19" t="s">
        <v>19</v>
      </c>
      <c r="I535" s="19">
        <v>1</v>
      </c>
      <c r="J535" s="20">
        <v>58.2</v>
      </c>
      <c r="K535" s="21">
        <f t="shared" si="17"/>
        <v>58.2</v>
      </c>
      <c r="L535" s="22"/>
      <c r="M535" s="21">
        <f t="shared" si="16"/>
        <v>0</v>
      </c>
    </row>
    <row r="536" spans="1:13" ht="25.5" x14ac:dyDescent="0.25">
      <c r="A536" s="14">
        <v>530</v>
      </c>
      <c r="B536" s="14" t="s">
        <v>14</v>
      </c>
      <c r="C536" s="15" t="s">
        <v>1605</v>
      </c>
      <c r="D536" s="16" t="s">
        <v>1606</v>
      </c>
      <c r="E536" s="17" t="s">
        <v>1607</v>
      </c>
      <c r="F536" s="18" t="s">
        <v>18</v>
      </c>
      <c r="G536" s="14">
        <v>50</v>
      </c>
      <c r="H536" s="19" t="s">
        <v>19</v>
      </c>
      <c r="I536" s="19">
        <v>1</v>
      </c>
      <c r="J536" s="20">
        <v>46.08</v>
      </c>
      <c r="K536" s="21">
        <f t="shared" si="17"/>
        <v>46.08</v>
      </c>
      <c r="L536" s="22"/>
      <c r="M536" s="21">
        <f t="shared" si="16"/>
        <v>0</v>
      </c>
    </row>
    <row r="537" spans="1:13" ht="15.75" x14ac:dyDescent="0.25">
      <c r="A537" s="14">
        <v>531</v>
      </c>
      <c r="B537" s="14" t="s">
        <v>14</v>
      </c>
      <c r="C537" s="15" t="s">
        <v>1608</v>
      </c>
      <c r="D537" s="16" t="s">
        <v>1609</v>
      </c>
      <c r="E537" s="17" t="s">
        <v>1610</v>
      </c>
      <c r="F537" s="18" t="s">
        <v>18</v>
      </c>
      <c r="G537" s="14">
        <v>50</v>
      </c>
      <c r="H537" s="19" t="s">
        <v>19</v>
      </c>
      <c r="I537" s="19">
        <v>1</v>
      </c>
      <c r="J537" s="20">
        <v>75.599999999999994</v>
      </c>
      <c r="K537" s="21">
        <f t="shared" si="17"/>
        <v>75.599999999999994</v>
      </c>
      <c r="L537" s="22"/>
      <c r="M537" s="21">
        <f t="shared" si="16"/>
        <v>0</v>
      </c>
    </row>
    <row r="538" spans="1:13" ht="15.75" x14ac:dyDescent="0.25">
      <c r="A538" s="14">
        <v>532</v>
      </c>
      <c r="B538" s="14" t="s">
        <v>14</v>
      </c>
      <c r="C538" s="15" t="s">
        <v>1611</v>
      </c>
      <c r="D538" s="16" t="s">
        <v>1612</v>
      </c>
      <c r="E538" s="17" t="s">
        <v>1613</v>
      </c>
      <c r="F538" s="18" t="s">
        <v>18</v>
      </c>
      <c r="G538" s="14">
        <v>50</v>
      </c>
      <c r="H538" s="19" t="s">
        <v>19</v>
      </c>
      <c r="I538" s="19">
        <v>10</v>
      </c>
      <c r="J538" s="20">
        <v>22.19</v>
      </c>
      <c r="K538" s="21">
        <f t="shared" si="17"/>
        <v>22.19</v>
      </c>
      <c r="L538" s="22"/>
      <c r="M538" s="21">
        <f t="shared" si="16"/>
        <v>0</v>
      </c>
    </row>
    <row r="539" spans="1:13" ht="25.5" x14ac:dyDescent="0.25">
      <c r="A539" s="14">
        <v>533</v>
      </c>
      <c r="B539" s="14" t="s">
        <v>14</v>
      </c>
      <c r="C539" s="15" t="s">
        <v>1614</v>
      </c>
      <c r="D539" s="16" t="s">
        <v>1615</v>
      </c>
      <c r="E539" s="17" t="s">
        <v>1616</v>
      </c>
      <c r="F539" s="18" t="s">
        <v>18</v>
      </c>
      <c r="G539" s="14">
        <v>51</v>
      </c>
      <c r="H539" s="19" t="s">
        <v>19</v>
      </c>
      <c r="I539" s="19">
        <v>1</v>
      </c>
      <c r="J539" s="20">
        <v>189.99</v>
      </c>
      <c r="K539" s="21">
        <f t="shared" si="17"/>
        <v>189.99</v>
      </c>
      <c r="L539" s="22"/>
      <c r="M539" s="21">
        <f t="shared" si="16"/>
        <v>0</v>
      </c>
    </row>
    <row r="540" spans="1:13" ht="25.5" x14ac:dyDescent="0.25">
      <c r="A540" s="14">
        <v>534</v>
      </c>
      <c r="B540" s="14" t="s">
        <v>14</v>
      </c>
      <c r="C540" s="15" t="s">
        <v>1617</v>
      </c>
      <c r="D540" s="16" t="s">
        <v>1618</v>
      </c>
      <c r="E540" s="17" t="s">
        <v>1619</v>
      </c>
      <c r="F540" s="18" t="s">
        <v>18</v>
      </c>
      <c r="G540" s="14">
        <v>51</v>
      </c>
      <c r="H540" s="19" t="s">
        <v>19</v>
      </c>
      <c r="I540" s="19">
        <v>1</v>
      </c>
      <c r="J540" s="20">
        <v>364.59</v>
      </c>
      <c r="K540" s="21">
        <f t="shared" si="17"/>
        <v>364.59</v>
      </c>
      <c r="L540" s="22"/>
      <c r="M540" s="21">
        <f t="shared" si="16"/>
        <v>0</v>
      </c>
    </row>
    <row r="541" spans="1:13" ht="25.5" x14ac:dyDescent="0.25">
      <c r="A541" s="14">
        <v>535</v>
      </c>
      <c r="B541" s="14" t="s">
        <v>14</v>
      </c>
      <c r="C541" s="15" t="s">
        <v>1620</v>
      </c>
      <c r="D541" s="16" t="s">
        <v>1621</v>
      </c>
      <c r="E541" s="17" t="s">
        <v>1622</v>
      </c>
      <c r="F541" s="18" t="s">
        <v>18</v>
      </c>
      <c r="G541" s="14">
        <v>51</v>
      </c>
      <c r="H541" s="19" t="s">
        <v>19</v>
      </c>
      <c r="I541" s="19">
        <v>1</v>
      </c>
      <c r="J541" s="20">
        <v>80.790000000000006</v>
      </c>
      <c r="K541" s="21">
        <f t="shared" si="17"/>
        <v>80.790000000000006</v>
      </c>
      <c r="L541" s="22"/>
      <c r="M541" s="21">
        <f t="shared" si="16"/>
        <v>0</v>
      </c>
    </row>
    <row r="542" spans="1:13" ht="15.75" x14ac:dyDescent="0.25">
      <c r="A542" s="14">
        <v>536</v>
      </c>
      <c r="B542" s="14" t="s">
        <v>14</v>
      </c>
      <c r="C542" s="15" t="s">
        <v>1623</v>
      </c>
      <c r="D542" s="16" t="s">
        <v>1624</v>
      </c>
      <c r="E542" s="17" t="s">
        <v>1625</v>
      </c>
      <c r="F542" s="18" t="s">
        <v>18</v>
      </c>
      <c r="G542" s="14">
        <v>51</v>
      </c>
      <c r="H542" s="19" t="s">
        <v>19</v>
      </c>
      <c r="I542" s="19">
        <v>12</v>
      </c>
      <c r="J542" s="20">
        <v>1.67</v>
      </c>
      <c r="K542" s="21">
        <f t="shared" si="17"/>
        <v>1.67</v>
      </c>
      <c r="L542" s="22"/>
      <c r="M542" s="21">
        <f t="shared" si="16"/>
        <v>0</v>
      </c>
    </row>
    <row r="543" spans="1:13" ht="15.75" x14ac:dyDescent="0.25">
      <c r="A543" s="14">
        <v>537</v>
      </c>
      <c r="B543" s="14" t="s">
        <v>14</v>
      </c>
      <c r="C543" s="15" t="s">
        <v>1626</v>
      </c>
      <c r="D543" s="16" t="s">
        <v>1627</v>
      </c>
      <c r="E543" s="17" t="s">
        <v>1628</v>
      </c>
      <c r="F543" s="18" t="s">
        <v>18</v>
      </c>
      <c r="G543" s="14">
        <v>51</v>
      </c>
      <c r="H543" s="19" t="s">
        <v>19</v>
      </c>
      <c r="I543" s="19">
        <v>12</v>
      </c>
      <c r="J543" s="20">
        <v>1.67</v>
      </c>
      <c r="K543" s="21">
        <f t="shared" si="17"/>
        <v>1.67</v>
      </c>
      <c r="L543" s="22"/>
      <c r="M543" s="21">
        <f t="shared" si="16"/>
        <v>0</v>
      </c>
    </row>
    <row r="544" spans="1:13" ht="15.75" x14ac:dyDescent="0.25">
      <c r="A544" s="14">
        <v>538</v>
      </c>
      <c r="B544" s="14" t="s">
        <v>14</v>
      </c>
      <c r="C544" s="15" t="s">
        <v>1629</v>
      </c>
      <c r="D544" s="16" t="s">
        <v>1630</v>
      </c>
      <c r="E544" s="17" t="s">
        <v>1631</v>
      </c>
      <c r="F544" s="18" t="s">
        <v>18</v>
      </c>
      <c r="G544" s="14">
        <v>51</v>
      </c>
      <c r="H544" s="19" t="s">
        <v>19</v>
      </c>
      <c r="I544" s="19">
        <v>12</v>
      </c>
      <c r="J544" s="20">
        <v>1.67</v>
      </c>
      <c r="K544" s="21">
        <f t="shared" si="17"/>
        <v>1.67</v>
      </c>
      <c r="L544" s="22"/>
      <c r="M544" s="21">
        <f t="shared" si="16"/>
        <v>0</v>
      </c>
    </row>
    <row r="545" spans="1:13" ht="15.75" x14ac:dyDescent="0.25">
      <c r="A545" s="14">
        <v>539</v>
      </c>
      <c r="B545" s="14" t="s">
        <v>14</v>
      </c>
      <c r="C545" s="15" t="s">
        <v>1632</v>
      </c>
      <c r="D545" s="16" t="s">
        <v>1633</v>
      </c>
      <c r="E545" s="17" t="s">
        <v>1634</v>
      </c>
      <c r="F545" s="18" t="s">
        <v>18</v>
      </c>
      <c r="G545" s="14">
        <v>51</v>
      </c>
      <c r="H545" s="19" t="s">
        <v>19</v>
      </c>
      <c r="I545" s="19">
        <v>12</v>
      </c>
      <c r="J545" s="20">
        <v>1.67</v>
      </c>
      <c r="K545" s="21">
        <f t="shared" si="17"/>
        <v>1.67</v>
      </c>
      <c r="L545" s="22"/>
      <c r="M545" s="21">
        <f t="shared" si="16"/>
        <v>0</v>
      </c>
    </row>
    <row r="546" spans="1:13" ht="15.75" x14ac:dyDescent="0.25">
      <c r="A546" s="14">
        <v>540</v>
      </c>
      <c r="B546" s="14" t="s">
        <v>14</v>
      </c>
      <c r="C546" s="15" t="s">
        <v>1635</v>
      </c>
      <c r="D546" s="16" t="s">
        <v>1636</v>
      </c>
      <c r="E546" s="17" t="s">
        <v>1637</v>
      </c>
      <c r="F546" s="18" t="s">
        <v>18</v>
      </c>
      <c r="G546" s="14">
        <v>51</v>
      </c>
      <c r="H546" s="19" t="s">
        <v>19</v>
      </c>
      <c r="I546" s="19">
        <v>12</v>
      </c>
      <c r="J546" s="20">
        <v>1.67</v>
      </c>
      <c r="K546" s="21">
        <f t="shared" si="17"/>
        <v>1.67</v>
      </c>
      <c r="L546" s="22"/>
      <c r="M546" s="21">
        <f t="shared" si="16"/>
        <v>0</v>
      </c>
    </row>
    <row r="547" spans="1:13" ht="15.75" x14ac:dyDescent="0.25">
      <c r="A547" s="14">
        <v>541</v>
      </c>
      <c r="B547" s="14" t="s">
        <v>14</v>
      </c>
      <c r="C547" s="15" t="s">
        <v>1638</v>
      </c>
      <c r="D547" s="16" t="s">
        <v>1639</v>
      </c>
      <c r="E547" s="17" t="s">
        <v>1640</v>
      </c>
      <c r="F547" s="18" t="s">
        <v>18</v>
      </c>
      <c r="G547" s="14">
        <v>51</v>
      </c>
      <c r="H547" s="19" t="s">
        <v>19</v>
      </c>
      <c r="I547" s="19">
        <v>12</v>
      </c>
      <c r="J547" s="20">
        <v>2.0099999999999998</v>
      </c>
      <c r="K547" s="21">
        <f t="shared" si="17"/>
        <v>2.0099999999999998</v>
      </c>
      <c r="L547" s="22"/>
      <c r="M547" s="21">
        <f t="shared" si="16"/>
        <v>0</v>
      </c>
    </row>
    <row r="548" spans="1:13" ht="15.75" x14ac:dyDescent="0.25">
      <c r="A548" s="14">
        <v>542</v>
      </c>
      <c r="B548" s="14" t="s">
        <v>14</v>
      </c>
      <c r="C548" s="15" t="s">
        <v>1641</v>
      </c>
      <c r="D548" s="16" t="s">
        <v>1642</v>
      </c>
      <c r="E548" s="17" t="s">
        <v>1643</v>
      </c>
      <c r="F548" s="18" t="s">
        <v>18</v>
      </c>
      <c r="G548" s="14">
        <v>52</v>
      </c>
      <c r="H548" s="19" t="s">
        <v>19</v>
      </c>
      <c r="I548" s="19">
        <v>12</v>
      </c>
      <c r="J548" s="20">
        <v>1.67</v>
      </c>
      <c r="K548" s="21">
        <f t="shared" si="17"/>
        <v>1.67</v>
      </c>
      <c r="L548" s="22"/>
      <c r="M548" s="21">
        <f t="shared" si="16"/>
        <v>0</v>
      </c>
    </row>
    <row r="549" spans="1:13" ht="15.75" x14ac:dyDescent="0.25">
      <c r="A549" s="14">
        <v>543</v>
      </c>
      <c r="B549" s="14" t="s">
        <v>14</v>
      </c>
      <c r="C549" s="15" t="s">
        <v>1644</v>
      </c>
      <c r="D549" s="16" t="s">
        <v>1645</v>
      </c>
      <c r="E549" s="17" t="s">
        <v>1646</v>
      </c>
      <c r="F549" s="18" t="s">
        <v>18</v>
      </c>
      <c r="G549" s="14">
        <v>52</v>
      </c>
      <c r="H549" s="19" t="s">
        <v>19</v>
      </c>
      <c r="I549" s="19">
        <v>12</v>
      </c>
      <c r="J549" s="20">
        <v>1.67</v>
      </c>
      <c r="K549" s="21">
        <f t="shared" si="17"/>
        <v>1.67</v>
      </c>
      <c r="L549" s="22"/>
      <c r="M549" s="21">
        <f t="shared" si="16"/>
        <v>0</v>
      </c>
    </row>
    <row r="550" spans="1:13" ht="15.75" x14ac:dyDescent="0.25">
      <c r="A550" s="14">
        <v>544</v>
      </c>
      <c r="B550" s="14" t="s">
        <v>14</v>
      </c>
      <c r="C550" s="15" t="s">
        <v>1647</v>
      </c>
      <c r="D550" s="16" t="s">
        <v>1648</v>
      </c>
      <c r="E550" s="17" t="s">
        <v>1649</v>
      </c>
      <c r="F550" s="18" t="s">
        <v>18</v>
      </c>
      <c r="G550" s="14">
        <v>52</v>
      </c>
      <c r="H550" s="19" t="s">
        <v>19</v>
      </c>
      <c r="I550" s="19">
        <v>12</v>
      </c>
      <c r="J550" s="20">
        <v>1.67</v>
      </c>
      <c r="K550" s="21">
        <f t="shared" si="17"/>
        <v>1.67</v>
      </c>
      <c r="L550" s="22"/>
      <c r="M550" s="21">
        <f t="shared" si="16"/>
        <v>0</v>
      </c>
    </row>
    <row r="551" spans="1:13" ht="15.75" x14ac:dyDescent="0.25">
      <c r="A551" s="14">
        <v>545</v>
      </c>
      <c r="B551" s="14" t="s">
        <v>14</v>
      </c>
      <c r="C551" s="15" t="s">
        <v>1650</v>
      </c>
      <c r="D551" s="16" t="s">
        <v>1651</v>
      </c>
      <c r="E551" s="17" t="s">
        <v>1652</v>
      </c>
      <c r="F551" s="18" t="s">
        <v>18</v>
      </c>
      <c r="G551" s="14">
        <v>52</v>
      </c>
      <c r="H551" s="19" t="s">
        <v>19</v>
      </c>
      <c r="I551" s="19">
        <v>12</v>
      </c>
      <c r="J551" s="20">
        <v>1.67</v>
      </c>
      <c r="K551" s="21">
        <f t="shared" si="17"/>
        <v>1.67</v>
      </c>
      <c r="L551" s="22"/>
      <c r="M551" s="21">
        <f t="shared" si="16"/>
        <v>0</v>
      </c>
    </row>
    <row r="552" spans="1:13" ht="15.75" x14ac:dyDescent="0.25">
      <c r="A552" s="14">
        <v>546</v>
      </c>
      <c r="B552" s="14" t="s">
        <v>14</v>
      </c>
      <c r="C552" s="15" t="s">
        <v>1653</v>
      </c>
      <c r="D552" s="16" t="s">
        <v>1654</v>
      </c>
      <c r="E552" s="17" t="s">
        <v>1655</v>
      </c>
      <c r="F552" s="18" t="s">
        <v>18</v>
      </c>
      <c r="G552" s="14">
        <v>52</v>
      </c>
      <c r="H552" s="19" t="s">
        <v>19</v>
      </c>
      <c r="I552" s="19">
        <v>12</v>
      </c>
      <c r="J552" s="20">
        <v>1.67</v>
      </c>
      <c r="K552" s="21">
        <f t="shared" si="17"/>
        <v>1.67</v>
      </c>
      <c r="L552" s="22"/>
      <c r="M552" s="21">
        <f t="shared" si="16"/>
        <v>0</v>
      </c>
    </row>
    <row r="553" spans="1:13" ht="15.75" x14ac:dyDescent="0.25">
      <c r="A553" s="14">
        <v>547</v>
      </c>
      <c r="B553" s="14" t="s">
        <v>14</v>
      </c>
      <c r="C553" s="15" t="s">
        <v>1656</v>
      </c>
      <c r="D553" s="16" t="s">
        <v>1657</v>
      </c>
      <c r="E553" s="17" t="s">
        <v>1658</v>
      </c>
      <c r="F553" s="18" t="s">
        <v>18</v>
      </c>
      <c r="G553" s="14">
        <v>52</v>
      </c>
      <c r="H553" s="19" t="s">
        <v>19</v>
      </c>
      <c r="I553" s="19">
        <v>1</v>
      </c>
      <c r="J553" s="20">
        <v>150.30000000000001</v>
      </c>
      <c r="K553" s="21">
        <f t="shared" si="17"/>
        <v>150.30000000000001</v>
      </c>
      <c r="L553" s="22"/>
      <c r="M553" s="21">
        <f t="shared" si="16"/>
        <v>0</v>
      </c>
    </row>
    <row r="554" spans="1:13" ht="25.5" x14ac:dyDescent="0.25">
      <c r="A554" s="14">
        <v>548</v>
      </c>
      <c r="B554" s="14" t="s">
        <v>14</v>
      </c>
      <c r="C554" s="15" t="s">
        <v>1659</v>
      </c>
      <c r="D554" s="16" t="s">
        <v>1660</v>
      </c>
      <c r="E554" s="17" t="s">
        <v>1661</v>
      </c>
      <c r="F554" s="18" t="s">
        <v>18</v>
      </c>
      <c r="G554" s="14">
        <v>52</v>
      </c>
      <c r="H554" s="19" t="s">
        <v>19</v>
      </c>
      <c r="I554" s="19">
        <v>1</v>
      </c>
      <c r="J554" s="20">
        <v>149.99</v>
      </c>
      <c r="K554" s="21">
        <f t="shared" si="17"/>
        <v>149.99</v>
      </c>
      <c r="L554" s="22"/>
      <c r="M554" s="21">
        <f t="shared" si="16"/>
        <v>0</v>
      </c>
    </row>
    <row r="555" spans="1:13" ht="15.75" x14ac:dyDescent="0.25">
      <c r="A555" s="14">
        <v>549</v>
      </c>
      <c r="B555" s="14" t="s">
        <v>14</v>
      </c>
      <c r="C555" s="15" t="s">
        <v>1662</v>
      </c>
      <c r="D555" s="16" t="s">
        <v>1663</v>
      </c>
      <c r="E555" s="17" t="s">
        <v>1664</v>
      </c>
      <c r="F555" s="18" t="s">
        <v>18</v>
      </c>
      <c r="G555" s="14">
        <v>53</v>
      </c>
      <c r="H555" s="19" t="s">
        <v>19</v>
      </c>
      <c r="I555" s="19">
        <v>12</v>
      </c>
      <c r="J555" s="20">
        <v>2.36</v>
      </c>
      <c r="K555" s="21">
        <f t="shared" si="17"/>
        <v>2.36</v>
      </c>
      <c r="L555" s="22"/>
      <c r="M555" s="21">
        <f t="shared" si="16"/>
        <v>0</v>
      </c>
    </row>
    <row r="556" spans="1:13" ht="15.75" x14ac:dyDescent="0.25">
      <c r="A556" s="14">
        <v>550</v>
      </c>
      <c r="B556" s="14" t="s">
        <v>14</v>
      </c>
      <c r="C556" s="15" t="s">
        <v>1665</v>
      </c>
      <c r="D556" s="16" t="s">
        <v>1666</v>
      </c>
      <c r="E556" s="17" t="s">
        <v>1667</v>
      </c>
      <c r="F556" s="18" t="s">
        <v>18</v>
      </c>
      <c r="G556" s="14">
        <v>53</v>
      </c>
      <c r="H556" s="19" t="s">
        <v>19</v>
      </c>
      <c r="I556" s="19">
        <v>12</v>
      </c>
      <c r="J556" s="20">
        <v>2.36</v>
      </c>
      <c r="K556" s="21">
        <f t="shared" si="17"/>
        <v>2.36</v>
      </c>
      <c r="L556" s="22"/>
      <c r="M556" s="21">
        <f t="shared" si="16"/>
        <v>0</v>
      </c>
    </row>
    <row r="557" spans="1:13" ht="15.75" x14ac:dyDescent="0.25">
      <c r="A557" s="14">
        <v>551</v>
      </c>
      <c r="B557" s="14" t="s">
        <v>14</v>
      </c>
      <c r="C557" s="15" t="s">
        <v>1668</v>
      </c>
      <c r="D557" s="16" t="s">
        <v>1669</v>
      </c>
      <c r="E557" s="17" t="s">
        <v>1670</v>
      </c>
      <c r="F557" s="18" t="s">
        <v>18</v>
      </c>
      <c r="G557" s="14">
        <v>53</v>
      </c>
      <c r="H557" s="19" t="s">
        <v>19</v>
      </c>
      <c r="I557" s="19">
        <v>12</v>
      </c>
      <c r="J557" s="20">
        <v>2.36</v>
      </c>
      <c r="K557" s="21">
        <f t="shared" si="17"/>
        <v>2.36</v>
      </c>
      <c r="L557" s="22"/>
      <c r="M557" s="21">
        <f t="shared" si="16"/>
        <v>0</v>
      </c>
    </row>
    <row r="558" spans="1:13" ht="15.75" x14ac:dyDescent="0.25">
      <c r="A558" s="14">
        <v>552</v>
      </c>
      <c r="B558" s="14" t="s">
        <v>14</v>
      </c>
      <c r="C558" s="15" t="s">
        <v>1671</v>
      </c>
      <c r="D558" s="16" t="s">
        <v>1672</v>
      </c>
      <c r="E558" s="17" t="s">
        <v>1673</v>
      </c>
      <c r="F558" s="18" t="s">
        <v>18</v>
      </c>
      <c r="G558" s="14">
        <v>53</v>
      </c>
      <c r="H558" s="19" t="s">
        <v>19</v>
      </c>
      <c r="I558" s="19">
        <v>12</v>
      </c>
      <c r="J558" s="20">
        <v>2.36</v>
      </c>
      <c r="K558" s="21">
        <f t="shared" si="17"/>
        <v>2.36</v>
      </c>
      <c r="L558" s="22"/>
      <c r="M558" s="21">
        <f t="shared" si="16"/>
        <v>0</v>
      </c>
    </row>
    <row r="559" spans="1:13" ht="15.75" x14ac:dyDescent="0.25">
      <c r="A559" s="14">
        <v>553</v>
      </c>
      <c r="B559" s="14" t="s">
        <v>14</v>
      </c>
      <c r="C559" s="15" t="s">
        <v>1674</v>
      </c>
      <c r="D559" s="16" t="s">
        <v>1675</v>
      </c>
      <c r="E559" s="17" t="s">
        <v>1676</v>
      </c>
      <c r="F559" s="18" t="s">
        <v>18</v>
      </c>
      <c r="G559" s="14">
        <v>53</v>
      </c>
      <c r="H559" s="19" t="s">
        <v>19</v>
      </c>
      <c r="I559" s="19">
        <v>12</v>
      </c>
      <c r="J559" s="20">
        <v>2.36</v>
      </c>
      <c r="K559" s="21">
        <f t="shared" si="17"/>
        <v>2.36</v>
      </c>
      <c r="L559" s="22"/>
      <c r="M559" s="21">
        <f t="shared" si="16"/>
        <v>0</v>
      </c>
    </row>
    <row r="560" spans="1:13" ht="15.75" x14ac:dyDescent="0.25">
      <c r="A560" s="14">
        <v>554</v>
      </c>
      <c r="B560" s="14" t="s">
        <v>14</v>
      </c>
      <c r="C560" s="15" t="s">
        <v>1677</v>
      </c>
      <c r="D560" s="16" t="s">
        <v>1678</v>
      </c>
      <c r="E560" s="17" t="s">
        <v>1679</v>
      </c>
      <c r="F560" s="18" t="s">
        <v>18</v>
      </c>
      <c r="G560" s="14">
        <v>53</v>
      </c>
      <c r="H560" s="19" t="s">
        <v>19</v>
      </c>
      <c r="I560" s="19">
        <v>12</v>
      </c>
      <c r="J560" s="20">
        <v>2.36</v>
      </c>
      <c r="K560" s="21">
        <f t="shared" si="17"/>
        <v>2.36</v>
      </c>
      <c r="L560" s="22"/>
      <c r="M560" s="21">
        <f t="shared" si="16"/>
        <v>0</v>
      </c>
    </row>
    <row r="561" spans="1:13" ht="15.75" x14ac:dyDescent="0.25">
      <c r="A561" s="14">
        <v>555</v>
      </c>
      <c r="B561" s="14" t="s">
        <v>14</v>
      </c>
      <c r="C561" s="15" t="s">
        <v>1680</v>
      </c>
      <c r="D561" s="16" t="s">
        <v>1681</v>
      </c>
      <c r="E561" s="17" t="s">
        <v>1682</v>
      </c>
      <c r="F561" s="18" t="s">
        <v>18</v>
      </c>
      <c r="G561" s="14">
        <v>53</v>
      </c>
      <c r="H561" s="19" t="s">
        <v>19</v>
      </c>
      <c r="I561" s="19">
        <v>12</v>
      </c>
      <c r="J561" s="20">
        <v>2.36</v>
      </c>
      <c r="K561" s="21">
        <f t="shared" si="17"/>
        <v>2.36</v>
      </c>
      <c r="L561" s="22"/>
      <c r="M561" s="21">
        <f t="shared" si="16"/>
        <v>0</v>
      </c>
    </row>
    <row r="562" spans="1:13" ht="15.75" x14ac:dyDescent="0.25">
      <c r="A562" s="14">
        <v>556</v>
      </c>
      <c r="B562" s="14" t="s">
        <v>14</v>
      </c>
      <c r="C562" s="15" t="s">
        <v>1683</v>
      </c>
      <c r="D562" s="16" t="s">
        <v>1684</v>
      </c>
      <c r="E562" s="17" t="s">
        <v>1685</v>
      </c>
      <c r="F562" s="18" t="s">
        <v>18</v>
      </c>
      <c r="G562" s="14">
        <v>53</v>
      </c>
      <c r="H562" s="19" t="s">
        <v>19</v>
      </c>
      <c r="I562" s="19">
        <v>12</v>
      </c>
      <c r="J562" s="20">
        <v>2.36</v>
      </c>
      <c r="K562" s="21">
        <f t="shared" si="17"/>
        <v>2.36</v>
      </c>
      <c r="L562" s="22"/>
      <c r="M562" s="21">
        <f t="shared" si="16"/>
        <v>0</v>
      </c>
    </row>
    <row r="563" spans="1:13" ht="15.75" x14ac:dyDescent="0.25">
      <c r="A563" s="14">
        <v>557</v>
      </c>
      <c r="B563" s="14" t="s">
        <v>14</v>
      </c>
      <c r="C563" s="15" t="s">
        <v>1686</v>
      </c>
      <c r="D563" s="16" t="s">
        <v>1687</v>
      </c>
      <c r="E563" s="17" t="s">
        <v>1688</v>
      </c>
      <c r="F563" s="18" t="s">
        <v>18</v>
      </c>
      <c r="G563" s="14">
        <v>53</v>
      </c>
      <c r="H563" s="19" t="s">
        <v>19</v>
      </c>
      <c r="I563" s="19">
        <v>12</v>
      </c>
      <c r="J563" s="20">
        <v>2.36</v>
      </c>
      <c r="K563" s="21">
        <f t="shared" si="17"/>
        <v>2.36</v>
      </c>
      <c r="L563" s="22"/>
      <c r="M563" s="21">
        <f t="shared" si="16"/>
        <v>0</v>
      </c>
    </row>
    <row r="564" spans="1:13" ht="15.75" x14ac:dyDescent="0.25">
      <c r="A564" s="14">
        <v>558</v>
      </c>
      <c r="B564" s="14" t="s">
        <v>14</v>
      </c>
      <c r="C564" s="15" t="s">
        <v>167</v>
      </c>
      <c r="D564" s="16" t="s">
        <v>1689</v>
      </c>
      <c r="E564" s="17" t="s">
        <v>1690</v>
      </c>
      <c r="F564" s="18" t="s">
        <v>18</v>
      </c>
      <c r="G564" s="14">
        <v>53</v>
      </c>
      <c r="H564" s="19" t="s">
        <v>19</v>
      </c>
      <c r="I564" s="19">
        <v>12</v>
      </c>
      <c r="J564" s="20">
        <v>2.36</v>
      </c>
      <c r="K564" s="21">
        <f t="shared" si="17"/>
        <v>2.36</v>
      </c>
      <c r="L564" s="22"/>
      <c r="M564" s="21">
        <f t="shared" si="16"/>
        <v>0</v>
      </c>
    </row>
    <row r="565" spans="1:13" ht="15.75" x14ac:dyDescent="0.25">
      <c r="A565" s="14">
        <v>559</v>
      </c>
      <c r="B565" s="14" t="s">
        <v>14</v>
      </c>
      <c r="C565" s="15" t="s">
        <v>1691</v>
      </c>
      <c r="D565" s="16" t="s">
        <v>1692</v>
      </c>
      <c r="E565" s="17" t="s">
        <v>1693</v>
      </c>
      <c r="F565" s="18" t="s">
        <v>18</v>
      </c>
      <c r="G565" s="14">
        <v>53</v>
      </c>
      <c r="H565" s="19" t="s">
        <v>19</v>
      </c>
      <c r="I565" s="19">
        <v>12</v>
      </c>
      <c r="J565" s="20">
        <v>2.36</v>
      </c>
      <c r="K565" s="21">
        <f t="shared" si="17"/>
        <v>2.36</v>
      </c>
      <c r="L565" s="22"/>
      <c r="M565" s="21">
        <f t="shared" si="16"/>
        <v>0</v>
      </c>
    </row>
    <row r="566" spans="1:13" ht="15.75" x14ac:dyDescent="0.25">
      <c r="A566" s="14">
        <v>560</v>
      </c>
      <c r="B566" s="14" t="s">
        <v>14</v>
      </c>
      <c r="C566" s="15" t="s">
        <v>1694</v>
      </c>
      <c r="D566" s="16" t="s">
        <v>1695</v>
      </c>
      <c r="E566" s="17" t="s">
        <v>1696</v>
      </c>
      <c r="F566" s="18" t="s">
        <v>18</v>
      </c>
      <c r="G566" s="14">
        <v>53</v>
      </c>
      <c r="H566" s="19" t="s">
        <v>19</v>
      </c>
      <c r="I566" s="19">
        <v>12</v>
      </c>
      <c r="J566" s="20">
        <v>2.36</v>
      </c>
      <c r="K566" s="21">
        <f t="shared" si="17"/>
        <v>2.36</v>
      </c>
      <c r="L566" s="22"/>
      <c r="M566" s="21">
        <f t="shared" si="16"/>
        <v>0</v>
      </c>
    </row>
    <row r="567" spans="1:13" ht="25.5" x14ac:dyDescent="0.25">
      <c r="A567" s="14">
        <v>561</v>
      </c>
      <c r="B567" s="14" t="s">
        <v>14</v>
      </c>
      <c r="C567" s="15" t="s">
        <v>1697</v>
      </c>
      <c r="D567" s="16" t="s">
        <v>1698</v>
      </c>
      <c r="E567" s="17" t="s">
        <v>1699</v>
      </c>
      <c r="F567" s="18" t="s">
        <v>18</v>
      </c>
      <c r="G567" s="14">
        <v>53</v>
      </c>
      <c r="H567" s="19" t="s">
        <v>19</v>
      </c>
      <c r="I567" s="19">
        <v>10</v>
      </c>
      <c r="J567" s="20">
        <v>26.6</v>
      </c>
      <c r="K567" s="21">
        <f t="shared" si="17"/>
        <v>26.6</v>
      </c>
      <c r="L567" s="22"/>
      <c r="M567" s="21">
        <f t="shared" si="16"/>
        <v>0</v>
      </c>
    </row>
    <row r="568" spans="1:13" ht="25.5" x14ac:dyDescent="0.25">
      <c r="A568" s="14">
        <v>562</v>
      </c>
      <c r="B568" s="14" t="s">
        <v>14</v>
      </c>
      <c r="C568" s="15" t="s">
        <v>1700</v>
      </c>
      <c r="D568" s="16" t="s">
        <v>1701</v>
      </c>
      <c r="E568" s="17" t="s">
        <v>1702</v>
      </c>
      <c r="F568" s="18" t="s">
        <v>18</v>
      </c>
      <c r="G568" s="14">
        <v>53</v>
      </c>
      <c r="H568" s="19" t="s">
        <v>19</v>
      </c>
      <c r="I568" s="19">
        <v>10</v>
      </c>
      <c r="J568" s="20">
        <v>14.34</v>
      </c>
      <c r="K568" s="21">
        <f t="shared" si="17"/>
        <v>14.34</v>
      </c>
      <c r="L568" s="22"/>
      <c r="M568" s="21">
        <f t="shared" si="16"/>
        <v>0</v>
      </c>
    </row>
    <row r="569" spans="1:13" ht="15.75" x14ac:dyDescent="0.25">
      <c r="A569" s="14">
        <v>563</v>
      </c>
      <c r="B569" s="14" t="s">
        <v>14</v>
      </c>
      <c r="C569" s="15" t="s">
        <v>1703</v>
      </c>
      <c r="D569" s="16" t="s">
        <v>1704</v>
      </c>
      <c r="E569" s="17" t="s">
        <v>1705</v>
      </c>
      <c r="F569" s="18" t="s">
        <v>18</v>
      </c>
      <c r="G569" s="14">
        <v>53</v>
      </c>
      <c r="H569" s="19" t="s">
        <v>19</v>
      </c>
      <c r="I569" s="19">
        <v>12</v>
      </c>
      <c r="J569" s="20">
        <v>0.62</v>
      </c>
      <c r="K569" s="21">
        <f t="shared" si="17"/>
        <v>0.62</v>
      </c>
      <c r="L569" s="22"/>
      <c r="M569" s="21">
        <f t="shared" si="16"/>
        <v>0</v>
      </c>
    </row>
    <row r="570" spans="1:13" ht="15.75" x14ac:dyDescent="0.25">
      <c r="A570" s="14">
        <v>564</v>
      </c>
      <c r="B570" s="14" t="s">
        <v>14</v>
      </c>
      <c r="C570" s="15" t="s">
        <v>1706</v>
      </c>
      <c r="D570" s="16" t="s">
        <v>1707</v>
      </c>
      <c r="E570" s="17" t="s">
        <v>1708</v>
      </c>
      <c r="F570" s="18" t="s">
        <v>18</v>
      </c>
      <c r="G570" s="14">
        <v>53</v>
      </c>
      <c r="H570" s="19" t="s">
        <v>19</v>
      </c>
      <c r="I570" s="19">
        <v>12</v>
      </c>
      <c r="J570" s="20">
        <v>0.8</v>
      </c>
      <c r="K570" s="21">
        <f t="shared" si="17"/>
        <v>0.8</v>
      </c>
      <c r="L570" s="22"/>
      <c r="M570" s="21">
        <f t="shared" si="16"/>
        <v>0</v>
      </c>
    </row>
    <row r="571" spans="1:13" ht="15.75" x14ac:dyDescent="0.25">
      <c r="A571" s="14">
        <v>565</v>
      </c>
      <c r="B571" s="14" t="s">
        <v>14</v>
      </c>
      <c r="C571" s="15" t="s">
        <v>1709</v>
      </c>
      <c r="D571" s="16" t="s">
        <v>1710</v>
      </c>
      <c r="E571" s="17" t="s">
        <v>1711</v>
      </c>
      <c r="F571" s="18" t="s">
        <v>18</v>
      </c>
      <c r="G571" s="14">
        <v>54</v>
      </c>
      <c r="H571" s="19" t="s">
        <v>19</v>
      </c>
      <c r="I571" s="19">
        <v>1</v>
      </c>
      <c r="J571" s="20">
        <v>151.99</v>
      </c>
      <c r="K571" s="21">
        <f t="shared" si="17"/>
        <v>151.99</v>
      </c>
      <c r="L571" s="22"/>
      <c r="M571" s="21">
        <f t="shared" si="16"/>
        <v>0</v>
      </c>
    </row>
    <row r="572" spans="1:13" ht="15.75" x14ac:dyDescent="0.25">
      <c r="A572" s="14">
        <v>566</v>
      </c>
      <c r="B572" s="14" t="s">
        <v>14</v>
      </c>
      <c r="C572" s="15" t="s">
        <v>1712</v>
      </c>
      <c r="D572" s="16" t="s">
        <v>1713</v>
      </c>
      <c r="E572" s="17" t="s">
        <v>1714</v>
      </c>
      <c r="F572" s="18" t="s">
        <v>18</v>
      </c>
      <c r="G572" s="14">
        <v>54</v>
      </c>
      <c r="H572" s="19" t="s">
        <v>19</v>
      </c>
      <c r="I572" s="19">
        <v>12</v>
      </c>
      <c r="J572" s="20">
        <v>4.58</v>
      </c>
      <c r="K572" s="21">
        <f t="shared" si="17"/>
        <v>4.58</v>
      </c>
      <c r="L572" s="22"/>
      <c r="M572" s="21">
        <f t="shared" si="16"/>
        <v>0</v>
      </c>
    </row>
    <row r="573" spans="1:13" ht="15.75" x14ac:dyDescent="0.25">
      <c r="A573" s="14">
        <v>567</v>
      </c>
      <c r="B573" s="14" t="s">
        <v>14</v>
      </c>
      <c r="C573" s="15" t="s">
        <v>1715</v>
      </c>
      <c r="D573" s="16" t="s">
        <v>1716</v>
      </c>
      <c r="E573" s="17" t="s">
        <v>1717</v>
      </c>
      <c r="F573" s="18" t="s">
        <v>18</v>
      </c>
      <c r="G573" s="14">
        <v>54</v>
      </c>
      <c r="H573" s="19" t="s">
        <v>19</v>
      </c>
      <c r="I573" s="19">
        <v>12</v>
      </c>
      <c r="J573" s="20">
        <v>2.0099999999999998</v>
      </c>
      <c r="K573" s="21">
        <f t="shared" si="17"/>
        <v>2.0099999999999998</v>
      </c>
      <c r="L573" s="22"/>
      <c r="M573" s="21">
        <f t="shared" si="16"/>
        <v>0</v>
      </c>
    </row>
    <row r="574" spans="1:13" ht="25.5" x14ac:dyDescent="0.25">
      <c r="A574" s="14">
        <v>568</v>
      </c>
      <c r="B574" s="14" t="s">
        <v>14</v>
      </c>
      <c r="C574" s="15" t="s">
        <v>1718</v>
      </c>
      <c r="D574" s="16" t="s">
        <v>1719</v>
      </c>
      <c r="E574" s="17" t="s">
        <v>1720</v>
      </c>
      <c r="F574" s="18" t="s">
        <v>18</v>
      </c>
      <c r="G574" s="14">
        <v>54</v>
      </c>
      <c r="H574" s="19" t="s">
        <v>19</v>
      </c>
      <c r="I574" s="19">
        <v>1</v>
      </c>
      <c r="J574" s="20">
        <v>144.69</v>
      </c>
      <c r="K574" s="21">
        <f t="shared" si="17"/>
        <v>144.69</v>
      </c>
      <c r="L574" s="22"/>
      <c r="M574" s="21">
        <f t="shared" si="16"/>
        <v>0</v>
      </c>
    </row>
    <row r="575" spans="1:13" ht="15.75" x14ac:dyDescent="0.25">
      <c r="A575" s="14">
        <v>569</v>
      </c>
      <c r="B575" s="14" t="s">
        <v>14</v>
      </c>
      <c r="C575" s="15" t="s">
        <v>1721</v>
      </c>
      <c r="D575" s="16" t="s">
        <v>1722</v>
      </c>
      <c r="E575" s="17" t="s">
        <v>1723</v>
      </c>
      <c r="F575" s="18" t="s">
        <v>18</v>
      </c>
      <c r="G575" s="14">
        <v>55</v>
      </c>
      <c r="H575" s="19" t="s">
        <v>19</v>
      </c>
      <c r="I575" s="19">
        <v>1</v>
      </c>
      <c r="J575" s="20">
        <v>146.16</v>
      </c>
      <c r="K575" s="21">
        <f t="shared" si="17"/>
        <v>146.16</v>
      </c>
      <c r="L575" s="22"/>
      <c r="M575" s="21">
        <f t="shared" si="16"/>
        <v>0</v>
      </c>
    </row>
    <row r="576" spans="1:13" ht="25.5" x14ac:dyDescent="0.25">
      <c r="A576" s="14">
        <v>570</v>
      </c>
      <c r="B576" s="14" t="s">
        <v>14</v>
      </c>
      <c r="C576" s="15" t="s">
        <v>1724</v>
      </c>
      <c r="D576" s="16" t="s">
        <v>1725</v>
      </c>
      <c r="E576" s="17" t="s">
        <v>1726</v>
      </c>
      <c r="F576" s="18" t="s">
        <v>18</v>
      </c>
      <c r="G576" s="14">
        <v>55</v>
      </c>
      <c r="H576" s="19" t="s">
        <v>1727</v>
      </c>
      <c r="I576" s="19">
        <v>35</v>
      </c>
      <c r="J576" s="20">
        <v>41.65</v>
      </c>
      <c r="K576" s="21">
        <f t="shared" si="17"/>
        <v>41.65</v>
      </c>
      <c r="L576" s="22"/>
      <c r="M576" s="21">
        <f t="shared" si="16"/>
        <v>0</v>
      </c>
    </row>
    <row r="577" spans="1:13" ht="25.5" x14ac:dyDescent="0.25">
      <c r="A577" s="14">
        <v>571</v>
      </c>
      <c r="B577" s="14" t="s">
        <v>14</v>
      </c>
      <c r="C577" s="15" t="s">
        <v>1728</v>
      </c>
      <c r="D577" s="16" t="s">
        <v>1729</v>
      </c>
      <c r="E577" s="17" t="s">
        <v>1730</v>
      </c>
      <c r="F577" s="18" t="s">
        <v>18</v>
      </c>
      <c r="G577" s="14">
        <v>55</v>
      </c>
      <c r="H577" s="19" t="s">
        <v>19</v>
      </c>
      <c r="I577" s="19">
        <v>1</v>
      </c>
      <c r="J577" s="20">
        <v>239.35</v>
      </c>
      <c r="K577" s="21">
        <f t="shared" si="17"/>
        <v>239.35</v>
      </c>
      <c r="L577" s="22"/>
      <c r="M577" s="21">
        <f t="shared" si="16"/>
        <v>0</v>
      </c>
    </row>
    <row r="578" spans="1:13" ht="25.5" x14ac:dyDescent="0.25">
      <c r="A578" s="14">
        <v>572</v>
      </c>
      <c r="B578" s="14" t="s">
        <v>14</v>
      </c>
      <c r="C578" s="15" t="s">
        <v>1731</v>
      </c>
      <c r="D578" s="16" t="s">
        <v>1732</v>
      </c>
      <c r="E578" s="17" t="s">
        <v>1733</v>
      </c>
      <c r="F578" s="18" t="s">
        <v>18</v>
      </c>
      <c r="G578" s="14">
        <v>55</v>
      </c>
      <c r="H578" s="19" t="s">
        <v>1727</v>
      </c>
      <c r="I578" s="19">
        <v>40</v>
      </c>
      <c r="J578" s="20">
        <v>47.6</v>
      </c>
      <c r="K578" s="21">
        <f t="shared" si="17"/>
        <v>47.6</v>
      </c>
      <c r="L578" s="22"/>
      <c r="M578" s="21">
        <f t="shared" si="16"/>
        <v>0</v>
      </c>
    </row>
    <row r="579" spans="1:13" ht="15.75" x14ac:dyDescent="0.25">
      <c r="A579" s="14">
        <v>573</v>
      </c>
      <c r="B579" s="14" t="s">
        <v>14</v>
      </c>
      <c r="C579" s="15" t="s">
        <v>1734</v>
      </c>
      <c r="D579" s="16" t="s">
        <v>1735</v>
      </c>
      <c r="E579" s="17" t="s">
        <v>1736</v>
      </c>
      <c r="F579" s="18" t="s">
        <v>18</v>
      </c>
      <c r="G579" s="14">
        <v>55</v>
      </c>
      <c r="H579" s="19" t="s">
        <v>19</v>
      </c>
      <c r="I579" s="19">
        <v>10</v>
      </c>
      <c r="J579" s="20">
        <v>2.13</v>
      </c>
      <c r="K579" s="21">
        <f t="shared" si="17"/>
        <v>2.13</v>
      </c>
      <c r="L579" s="22"/>
      <c r="M579" s="21">
        <f t="shared" si="16"/>
        <v>0</v>
      </c>
    </row>
    <row r="580" spans="1:13" ht="15.75" x14ac:dyDescent="0.25">
      <c r="A580" s="14">
        <v>574</v>
      </c>
      <c r="B580" s="14" t="s">
        <v>14</v>
      </c>
      <c r="C580" s="15" t="s">
        <v>1737</v>
      </c>
      <c r="D580" s="16" t="s">
        <v>1738</v>
      </c>
      <c r="E580" s="17" t="s">
        <v>1739</v>
      </c>
      <c r="F580" s="18" t="s">
        <v>18</v>
      </c>
      <c r="G580" s="14">
        <v>55</v>
      </c>
      <c r="H580" s="19" t="s">
        <v>1727</v>
      </c>
      <c r="I580" s="19">
        <v>40</v>
      </c>
      <c r="J580" s="20">
        <v>43.6</v>
      </c>
      <c r="K580" s="21">
        <f t="shared" si="17"/>
        <v>43.6</v>
      </c>
      <c r="L580" s="22"/>
      <c r="M580" s="21">
        <f t="shared" si="16"/>
        <v>0</v>
      </c>
    </row>
    <row r="581" spans="1:13" ht="15.75" x14ac:dyDescent="0.25">
      <c r="A581" s="14">
        <v>575</v>
      </c>
      <c r="B581" s="14" t="s">
        <v>14</v>
      </c>
      <c r="C581" s="15" t="s">
        <v>1737</v>
      </c>
      <c r="D581" s="16" t="s">
        <v>1740</v>
      </c>
      <c r="E581" s="17" t="s">
        <v>1741</v>
      </c>
      <c r="F581" s="18" t="s">
        <v>18</v>
      </c>
      <c r="G581" s="14">
        <v>55</v>
      </c>
      <c r="H581" s="19" t="s">
        <v>1727</v>
      </c>
      <c r="I581" s="19">
        <v>40</v>
      </c>
      <c r="J581" s="20">
        <v>43.6</v>
      </c>
      <c r="K581" s="21">
        <f t="shared" si="17"/>
        <v>43.6</v>
      </c>
      <c r="L581" s="22"/>
      <c r="M581" s="21">
        <f t="shared" si="16"/>
        <v>0</v>
      </c>
    </row>
    <row r="582" spans="1:13" ht="25.5" x14ac:dyDescent="0.25">
      <c r="A582" s="14">
        <v>576</v>
      </c>
      <c r="B582" s="14" t="s">
        <v>14</v>
      </c>
      <c r="C582" s="15" t="s">
        <v>1742</v>
      </c>
      <c r="D582" s="16" t="s">
        <v>1743</v>
      </c>
      <c r="E582" s="17" t="s">
        <v>1744</v>
      </c>
      <c r="F582" s="18" t="s">
        <v>18</v>
      </c>
      <c r="G582" s="14">
        <v>56</v>
      </c>
      <c r="H582" s="19" t="s">
        <v>19</v>
      </c>
      <c r="I582" s="19" t="s">
        <v>1745</v>
      </c>
      <c r="J582" s="20" t="s">
        <v>1746</v>
      </c>
      <c r="K582" s="21">
        <f t="shared" si="17"/>
        <v>457.53</v>
      </c>
      <c r="L582" s="22"/>
      <c r="M582" s="21">
        <f t="shared" si="16"/>
        <v>0</v>
      </c>
    </row>
    <row r="583" spans="1:13" ht="15.75" x14ac:dyDescent="0.25">
      <c r="A583" s="14">
        <v>577</v>
      </c>
      <c r="B583" s="14" t="s">
        <v>14</v>
      </c>
      <c r="C583" s="15" t="s">
        <v>1742</v>
      </c>
      <c r="D583" s="16" t="s">
        <v>1747</v>
      </c>
      <c r="E583" s="17" t="s">
        <v>1748</v>
      </c>
      <c r="F583" s="18" t="s">
        <v>18</v>
      </c>
      <c r="G583" s="14">
        <v>56</v>
      </c>
      <c r="H583" s="19" t="s">
        <v>19</v>
      </c>
      <c r="I583" s="19">
        <v>1</v>
      </c>
      <c r="J583" s="20">
        <v>238.5</v>
      </c>
      <c r="K583" s="21">
        <f t="shared" si="17"/>
        <v>238.5</v>
      </c>
      <c r="L583" s="22"/>
      <c r="M583" s="21">
        <f t="shared" ref="M583:M646" si="18">(K583*L583)</f>
        <v>0</v>
      </c>
    </row>
    <row r="584" spans="1:13" ht="25.5" x14ac:dyDescent="0.25">
      <c r="A584" s="14">
        <v>578</v>
      </c>
      <c r="B584" s="14" t="s">
        <v>14</v>
      </c>
      <c r="C584" s="15" t="s">
        <v>1749</v>
      </c>
      <c r="D584" s="16" t="s">
        <v>1750</v>
      </c>
      <c r="E584" s="17" t="s">
        <v>1751</v>
      </c>
      <c r="F584" s="18" t="s">
        <v>18</v>
      </c>
      <c r="G584" s="14">
        <v>56</v>
      </c>
      <c r="H584" s="19" t="s">
        <v>19</v>
      </c>
      <c r="I584" s="19">
        <v>20</v>
      </c>
      <c r="J584" s="20">
        <v>3.68</v>
      </c>
      <c r="K584" s="21">
        <f t="shared" ref="K584:K647" si="19">J584-J584*$L$3</f>
        <v>3.68</v>
      </c>
      <c r="L584" s="22"/>
      <c r="M584" s="21">
        <f t="shared" si="18"/>
        <v>0</v>
      </c>
    </row>
    <row r="585" spans="1:13" ht="25.5" x14ac:dyDescent="0.25">
      <c r="A585" s="14">
        <v>579</v>
      </c>
      <c r="B585" s="14" t="s">
        <v>14</v>
      </c>
      <c r="C585" s="15" t="s">
        <v>1752</v>
      </c>
      <c r="D585" s="16" t="s">
        <v>1753</v>
      </c>
      <c r="E585" s="17" t="s">
        <v>1754</v>
      </c>
      <c r="F585" s="18" t="s">
        <v>18</v>
      </c>
      <c r="G585" s="14">
        <v>56</v>
      </c>
      <c r="H585" s="19" t="s">
        <v>19</v>
      </c>
      <c r="I585" s="19">
        <v>20</v>
      </c>
      <c r="J585" s="20">
        <v>5.24</v>
      </c>
      <c r="K585" s="21">
        <f t="shared" si="19"/>
        <v>5.24</v>
      </c>
      <c r="L585" s="22"/>
      <c r="M585" s="21">
        <f t="shared" si="18"/>
        <v>0</v>
      </c>
    </row>
    <row r="586" spans="1:13" ht="25.5" x14ac:dyDescent="0.25">
      <c r="A586" s="14">
        <v>580</v>
      </c>
      <c r="B586" s="14" t="s">
        <v>14</v>
      </c>
      <c r="C586" s="15" t="s">
        <v>1755</v>
      </c>
      <c r="D586" s="16" t="s">
        <v>1756</v>
      </c>
      <c r="E586" s="17" t="s">
        <v>1757</v>
      </c>
      <c r="F586" s="18" t="s">
        <v>18</v>
      </c>
      <c r="G586" s="14">
        <v>56</v>
      </c>
      <c r="H586" s="19" t="s">
        <v>19</v>
      </c>
      <c r="I586" s="19">
        <v>30</v>
      </c>
      <c r="J586" s="20">
        <v>2.34</v>
      </c>
      <c r="K586" s="21">
        <f t="shared" si="19"/>
        <v>2.34</v>
      </c>
      <c r="L586" s="22"/>
      <c r="M586" s="21">
        <f t="shared" si="18"/>
        <v>0</v>
      </c>
    </row>
    <row r="587" spans="1:13" ht="25.5" x14ac:dyDescent="0.25">
      <c r="A587" s="14">
        <v>581</v>
      </c>
      <c r="B587" s="14" t="s">
        <v>14</v>
      </c>
      <c r="C587" s="15" t="s">
        <v>1758</v>
      </c>
      <c r="D587" s="16" t="s">
        <v>1759</v>
      </c>
      <c r="E587" s="17" t="s">
        <v>1760</v>
      </c>
      <c r="F587" s="18" t="s">
        <v>18</v>
      </c>
      <c r="G587" s="14">
        <v>56</v>
      </c>
      <c r="H587" s="19" t="s">
        <v>19</v>
      </c>
      <c r="I587" s="19">
        <v>20</v>
      </c>
      <c r="J587" s="20">
        <v>3.68</v>
      </c>
      <c r="K587" s="21">
        <f t="shared" si="19"/>
        <v>3.68</v>
      </c>
      <c r="L587" s="22"/>
      <c r="M587" s="21">
        <f t="shared" si="18"/>
        <v>0</v>
      </c>
    </row>
    <row r="588" spans="1:13" ht="25.5" x14ac:dyDescent="0.25">
      <c r="A588" s="14">
        <v>582</v>
      </c>
      <c r="B588" s="14" t="s">
        <v>14</v>
      </c>
      <c r="C588" s="15" t="s">
        <v>1761</v>
      </c>
      <c r="D588" s="16" t="s">
        <v>1762</v>
      </c>
      <c r="E588" s="17" t="s">
        <v>1763</v>
      </c>
      <c r="F588" s="18" t="s">
        <v>18</v>
      </c>
      <c r="G588" s="14">
        <v>56</v>
      </c>
      <c r="H588" s="19" t="s">
        <v>19</v>
      </c>
      <c r="I588" s="19">
        <v>20</v>
      </c>
      <c r="J588" s="20">
        <v>3.68</v>
      </c>
      <c r="K588" s="21">
        <f t="shared" si="19"/>
        <v>3.68</v>
      </c>
      <c r="L588" s="22"/>
      <c r="M588" s="21">
        <f t="shared" si="18"/>
        <v>0</v>
      </c>
    </row>
    <row r="589" spans="1:13" ht="25.5" x14ac:dyDescent="0.25">
      <c r="A589" s="14">
        <v>583</v>
      </c>
      <c r="B589" s="14" t="s">
        <v>14</v>
      </c>
      <c r="C589" s="15" t="s">
        <v>1764</v>
      </c>
      <c r="D589" s="16" t="s">
        <v>1765</v>
      </c>
      <c r="E589" s="17" t="s">
        <v>1766</v>
      </c>
      <c r="F589" s="18" t="s">
        <v>18</v>
      </c>
      <c r="G589" s="14">
        <v>56</v>
      </c>
      <c r="H589" s="19" t="s">
        <v>19</v>
      </c>
      <c r="I589" s="19">
        <v>20</v>
      </c>
      <c r="J589" s="20">
        <v>3.68</v>
      </c>
      <c r="K589" s="21">
        <f t="shared" si="19"/>
        <v>3.68</v>
      </c>
      <c r="L589" s="22"/>
      <c r="M589" s="21">
        <f t="shared" si="18"/>
        <v>0</v>
      </c>
    </row>
    <row r="590" spans="1:13" ht="25.5" x14ac:dyDescent="0.25">
      <c r="A590" s="14">
        <v>584</v>
      </c>
      <c r="B590" s="14" t="s">
        <v>14</v>
      </c>
      <c r="C590" s="15" t="s">
        <v>1767</v>
      </c>
      <c r="D590" s="16" t="s">
        <v>1768</v>
      </c>
      <c r="E590" s="17" t="s">
        <v>1769</v>
      </c>
      <c r="F590" s="18" t="s">
        <v>18</v>
      </c>
      <c r="G590" s="14">
        <v>56</v>
      </c>
      <c r="H590" s="19" t="s">
        <v>19</v>
      </c>
      <c r="I590" s="19">
        <v>20</v>
      </c>
      <c r="J590" s="20">
        <v>3.68</v>
      </c>
      <c r="K590" s="21">
        <f t="shared" si="19"/>
        <v>3.68</v>
      </c>
      <c r="L590" s="22"/>
      <c r="M590" s="21">
        <f t="shared" si="18"/>
        <v>0</v>
      </c>
    </row>
    <row r="591" spans="1:13" ht="25.5" x14ac:dyDescent="0.25">
      <c r="A591" s="14">
        <v>585</v>
      </c>
      <c r="B591" s="14" t="s">
        <v>14</v>
      </c>
      <c r="C591" s="15" t="s">
        <v>1770</v>
      </c>
      <c r="D591" s="16" t="s">
        <v>1771</v>
      </c>
      <c r="E591" s="17" t="s">
        <v>1772</v>
      </c>
      <c r="F591" s="18" t="s">
        <v>18</v>
      </c>
      <c r="G591" s="14">
        <v>56</v>
      </c>
      <c r="H591" s="19" t="s">
        <v>19</v>
      </c>
      <c r="I591" s="19">
        <v>1</v>
      </c>
      <c r="J591" s="20"/>
      <c r="K591" s="21">
        <f t="shared" si="19"/>
        <v>0</v>
      </c>
      <c r="L591" s="22"/>
      <c r="M591" s="21">
        <f t="shared" si="18"/>
        <v>0</v>
      </c>
    </row>
    <row r="592" spans="1:13" ht="25.5" x14ac:dyDescent="0.25">
      <c r="A592" s="14">
        <v>586</v>
      </c>
      <c r="B592" s="14" t="s">
        <v>14</v>
      </c>
      <c r="C592" s="15" t="s">
        <v>1773</v>
      </c>
      <c r="D592" s="16" t="s">
        <v>1774</v>
      </c>
      <c r="E592" s="17" t="s">
        <v>1775</v>
      </c>
      <c r="F592" s="18" t="s">
        <v>18</v>
      </c>
      <c r="G592" s="14">
        <v>57</v>
      </c>
      <c r="H592" s="19" t="s">
        <v>19</v>
      </c>
      <c r="I592" s="19">
        <v>1</v>
      </c>
      <c r="J592" s="20">
        <v>196.4</v>
      </c>
      <c r="K592" s="21">
        <f t="shared" si="19"/>
        <v>196.4</v>
      </c>
      <c r="L592" s="22"/>
      <c r="M592" s="21">
        <f t="shared" si="18"/>
        <v>0</v>
      </c>
    </row>
    <row r="593" spans="1:13" ht="15.75" x14ac:dyDescent="0.25">
      <c r="A593" s="14">
        <v>587</v>
      </c>
      <c r="B593" s="14" t="s">
        <v>14</v>
      </c>
      <c r="C593" s="15" t="s">
        <v>1776</v>
      </c>
      <c r="D593" s="16" t="s">
        <v>1777</v>
      </c>
      <c r="E593" s="17" t="s">
        <v>1778</v>
      </c>
      <c r="F593" s="18" t="s">
        <v>18</v>
      </c>
      <c r="G593" s="14">
        <v>57</v>
      </c>
      <c r="H593" s="19" t="s">
        <v>19</v>
      </c>
      <c r="I593" s="19">
        <v>20</v>
      </c>
      <c r="J593" s="20">
        <v>2.4</v>
      </c>
      <c r="K593" s="21">
        <f t="shared" si="19"/>
        <v>2.4</v>
      </c>
      <c r="L593" s="22"/>
      <c r="M593" s="21">
        <f t="shared" si="18"/>
        <v>0</v>
      </c>
    </row>
    <row r="594" spans="1:13" ht="25.5" x14ac:dyDescent="0.25">
      <c r="A594" s="14">
        <v>588</v>
      </c>
      <c r="B594" s="14" t="s">
        <v>14</v>
      </c>
      <c r="C594" s="15" t="s">
        <v>1779</v>
      </c>
      <c r="D594" s="16" t="s">
        <v>1780</v>
      </c>
      <c r="E594" s="17" t="s">
        <v>1781</v>
      </c>
      <c r="F594" s="18" t="s">
        <v>18</v>
      </c>
      <c r="G594" s="14">
        <v>57</v>
      </c>
      <c r="H594" s="19" t="s">
        <v>19</v>
      </c>
      <c r="I594" s="19">
        <v>20</v>
      </c>
      <c r="J594" s="20">
        <v>2.4</v>
      </c>
      <c r="K594" s="21">
        <f t="shared" si="19"/>
        <v>2.4</v>
      </c>
      <c r="L594" s="22"/>
      <c r="M594" s="21">
        <f t="shared" si="18"/>
        <v>0</v>
      </c>
    </row>
    <row r="595" spans="1:13" ht="15.75" x14ac:dyDescent="0.25">
      <c r="A595" s="14">
        <v>589</v>
      </c>
      <c r="B595" s="14" t="s">
        <v>14</v>
      </c>
      <c r="C595" s="15" t="s">
        <v>1782</v>
      </c>
      <c r="D595" s="16" t="s">
        <v>1783</v>
      </c>
      <c r="E595" s="17" t="s">
        <v>1784</v>
      </c>
      <c r="F595" s="18" t="s">
        <v>18</v>
      </c>
      <c r="G595" s="14">
        <v>57</v>
      </c>
      <c r="H595" s="19" t="s">
        <v>19</v>
      </c>
      <c r="I595" s="19">
        <v>20</v>
      </c>
      <c r="J595" s="20">
        <v>2.4</v>
      </c>
      <c r="K595" s="21">
        <f t="shared" si="19"/>
        <v>2.4</v>
      </c>
      <c r="L595" s="22"/>
      <c r="M595" s="21">
        <f t="shared" si="18"/>
        <v>0</v>
      </c>
    </row>
    <row r="596" spans="1:13" ht="15.75" x14ac:dyDescent="0.25">
      <c r="A596" s="14">
        <v>590</v>
      </c>
      <c r="B596" s="14" t="s">
        <v>14</v>
      </c>
      <c r="C596" s="15" t="s">
        <v>1785</v>
      </c>
      <c r="D596" s="16" t="s">
        <v>1786</v>
      </c>
      <c r="E596" s="17" t="s">
        <v>1787</v>
      </c>
      <c r="F596" s="18" t="s">
        <v>18</v>
      </c>
      <c r="G596" s="14">
        <v>57</v>
      </c>
      <c r="H596" s="19" t="s">
        <v>19</v>
      </c>
      <c r="I596" s="19">
        <v>30</v>
      </c>
      <c r="J596" s="20">
        <v>1.6</v>
      </c>
      <c r="K596" s="21">
        <f t="shared" si="19"/>
        <v>1.6</v>
      </c>
      <c r="L596" s="22"/>
      <c r="M596" s="21">
        <f t="shared" si="18"/>
        <v>0</v>
      </c>
    </row>
    <row r="597" spans="1:13" ht="25.5" x14ac:dyDescent="0.25">
      <c r="A597" s="14">
        <v>591</v>
      </c>
      <c r="B597" s="14" t="s">
        <v>14</v>
      </c>
      <c r="C597" s="15" t="s">
        <v>1788</v>
      </c>
      <c r="D597" s="16" t="s">
        <v>1789</v>
      </c>
      <c r="E597" s="17" t="s">
        <v>1790</v>
      </c>
      <c r="F597" s="18" t="s">
        <v>18</v>
      </c>
      <c r="G597" s="14">
        <v>57</v>
      </c>
      <c r="H597" s="19" t="s">
        <v>19</v>
      </c>
      <c r="I597" s="19">
        <v>30</v>
      </c>
      <c r="J597" s="20">
        <v>1.88</v>
      </c>
      <c r="K597" s="21">
        <f t="shared" si="19"/>
        <v>1.88</v>
      </c>
      <c r="L597" s="22"/>
      <c r="M597" s="21">
        <f t="shared" si="18"/>
        <v>0</v>
      </c>
    </row>
    <row r="598" spans="1:13" ht="15.75" x14ac:dyDescent="0.25">
      <c r="A598" s="14">
        <v>592</v>
      </c>
      <c r="B598" s="14" t="s">
        <v>14</v>
      </c>
      <c r="C598" s="15" t="s">
        <v>1791</v>
      </c>
      <c r="D598" s="16" t="s">
        <v>1792</v>
      </c>
      <c r="E598" s="17" t="s">
        <v>1793</v>
      </c>
      <c r="F598" s="18" t="s">
        <v>18</v>
      </c>
      <c r="G598" s="14">
        <v>57</v>
      </c>
      <c r="H598" s="19" t="s">
        <v>19</v>
      </c>
      <c r="I598" s="19">
        <v>40</v>
      </c>
      <c r="J598" s="20">
        <v>1.1000000000000001</v>
      </c>
      <c r="K598" s="21">
        <f t="shared" si="19"/>
        <v>1.1000000000000001</v>
      </c>
      <c r="L598" s="22"/>
      <c r="M598" s="21">
        <f t="shared" si="18"/>
        <v>0</v>
      </c>
    </row>
    <row r="599" spans="1:13" ht="25.5" x14ac:dyDescent="0.25">
      <c r="A599" s="14">
        <v>593</v>
      </c>
      <c r="B599" s="14" t="s">
        <v>14</v>
      </c>
      <c r="C599" s="15" t="s">
        <v>1794</v>
      </c>
      <c r="D599" s="16" t="s">
        <v>1795</v>
      </c>
      <c r="E599" s="17" t="s">
        <v>1796</v>
      </c>
      <c r="F599" s="18" t="s">
        <v>18</v>
      </c>
      <c r="G599" s="14">
        <v>57</v>
      </c>
      <c r="H599" s="19" t="s">
        <v>19</v>
      </c>
      <c r="I599" s="19">
        <v>40</v>
      </c>
      <c r="J599" s="20">
        <v>1.1000000000000001</v>
      </c>
      <c r="K599" s="21">
        <f t="shared" si="19"/>
        <v>1.1000000000000001</v>
      </c>
      <c r="L599" s="22"/>
      <c r="M599" s="21">
        <f t="shared" si="18"/>
        <v>0</v>
      </c>
    </row>
    <row r="600" spans="1:13" ht="15.75" x14ac:dyDescent="0.25">
      <c r="A600" s="14">
        <v>594</v>
      </c>
      <c r="B600" s="14" t="s">
        <v>14</v>
      </c>
      <c r="C600" s="15" t="s">
        <v>1797</v>
      </c>
      <c r="D600" s="16" t="s">
        <v>1798</v>
      </c>
      <c r="E600" s="17" t="s">
        <v>1799</v>
      </c>
      <c r="F600" s="18" t="s">
        <v>18</v>
      </c>
      <c r="G600" s="14">
        <v>57</v>
      </c>
      <c r="H600" s="19" t="s">
        <v>19</v>
      </c>
      <c r="I600" s="19">
        <v>45</v>
      </c>
      <c r="J600" s="20">
        <v>0.98</v>
      </c>
      <c r="K600" s="21">
        <f t="shared" si="19"/>
        <v>0.98</v>
      </c>
      <c r="L600" s="22"/>
      <c r="M600" s="21">
        <f t="shared" si="18"/>
        <v>0</v>
      </c>
    </row>
    <row r="601" spans="1:13" ht="25.5" x14ac:dyDescent="0.25">
      <c r="A601" s="14">
        <v>595</v>
      </c>
      <c r="B601" s="14" t="s">
        <v>14</v>
      </c>
      <c r="C601" s="15" t="s">
        <v>1800</v>
      </c>
      <c r="D601" s="16" t="s">
        <v>1801</v>
      </c>
      <c r="E601" s="17" t="s">
        <v>1802</v>
      </c>
      <c r="F601" s="18" t="s">
        <v>18</v>
      </c>
      <c r="G601" s="14">
        <v>57</v>
      </c>
      <c r="H601" s="19" t="s">
        <v>19</v>
      </c>
      <c r="I601" s="19">
        <v>20</v>
      </c>
      <c r="J601" s="20">
        <v>2.92</v>
      </c>
      <c r="K601" s="21">
        <f t="shared" si="19"/>
        <v>2.92</v>
      </c>
      <c r="L601" s="22"/>
      <c r="M601" s="21">
        <f t="shared" si="18"/>
        <v>0</v>
      </c>
    </row>
    <row r="602" spans="1:13" ht="25.5" x14ac:dyDescent="0.25">
      <c r="A602" s="14">
        <v>596</v>
      </c>
      <c r="B602" s="14" t="s">
        <v>14</v>
      </c>
      <c r="C602" s="15" t="s">
        <v>1803</v>
      </c>
      <c r="D602" s="16" t="s">
        <v>1804</v>
      </c>
      <c r="E602" s="17" t="s">
        <v>1805</v>
      </c>
      <c r="F602" s="18" t="s">
        <v>18</v>
      </c>
      <c r="G602" s="14">
        <v>57</v>
      </c>
      <c r="H602" s="19" t="s">
        <v>19</v>
      </c>
      <c r="I602" s="19">
        <v>30</v>
      </c>
      <c r="J602" s="20">
        <v>1.95</v>
      </c>
      <c r="K602" s="21">
        <f t="shared" si="19"/>
        <v>1.95</v>
      </c>
      <c r="L602" s="22"/>
      <c r="M602" s="21">
        <f t="shared" si="18"/>
        <v>0</v>
      </c>
    </row>
    <row r="603" spans="1:13" ht="25.5" x14ac:dyDescent="0.25">
      <c r="A603" s="14">
        <v>597</v>
      </c>
      <c r="B603" s="14" t="s">
        <v>14</v>
      </c>
      <c r="C603" s="15" t="s">
        <v>1806</v>
      </c>
      <c r="D603" s="16" t="s">
        <v>1807</v>
      </c>
      <c r="E603" s="17" t="s">
        <v>1808</v>
      </c>
      <c r="F603" s="18" t="s">
        <v>18</v>
      </c>
      <c r="G603" s="14">
        <v>57</v>
      </c>
      <c r="H603" s="19" t="s">
        <v>19</v>
      </c>
      <c r="I603" s="19">
        <v>40</v>
      </c>
      <c r="J603" s="20">
        <v>1.39</v>
      </c>
      <c r="K603" s="21">
        <f t="shared" si="19"/>
        <v>1.39</v>
      </c>
      <c r="L603" s="22"/>
      <c r="M603" s="21">
        <f t="shared" si="18"/>
        <v>0</v>
      </c>
    </row>
    <row r="604" spans="1:13" ht="15.75" x14ac:dyDescent="0.25">
      <c r="A604" s="14">
        <v>598</v>
      </c>
      <c r="B604" s="14" t="s">
        <v>14</v>
      </c>
      <c r="C604" s="15" t="s">
        <v>1809</v>
      </c>
      <c r="D604" s="16" t="s">
        <v>1810</v>
      </c>
      <c r="E604" s="17" t="s">
        <v>1811</v>
      </c>
      <c r="F604" s="18" t="s">
        <v>18</v>
      </c>
      <c r="G604" s="14">
        <v>58</v>
      </c>
      <c r="H604" s="19" t="s">
        <v>19</v>
      </c>
      <c r="I604" s="19">
        <v>40</v>
      </c>
      <c r="J604" s="20">
        <v>0.62</v>
      </c>
      <c r="K604" s="21">
        <f t="shared" si="19"/>
        <v>0.62</v>
      </c>
      <c r="L604" s="22"/>
      <c r="M604" s="21">
        <f t="shared" si="18"/>
        <v>0</v>
      </c>
    </row>
    <row r="605" spans="1:13" ht="15.75" x14ac:dyDescent="0.25">
      <c r="A605" s="14">
        <v>599</v>
      </c>
      <c r="B605" s="14" t="s">
        <v>14</v>
      </c>
      <c r="C605" s="15" t="s">
        <v>1812</v>
      </c>
      <c r="D605" s="16" t="s">
        <v>1813</v>
      </c>
      <c r="E605" s="17" t="s">
        <v>1814</v>
      </c>
      <c r="F605" s="18" t="s">
        <v>18</v>
      </c>
      <c r="G605" s="14">
        <v>58</v>
      </c>
      <c r="H605" s="19" t="s">
        <v>19</v>
      </c>
      <c r="I605" s="19">
        <v>1</v>
      </c>
      <c r="J605" s="20">
        <v>72.72</v>
      </c>
      <c r="K605" s="21">
        <f t="shared" si="19"/>
        <v>72.72</v>
      </c>
      <c r="L605" s="22"/>
      <c r="M605" s="21">
        <f t="shared" si="18"/>
        <v>0</v>
      </c>
    </row>
    <row r="606" spans="1:13" ht="15.75" x14ac:dyDescent="0.25">
      <c r="A606" s="14">
        <v>600</v>
      </c>
      <c r="B606" s="14" t="s">
        <v>14</v>
      </c>
      <c r="C606" s="15" t="s">
        <v>1815</v>
      </c>
      <c r="D606" s="16" t="s">
        <v>1816</v>
      </c>
      <c r="E606" s="17" t="s">
        <v>1817</v>
      </c>
      <c r="F606" s="18" t="s">
        <v>18</v>
      </c>
      <c r="G606" s="14">
        <v>58</v>
      </c>
      <c r="H606" s="19" t="s">
        <v>19</v>
      </c>
      <c r="I606" s="19">
        <v>10</v>
      </c>
      <c r="J606" s="20">
        <v>8.3800000000000008</v>
      </c>
      <c r="K606" s="21">
        <f t="shared" si="19"/>
        <v>8.3800000000000008</v>
      </c>
      <c r="L606" s="22"/>
      <c r="M606" s="21">
        <f t="shared" si="18"/>
        <v>0</v>
      </c>
    </row>
    <row r="607" spans="1:13" ht="15.75" x14ac:dyDescent="0.25">
      <c r="A607" s="14">
        <v>601</v>
      </c>
      <c r="B607" s="14" t="s">
        <v>14</v>
      </c>
      <c r="C607" s="15" t="s">
        <v>1818</v>
      </c>
      <c r="D607" s="16" t="s">
        <v>1819</v>
      </c>
      <c r="E607" s="17" t="s">
        <v>1820</v>
      </c>
      <c r="F607" s="18" t="s">
        <v>18</v>
      </c>
      <c r="G607" s="14">
        <v>58</v>
      </c>
      <c r="H607" s="19" t="s">
        <v>19</v>
      </c>
      <c r="I607" s="19">
        <v>10</v>
      </c>
      <c r="J607" s="20">
        <v>3.23</v>
      </c>
      <c r="K607" s="21">
        <f t="shared" si="19"/>
        <v>3.23</v>
      </c>
      <c r="L607" s="22"/>
      <c r="M607" s="21">
        <f t="shared" si="18"/>
        <v>0</v>
      </c>
    </row>
    <row r="608" spans="1:13" ht="25.5" x14ac:dyDescent="0.25">
      <c r="A608" s="14">
        <v>602</v>
      </c>
      <c r="B608" s="14" t="s">
        <v>14</v>
      </c>
      <c r="C608" s="15" t="s">
        <v>1821</v>
      </c>
      <c r="D608" s="16" t="s">
        <v>1822</v>
      </c>
      <c r="E608" s="17" t="s">
        <v>1823</v>
      </c>
      <c r="F608" s="18" t="s">
        <v>18</v>
      </c>
      <c r="G608" s="14">
        <v>58</v>
      </c>
      <c r="H608" s="19" t="s">
        <v>19</v>
      </c>
      <c r="I608" s="19">
        <v>12</v>
      </c>
      <c r="J608" s="20">
        <v>5.65</v>
      </c>
      <c r="K608" s="21">
        <f t="shared" si="19"/>
        <v>5.65</v>
      </c>
      <c r="L608" s="22"/>
      <c r="M608" s="21">
        <f t="shared" si="18"/>
        <v>0</v>
      </c>
    </row>
    <row r="609" spans="1:13" ht="15.75" x14ac:dyDescent="0.25">
      <c r="A609" s="14">
        <v>603</v>
      </c>
      <c r="B609" s="14" t="s">
        <v>14</v>
      </c>
      <c r="C609" s="15" t="s">
        <v>1824</v>
      </c>
      <c r="D609" s="16" t="s">
        <v>1825</v>
      </c>
      <c r="E609" s="17" t="s">
        <v>1826</v>
      </c>
      <c r="F609" s="18" t="s">
        <v>18</v>
      </c>
      <c r="G609" s="14">
        <v>59</v>
      </c>
      <c r="H609" s="19" t="s">
        <v>19</v>
      </c>
      <c r="I609" s="19">
        <v>20</v>
      </c>
      <c r="J609" s="20">
        <v>3.52</v>
      </c>
      <c r="K609" s="21">
        <f t="shared" si="19"/>
        <v>3.52</v>
      </c>
      <c r="L609" s="22"/>
      <c r="M609" s="21">
        <f t="shared" si="18"/>
        <v>0</v>
      </c>
    </row>
    <row r="610" spans="1:13" ht="25.5" x14ac:dyDescent="0.25">
      <c r="A610" s="14">
        <v>604</v>
      </c>
      <c r="B610" s="14" t="s">
        <v>14</v>
      </c>
      <c r="C610" s="15" t="s">
        <v>1827</v>
      </c>
      <c r="D610" s="16" t="s">
        <v>1828</v>
      </c>
      <c r="E610" s="17" t="s">
        <v>1829</v>
      </c>
      <c r="F610" s="18" t="s">
        <v>18</v>
      </c>
      <c r="G610" s="14">
        <v>59</v>
      </c>
      <c r="H610" s="19" t="s">
        <v>19</v>
      </c>
      <c r="I610" s="19">
        <v>20</v>
      </c>
      <c r="J610" s="20">
        <v>3.52</v>
      </c>
      <c r="K610" s="21">
        <f t="shared" si="19"/>
        <v>3.52</v>
      </c>
      <c r="L610" s="22"/>
      <c r="M610" s="21">
        <f t="shared" si="18"/>
        <v>0</v>
      </c>
    </row>
    <row r="611" spans="1:13" ht="25.5" x14ac:dyDescent="0.25">
      <c r="A611" s="14">
        <v>605</v>
      </c>
      <c r="B611" s="14" t="s">
        <v>14</v>
      </c>
      <c r="C611" s="15" t="s">
        <v>1830</v>
      </c>
      <c r="D611" s="16" t="s">
        <v>1831</v>
      </c>
      <c r="E611" s="17" t="s">
        <v>1832</v>
      </c>
      <c r="F611" s="18" t="s">
        <v>18</v>
      </c>
      <c r="G611" s="14">
        <v>59</v>
      </c>
      <c r="H611" s="19" t="s">
        <v>19</v>
      </c>
      <c r="I611" s="19">
        <v>1</v>
      </c>
      <c r="J611" s="20">
        <v>320.87</v>
      </c>
      <c r="K611" s="21">
        <f t="shared" si="19"/>
        <v>320.87</v>
      </c>
      <c r="L611" s="22"/>
      <c r="M611" s="21">
        <f t="shared" si="18"/>
        <v>0</v>
      </c>
    </row>
    <row r="612" spans="1:13" ht="15.75" x14ac:dyDescent="0.25">
      <c r="A612" s="14">
        <v>606</v>
      </c>
      <c r="B612" s="14" t="s">
        <v>14</v>
      </c>
      <c r="C612" s="15" t="s">
        <v>1833</v>
      </c>
      <c r="D612" s="16" t="s">
        <v>1834</v>
      </c>
      <c r="E612" s="17" t="s">
        <v>1835</v>
      </c>
      <c r="F612" s="18" t="s">
        <v>18</v>
      </c>
      <c r="G612" s="14">
        <v>59</v>
      </c>
      <c r="H612" s="19" t="s">
        <v>19</v>
      </c>
      <c r="I612" s="19">
        <v>20</v>
      </c>
      <c r="J612" s="20">
        <v>5.75</v>
      </c>
      <c r="K612" s="21">
        <f t="shared" si="19"/>
        <v>5.75</v>
      </c>
      <c r="L612" s="22"/>
      <c r="M612" s="21">
        <f t="shared" si="18"/>
        <v>0</v>
      </c>
    </row>
    <row r="613" spans="1:13" ht="25.5" x14ac:dyDescent="0.25">
      <c r="A613" s="14">
        <v>607</v>
      </c>
      <c r="B613" s="14" t="s">
        <v>14</v>
      </c>
      <c r="C613" s="15" t="s">
        <v>1836</v>
      </c>
      <c r="D613" s="16" t="s">
        <v>1837</v>
      </c>
      <c r="E613" s="17" t="s">
        <v>1838</v>
      </c>
      <c r="F613" s="18" t="s">
        <v>18</v>
      </c>
      <c r="G613" s="14">
        <v>59</v>
      </c>
      <c r="H613" s="19" t="s">
        <v>19</v>
      </c>
      <c r="I613" s="19">
        <v>20</v>
      </c>
      <c r="J613" s="20">
        <v>5.75</v>
      </c>
      <c r="K613" s="21">
        <f t="shared" si="19"/>
        <v>5.75</v>
      </c>
      <c r="L613" s="22"/>
      <c r="M613" s="21">
        <f t="shared" si="18"/>
        <v>0</v>
      </c>
    </row>
    <row r="614" spans="1:13" ht="25.5" x14ac:dyDescent="0.25">
      <c r="A614" s="14">
        <v>608</v>
      </c>
      <c r="B614" s="14" t="s">
        <v>14</v>
      </c>
      <c r="C614" s="15" t="s">
        <v>1839</v>
      </c>
      <c r="D614" s="16" t="s">
        <v>1840</v>
      </c>
      <c r="E614" s="17" t="s">
        <v>1841</v>
      </c>
      <c r="F614" s="18" t="s">
        <v>18</v>
      </c>
      <c r="G614" s="14">
        <v>59</v>
      </c>
      <c r="H614" s="19" t="s">
        <v>19</v>
      </c>
      <c r="I614" s="19">
        <v>10</v>
      </c>
      <c r="J614" s="20">
        <v>8.07</v>
      </c>
      <c r="K614" s="21">
        <f t="shared" si="19"/>
        <v>8.07</v>
      </c>
      <c r="L614" s="22"/>
      <c r="M614" s="21">
        <f t="shared" si="18"/>
        <v>0</v>
      </c>
    </row>
    <row r="615" spans="1:13" ht="25.5" x14ac:dyDescent="0.25">
      <c r="A615" s="14">
        <v>609</v>
      </c>
      <c r="B615" s="14" t="s">
        <v>14</v>
      </c>
      <c r="C615" s="15" t="s">
        <v>1842</v>
      </c>
      <c r="D615" s="16" t="s">
        <v>1843</v>
      </c>
      <c r="E615" s="17" t="s">
        <v>1844</v>
      </c>
      <c r="F615" s="18" t="s">
        <v>18</v>
      </c>
      <c r="G615" s="14">
        <v>59</v>
      </c>
      <c r="H615" s="19" t="s">
        <v>19</v>
      </c>
      <c r="I615" s="19">
        <v>10</v>
      </c>
      <c r="J615" s="20">
        <v>11.7</v>
      </c>
      <c r="K615" s="21">
        <f t="shared" si="19"/>
        <v>11.7</v>
      </c>
      <c r="L615" s="22"/>
      <c r="M615" s="21">
        <f t="shared" si="18"/>
        <v>0</v>
      </c>
    </row>
    <row r="616" spans="1:13" ht="25.5" x14ac:dyDescent="0.25">
      <c r="A616" s="14">
        <v>610</v>
      </c>
      <c r="B616" s="14" t="s">
        <v>14</v>
      </c>
      <c r="C616" s="15" t="s">
        <v>1845</v>
      </c>
      <c r="D616" s="16" t="s">
        <v>1846</v>
      </c>
      <c r="E616" s="17" t="s">
        <v>1847</v>
      </c>
      <c r="F616" s="18" t="s">
        <v>18</v>
      </c>
      <c r="G616" s="14">
        <v>59</v>
      </c>
      <c r="H616" s="19" t="s">
        <v>19</v>
      </c>
      <c r="I616" s="19">
        <v>10</v>
      </c>
      <c r="J616" s="20">
        <v>7.91</v>
      </c>
      <c r="K616" s="21">
        <f t="shared" si="19"/>
        <v>7.91</v>
      </c>
      <c r="L616" s="22"/>
      <c r="M616" s="21">
        <f t="shared" si="18"/>
        <v>0</v>
      </c>
    </row>
    <row r="617" spans="1:13" ht="25.5" x14ac:dyDescent="0.25">
      <c r="A617" s="14">
        <v>611</v>
      </c>
      <c r="B617" s="14" t="s">
        <v>14</v>
      </c>
      <c r="C617" s="15" t="s">
        <v>1848</v>
      </c>
      <c r="D617" s="16" t="s">
        <v>1849</v>
      </c>
      <c r="E617" s="17" t="s">
        <v>1850</v>
      </c>
      <c r="F617" s="18" t="s">
        <v>18</v>
      </c>
      <c r="G617" s="14">
        <v>60</v>
      </c>
      <c r="H617" s="19" t="s">
        <v>19</v>
      </c>
      <c r="I617" s="19">
        <v>10</v>
      </c>
      <c r="J617" s="20">
        <v>8.18</v>
      </c>
      <c r="K617" s="21">
        <f t="shared" si="19"/>
        <v>8.18</v>
      </c>
      <c r="L617" s="22"/>
      <c r="M617" s="21">
        <f t="shared" si="18"/>
        <v>0</v>
      </c>
    </row>
    <row r="618" spans="1:13" ht="25.5" x14ac:dyDescent="0.25">
      <c r="A618" s="14">
        <v>612</v>
      </c>
      <c r="B618" s="14" t="s">
        <v>14</v>
      </c>
      <c r="C618" s="15" t="s">
        <v>1851</v>
      </c>
      <c r="D618" s="16" t="s">
        <v>1852</v>
      </c>
      <c r="E618" s="17" t="s">
        <v>1853</v>
      </c>
      <c r="F618" s="18" t="s">
        <v>18</v>
      </c>
      <c r="G618" s="14">
        <v>60</v>
      </c>
      <c r="H618" s="19" t="s">
        <v>19</v>
      </c>
      <c r="I618" s="19">
        <v>10</v>
      </c>
      <c r="J618" s="20">
        <v>8.18</v>
      </c>
      <c r="K618" s="21">
        <f t="shared" si="19"/>
        <v>8.18</v>
      </c>
      <c r="L618" s="22"/>
      <c r="M618" s="21">
        <f t="shared" si="18"/>
        <v>0</v>
      </c>
    </row>
    <row r="619" spans="1:13" ht="25.5" x14ac:dyDescent="0.25">
      <c r="A619" s="14">
        <v>613</v>
      </c>
      <c r="B619" s="14" t="s">
        <v>14</v>
      </c>
      <c r="C619" s="15" t="s">
        <v>1854</v>
      </c>
      <c r="D619" s="16" t="s">
        <v>1855</v>
      </c>
      <c r="E619" s="17" t="s">
        <v>1856</v>
      </c>
      <c r="F619" s="18" t="s">
        <v>18</v>
      </c>
      <c r="G619" s="14">
        <v>60</v>
      </c>
      <c r="H619" s="19" t="s">
        <v>19</v>
      </c>
      <c r="I619" s="19">
        <v>10</v>
      </c>
      <c r="J619" s="20">
        <v>8.18</v>
      </c>
      <c r="K619" s="21">
        <f t="shared" si="19"/>
        <v>8.18</v>
      </c>
      <c r="L619" s="22"/>
      <c r="M619" s="21">
        <f t="shared" si="18"/>
        <v>0</v>
      </c>
    </row>
    <row r="620" spans="1:13" ht="25.5" x14ac:dyDescent="0.25">
      <c r="A620" s="14">
        <v>614</v>
      </c>
      <c r="B620" s="14" t="s">
        <v>14</v>
      </c>
      <c r="C620" s="15" t="s">
        <v>1857</v>
      </c>
      <c r="D620" s="16" t="s">
        <v>1858</v>
      </c>
      <c r="E620" s="17" t="s">
        <v>1859</v>
      </c>
      <c r="F620" s="18" t="s">
        <v>18</v>
      </c>
      <c r="G620" s="14">
        <v>60</v>
      </c>
      <c r="H620" s="19" t="s">
        <v>19</v>
      </c>
      <c r="I620" s="19">
        <v>10</v>
      </c>
      <c r="J620" s="20">
        <v>7.56</v>
      </c>
      <c r="K620" s="21">
        <f t="shared" si="19"/>
        <v>7.56</v>
      </c>
      <c r="L620" s="22"/>
      <c r="M620" s="21">
        <f t="shared" si="18"/>
        <v>0</v>
      </c>
    </row>
    <row r="621" spans="1:13" ht="25.5" x14ac:dyDescent="0.25">
      <c r="A621" s="14">
        <v>615</v>
      </c>
      <c r="B621" s="14" t="s">
        <v>14</v>
      </c>
      <c r="C621" s="15" t="s">
        <v>1860</v>
      </c>
      <c r="D621" s="16" t="s">
        <v>1861</v>
      </c>
      <c r="E621" s="17" t="s">
        <v>1862</v>
      </c>
      <c r="F621" s="18" t="s">
        <v>18</v>
      </c>
      <c r="G621" s="14">
        <v>60</v>
      </c>
      <c r="H621" s="19" t="s">
        <v>19</v>
      </c>
      <c r="I621" s="19">
        <v>12</v>
      </c>
      <c r="J621" s="20">
        <v>5.55</v>
      </c>
      <c r="K621" s="21">
        <f t="shared" si="19"/>
        <v>5.55</v>
      </c>
      <c r="L621" s="22"/>
      <c r="M621" s="21">
        <f t="shared" si="18"/>
        <v>0</v>
      </c>
    </row>
    <row r="622" spans="1:13" ht="25.5" x14ac:dyDescent="0.25">
      <c r="A622" s="14">
        <v>616</v>
      </c>
      <c r="B622" s="14" t="s">
        <v>14</v>
      </c>
      <c r="C622" s="15" t="s">
        <v>1863</v>
      </c>
      <c r="D622" s="16" t="s">
        <v>1864</v>
      </c>
      <c r="E622" s="17" t="s">
        <v>1865</v>
      </c>
      <c r="F622" s="18" t="s">
        <v>18</v>
      </c>
      <c r="G622" s="14">
        <v>60</v>
      </c>
      <c r="H622" s="19" t="s">
        <v>19</v>
      </c>
      <c r="I622" s="19">
        <v>20</v>
      </c>
      <c r="J622" s="20">
        <v>5.24</v>
      </c>
      <c r="K622" s="21">
        <f t="shared" si="19"/>
        <v>5.24</v>
      </c>
      <c r="L622" s="22"/>
      <c r="M622" s="21">
        <f t="shared" si="18"/>
        <v>0</v>
      </c>
    </row>
    <row r="623" spans="1:13" ht="38.25" x14ac:dyDescent="0.25">
      <c r="A623" s="14">
        <v>617</v>
      </c>
      <c r="B623" s="14" t="s">
        <v>14</v>
      </c>
      <c r="C623" s="15" t="s">
        <v>1866</v>
      </c>
      <c r="D623" s="16" t="s">
        <v>1867</v>
      </c>
      <c r="E623" s="17" t="s">
        <v>1868</v>
      </c>
      <c r="F623" s="18" t="s">
        <v>18</v>
      </c>
      <c r="G623" s="14">
        <v>60</v>
      </c>
      <c r="H623" s="19" t="s">
        <v>19</v>
      </c>
      <c r="I623" s="19">
        <v>20</v>
      </c>
      <c r="J623" s="20">
        <v>93.42</v>
      </c>
      <c r="K623" s="21">
        <f t="shared" si="19"/>
        <v>93.42</v>
      </c>
      <c r="L623" s="22"/>
      <c r="M623" s="21">
        <f t="shared" si="18"/>
        <v>0</v>
      </c>
    </row>
    <row r="624" spans="1:13" ht="15.75" x14ac:dyDescent="0.25">
      <c r="A624" s="14">
        <v>618</v>
      </c>
      <c r="B624" s="14" t="s">
        <v>14</v>
      </c>
      <c r="C624" s="15" t="s">
        <v>1869</v>
      </c>
      <c r="D624" s="16" t="s">
        <v>1870</v>
      </c>
      <c r="E624" s="17" t="s">
        <v>1871</v>
      </c>
      <c r="F624" s="18" t="s">
        <v>18</v>
      </c>
      <c r="G624" s="14">
        <v>60</v>
      </c>
      <c r="H624" s="19" t="s">
        <v>19</v>
      </c>
      <c r="I624" s="19">
        <v>20</v>
      </c>
      <c r="J624" s="20">
        <v>2.74</v>
      </c>
      <c r="K624" s="21">
        <f t="shared" si="19"/>
        <v>2.74</v>
      </c>
      <c r="L624" s="22"/>
      <c r="M624" s="21">
        <f t="shared" si="18"/>
        <v>0</v>
      </c>
    </row>
    <row r="625" spans="1:13" ht="15.75" x14ac:dyDescent="0.25">
      <c r="A625" s="14">
        <v>619</v>
      </c>
      <c r="B625" s="14" t="s">
        <v>14</v>
      </c>
      <c r="C625" s="15" t="s">
        <v>1872</v>
      </c>
      <c r="D625" s="16" t="s">
        <v>1873</v>
      </c>
      <c r="E625" s="17" t="s">
        <v>1874</v>
      </c>
      <c r="F625" s="18" t="s">
        <v>18</v>
      </c>
      <c r="G625" s="14">
        <v>60</v>
      </c>
      <c r="H625" s="19" t="s">
        <v>19</v>
      </c>
      <c r="I625" s="19">
        <v>20</v>
      </c>
      <c r="J625" s="20">
        <v>2.74</v>
      </c>
      <c r="K625" s="21">
        <f t="shared" si="19"/>
        <v>2.74</v>
      </c>
      <c r="L625" s="22"/>
      <c r="M625" s="21">
        <f t="shared" si="18"/>
        <v>0</v>
      </c>
    </row>
    <row r="626" spans="1:13" ht="25.5" x14ac:dyDescent="0.25">
      <c r="A626" s="14">
        <v>620</v>
      </c>
      <c r="B626" s="14" t="s">
        <v>14</v>
      </c>
      <c r="C626" s="15" t="s">
        <v>1875</v>
      </c>
      <c r="D626" s="16" t="s">
        <v>1876</v>
      </c>
      <c r="E626" s="17" t="s">
        <v>1877</v>
      </c>
      <c r="F626" s="18" t="s">
        <v>18</v>
      </c>
      <c r="G626" s="14">
        <v>61</v>
      </c>
      <c r="H626" s="19" t="s">
        <v>19</v>
      </c>
      <c r="I626" s="19">
        <v>12</v>
      </c>
      <c r="J626" s="20">
        <v>8.3699999999999992</v>
      </c>
      <c r="K626" s="21">
        <f t="shared" si="19"/>
        <v>8.3699999999999992</v>
      </c>
      <c r="L626" s="22"/>
      <c r="M626" s="21">
        <f t="shared" si="18"/>
        <v>0</v>
      </c>
    </row>
    <row r="627" spans="1:13" ht="15.75" x14ac:dyDescent="0.25">
      <c r="A627" s="14">
        <v>621</v>
      </c>
      <c r="B627" s="14" t="s">
        <v>14</v>
      </c>
      <c r="C627" s="15" t="s">
        <v>1878</v>
      </c>
      <c r="D627" s="16" t="s">
        <v>1879</v>
      </c>
      <c r="E627" s="17" t="s">
        <v>1880</v>
      </c>
      <c r="F627" s="18" t="s">
        <v>18</v>
      </c>
      <c r="G627" s="14">
        <v>61</v>
      </c>
      <c r="H627" s="19" t="s">
        <v>19</v>
      </c>
      <c r="I627" s="19">
        <v>24</v>
      </c>
      <c r="J627" s="20">
        <v>2.92</v>
      </c>
      <c r="K627" s="21">
        <f t="shared" si="19"/>
        <v>2.92</v>
      </c>
      <c r="L627" s="22"/>
      <c r="M627" s="21">
        <f t="shared" si="18"/>
        <v>0</v>
      </c>
    </row>
    <row r="628" spans="1:13" ht="15.75" x14ac:dyDescent="0.25">
      <c r="A628" s="14">
        <v>622</v>
      </c>
      <c r="B628" s="14" t="s">
        <v>14</v>
      </c>
      <c r="C628" s="15" t="s">
        <v>1881</v>
      </c>
      <c r="D628" s="16" t="s">
        <v>1882</v>
      </c>
      <c r="E628" s="17" t="s">
        <v>1883</v>
      </c>
      <c r="F628" s="18" t="s">
        <v>18</v>
      </c>
      <c r="G628" s="14">
        <v>61</v>
      </c>
      <c r="H628" s="19" t="s">
        <v>19</v>
      </c>
      <c r="I628" s="19">
        <v>1</v>
      </c>
      <c r="J628" s="20">
        <v>25.75</v>
      </c>
      <c r="K628" s="21">
        <f t="shared" si="19"/>
        <v>25.75</v>
      </c>
      <c r="L628" s="22"/>
      <c r="M628" s="21">
        <f t="shared" si="18"/>
        <v>0</v>
      </c>
    </row>
    <row r="629" spans="1:13" ht="15.75" x14ac:dyDescent="0.25">
      <c r="A629" s="14">
        <v>623</v>
      </c>
      <c r="B629" s="14" t="s">
        <v>14</v>
      </c>
      <c r="C629" s="15" t="s">
        <v>1884</v>
      </c>
      <c r="D629" s="16" t="s">
        <v>1885</v>
      </c>
      <c r="E629" s="17" t="s">
        <v>1886</v>
      </c>
      <c r="F629" s="18" t="s">
        <v>18</v>
      </c>
      <c r="G629" s="14">
        <v>61</v>
      </c>
      <c r="H629" s="19" t="s">
        <v>19</v>
      </c>
      <c r="I629" s="19">
        <v>5</v>
      </c>
      <c r="J629" s="20">
        <v>9.09</v>
      </c>
      <c r="K629" s="21">
        <f t="shared" si="19"/>
        <v>9.09</v>
      </c>
      <c r="L629" s="22"/>
      <c r="M629" s="21">
        <f t="shared" si="18"/>
        <v>0</v>
      </c>
    </row>
    <row r="630" spans="1:13" ht="15.75" x14ac:dyDescent="0.25">
      <c r="A630" s="14">
        <v>624</v>
      </c>
      <c r="B630" s="14" t="s">
        <v>14</v>
      </c>
      <c r="C630" s="15" t="s">
        <v>1887</v>
      </c>
      <c r="D630" s="16" t="s">
        <v>1888</v>
      </c>
      <c r="E630" s="17" t="s">
        <v>1886</v>
      </c>
      <c r="F630" s="18" t="s">
        <v>18</v>
      </c>
      <c r="G630" s="14">
        <v>61</v>
      </c>
      <c r="H630" s="19" t="s">
        <v>19</v>
      </c>
      <c r="I630" s="19">
        <v>6</v>
      </c>
      <c r="J630" s="20">
        <v>24.75</v>
      </c>
      <c r="K630" s="21">
        <f t="shared" si="19"/>
        <v>24.75</v>
      </c>
      <c r="L630" s="22"/>
      <c r="M630" s="21">
        <f t="shared" si="18"/>
        <v>0</v>
      </c>
    </row>
    <row r="631" spans="1:13" ht="15.75" x14ac:dyDescent="0.25">
      <c r="A631" s="14">
        <v>625</v>
      </c>
      <c r="B631" s="14" t="s">
        <v>14</v>
      </c>
      <c r="C631" s="15" t="s">
        <v>1889</v>
      </c>
      <c r="D631" s="16" t="s">
        <v>1890</v>
      </c>
      <c r="E631" s="17" t="s">
        <v>1891</v>
      </c>
      <c r="F631" s="18" t="s">
        <v>18</v>
      </c>
      <c r="G631" s="14">
        <v>62</v>
      </c>
      <c r="H631" s="19" t="s">
        <v>19</v>
      </c>
      <c r="I631" s="19">
        <v>1</v>
      </c>
      <c r="J631" s="20">
        <v>15.15</v>
      </c>
      <c r="K631" s="21">
        <f t="shared" si="19"/>
        <v>15.15</v>
      </c>
      <c r="L631" s="22"/>
      <c r="M631" s="21">
        <f t="shared" si="18"/>
        <v>0</v>
      </c>
    </row>
    <row r="632" spans="1:13" ht="15.75" x14ac:dyDescent="0.25">
      <c r="A632" s="14">
        <v>626</v>
      </c>
      <c r="B632" s="14" t="s">
        <v>14</v>
      </c>
      <c r="C632" s="15" t="s">
        <v>1892</v>
      </c>
      <c r="D632" s="16" t="s">
        <v>1893</v>
      </c>
      <c r="E632" s="17" t="s">
        <v>1894</v>
      </c>
      <c r="F632" s="18" t="s">
        <v>18</v>
      </c>
      <c r="G632" s="14">
        <v>62</v>
      </c>
      <c r="H632" s="19" t="s">
        <v>19</v>
      </c>
      <c r="I632" s="19">
        <v>1</v>
      </c>
      <c r="J632" s="20">
        <v>15.15</v>
      </c>
      <c r="K632" s="21">
        <f t="shared" si="19"/>
        <v>15.15</v>
      </c>
      <c r="L632" s="22"/>
      <c r="M632" s="21">
        <f t="shared" si="18"/>
        <v>0</v>
      </c>
    </row>
    <row r="633" spans="1:13" ht="15.75" x14ac:dyDescent="0.25">
      <c r="A633" s="14">
        <v>627</v>
      </c>
      <c r="B633" s="14" t="s">
        <v>14</v>
      </c>
      <c r="C633" s="15" t="s">
        <v>1895</v>
      </c>
      <c r="D633" s="16" t="s">
        <v>1896</v>
      </c>
      <c r="E633" s="17" t="s">
        <v>1897</v>
      </c>
      <c r="F633" s="18" t="s">
        <v>18</v>
      </c>
      <c r="G633" s="14">
        <v>62</v>
      </c>
      <c r="H633" s="19" t="s">
        <v>19</v>
      </c>
      <c r="I633" s="19">
        <v>1</v>
      </c>
      <c r="J633" s="20">
        <v>15.15</v>
      </c>
      <c r="K633" s="21">
        <f t="shared" si="19"/>
        <v>15.15</v>
      </c>
      <c r="L633" s="22"/>
      <c r="M633" s="21">
        <f t="shared" si="18"/>
        <v>0</v>
      </c>
    </row>
    <row r="634" spans="1:13" ht="15.75" x14ac:dyDescent="0.25">
      <c r="A634" s="14">
        <v>628</v>
      </c>
      <c r="B634" s="14" t="s">
        <v>14</v>
      </c>
      <c r="C634" s="15" t="s">
        <v>1898</v>
      </c>
      <c r="D634" s="16" t="s">
        <v>1899</v>
      </c>
      <c r="E634" s="17" t="s">
        <v>1900</v>
      </c>
      <c r="F634" s="18" t="s">
        <v>18</v>
      </c>
      <c r="G634" s="14">
        <v>62</v>
      </c>
      <c r="H634" s="19" t="s">
        <v>19</v>
      </c>
      <c r="I634" s="19">
        <v>1</v>
      </c>
      <c r="J634" s="20">
        <v>15.15</v>
      </c>
      <c r="K634" s="21">
        <f t="shared" si="19"/>
        <v>15.15</v>
      </c>
      <c r="L634" s="22"/>
      <c r="M634" s="21">
        <f t="shared" si="18"/>
        <v>0</v>
      </c>
    </row>
    <row r="635" spans="1:13" ht="15.75" x14ac:dyDescent="0.25">
      <c r="A635" s="14">
        <v>629</v>
      </c>
      <c r="B635" s="14" t="s">
        <v>14</v>
      </c>
      <c r="C635" s="15" t="s">
        <v>1901</v>
      </c>
      <c r="D635" s="16" t="s">
        <v>1902</v>
      </c>
      <c r="E635" s="17" t="s">
        <v>1903</v>
      </c>
      <c r="F635" s="18" t="s">
        <v>18</v>
      </c>
      <c r="G635" s="14">
        <v>62</v>
      </c>
      <c r="H635" s="19" t="s">
        <v>19</v>
      </c>
      <c r="I635" s="19">
        <v>20</v>
      </c>
      <c r="J635" s="20">
        <v>15.15</v>
      </c>
      <c r="K635" s="21">
        <f t="shared" si="19"/>
        <v>15.15</v>
      </c>
      <c r="L635" s="22"/>
      <c r="M635" s="21">
        <f t="shared" si="18"/>
        <v>0</v>
      </c>
    </row>
    <row r="636" spans="1:13" ht="25.5" x14ac:dyDescent="0.25">
      <c r="A636" s="14">
        <v>630</v>
      </c>
      <c r="B636" s="14" t="s">
        <v>14</v>
      </c>
      <c r="C636" s="15" t="s">
        <v>1904</v>
      </c>
      <c r="D636" s="16" t="s">
        <v>1905</v>
      </c>
      <c r="E636" s="17" t="s">
        <v>1906</v>
      </c>
      <c r="F636" s="18" t="s">
        <v>18</v>
      </c>
      <c r="G636" s="14">
        <v>62</v>
      </c>
      <c r="H636" s="19" t="s">
        <v>19</v>
      </c>
      <c r="I636" s="19">
        <v>20</v>
      </c>
      <c r="J636" s="20">
        <v>15.15</v>
      </c>
      <c r="K636" s="21">
        <f t="shared" si="19"/>
        <v>15.15</v>
      </c>
      <c r="L636" s="22"/>
      <c r="M636" s="21">
        <f t="shared" si="18"/>
        <v>0</v>
      </c>
    </row>
    <row r="637" spans="1:13" ht="25.5" x14ac:dyDescent="0.25">
      <c r="A637" s="14">
        <v>631</v>
      </c>
      <c r="B637" s="14" t="s">
        <v>14</v>
      </c>
      <c r="C637" s="15" t="s">
        <v>1907</v>
      </c>
      <c r="D637" s="16" t="s">
        <v>1908</v>
      </c>
      <c r="E637" s="17" t="s">
        <v>1909</v>
      </c>
      <c r="F637" s="18" t="s">
        <v>18</v>
      </c>
      <c r="G637" s="14">
        <v>62</v>
      </c>
      <c r="H637" s="19" t="s">
        <v>19</v>
      </c>
      <c r="I637" s="19">
        <v>20</v>
      </c>
      <c r="J637" s="20">
        <v>20.190000000000001</v>
      </c>
      <c r="K637" s="21">
        <f t="shared" si="19"/>
        <v>20.190000000000001</v>
      </c>
      <c r="L637" s="22"/>
      <c r="M637" s="21">
        <f t="shared" si="18"/>
        <v>0</v>
      </c>
    </row>
    <row r="638" spans="1:13" ht="15.75" x14ac:dyDescent="0.25">
      <c r="A638" s="14">
        <v>632</v>
      </c>
      <c r="B638" s="14" t="s">
        <v>14</v>
      </c>
      <c r="C638" s="15" t="s">
        <v>1910</v>
      </c>
      <c r="D638" s="16" t="s">
        <v>1911</v>
      </c>
      <c r="E638" s="17" t="s">
        <v>1912</v>
      </c>
      <c r="F638" s="18" t="s">
        <v>18</v>
      </c>
      <c r="G638" s="14">
        <v>62</v>
      </c>
      <c r="H638" s="19" t="s">
        <v>19</v>
      </c>
      <c r="I638" s="19">
        <v>20</v>
      </c>
      <c r="J638" s="20">
        <v>12.25</v>
      </c>
      <c r="K638" s="21">
        <f t="shared" si="19"/>
        <v>12.25</v>
      </c>
      <c r="L638" s="22"/>
      <c r="M638" s="21">
        <f t="shared" si="18"/>
        <v>0</v>
      </c>
    </row>
    <row r="639" spans="1:13" ht="25.5" x14ac:dyDescent="0.25">
      <c r="A639" s="14">
        <v>633</v>
      </c>
      <c r="B639" s="14" t="s">
        <v>14</v>
      </c>
      <c r="C639" s="15" t="s">
        <v>1913</v>
      </c>
      <c r="D639" s="16" t="s">
        <v>1914</v>
      </c>
      <c r="E639" s="17" t="s">
        <v>1915</v>
      </c>
      <c r="F639" s="18" t="s">
        <v>18</v>
      </c>
      <c r="G639" s="14">
        <v>62</v>
      </c>
      <c r="H639" s="19" t="s">
        <v>19</v>
      </c>
      <c r="I639" s="19">
        <v>20</v>
      </c>
      <c r="J639" s="20">
        <v>12.25</v>
      </c>
      <c r="K639" s="21">
        <f t="shared" si="19"/>
        <v>12.25</v>
      </c>
      <c r="L639" s="22"/>
      <c r="M639" s="21">
        <f t="shared" si="18"/>
        <v>0</v>
      </c>
    </row>
    <row r="640" spans="1:13" ht="25.5" x14ac:dyDescent="0.25">
      <c r="A640" s="14">
        <v>634</v>
      </c>
      <c r="B640" s="14" t="s">
        <v>14</v>
      </c>
      <c r="C640" s="15" t="s">
        <v>1916</v>
      </c>
      <c r="D640" s="16" t="s">
        <v>1917</v>
      </c>
      <c r="E640" s="17" t="s">
        <v>1918</v>
      </c>
      <c r="F640" s="18" t="s">
        <v>18</v>
      </c>
      <c r="G640" s="14">
        <v>62</v>
      </c>
      <c r="H640" s="19" t="s">
        <v>19</v>
      </c>
      <c r="I640" s="19">
        <v>20</v>
      </c>
      <c r="J640" s="20">
        <v>17.350000000000001</v>
      </c>
      <c r="K640" s="21">
        <f t="shared" si="19"/>
        <v>17.350000000000001</v>
      </c>
      <c r="L640" s="22"/>
      <c r="M640" s="21">
        <f t="shared" si="18"/>
        <v>0</v>
      </c>
    </row>
    <row r="641" spans="1:13" ht="25.5" x14ac:dyDescent="0.25">
      <c r="A641" s="14">
        <v>635</v>
      </c>
      <c r="B641" s="14" t="s">
        <v>14</v>
      </c>
      <c r="C641" s="15" t="s">
        <v>1919</v>
      </c>
      <c r="D641" s="16" t="s">
        <v>1920</v>
      </c>
      <c r="E641" s="17" t="s">
        <v>1921</v>
      </c>
      <c r="F641" s="18" t="s">
        <v>18</v>
      </c>
      <c r="G641" s="14">
        <v>63</v>
      </c>
      <c r="H641" s="19" t="s">
        <v>19</v>
      </c>
      <c r="I641" s="19">
        <v>12</v>
      </c>
      <c r="J641" s="20">
        <v>4.22</v>
      </c>
      <c r="K641" s="21">
        <f t="shared" si="19"/>
        <v>4.22</v>
      </c>
      <c r="L641" s="22"/>
      <c r="M641" s="21">
        <f t="shared" si="18"/>
        <v>0</v>
      </c>
    </row>
    <row r="642" spans="1:13" ht="25.5" x14ac:dyDescent="0.25">
      <c r="A642" s="14">
        <v>636</v>
      </c>
      <c r="B642" s="14" t="s">
        <v>14</v>
      </c>
      <c r="C642" s="15" t="s">
        <v>1922</v>
      </c>
      <c r="D642" s="16" t="s">
        <v>1923</v>
      </c>
      <c r="E642" s="17" t="s">
        <v>1924</v>
      </c>
      <c r="F642" s="18" t="s">
        <v>18</v>
      </c>
      <c r="G642" s="14">
        <v>63</v>
      </c>
      <c r="H642" s="19" t="s">
        <v>19</v>
      </c>
      <c r="I642" s="19">
        <v>12</v>
      </c>
      <c r="J642" s="20">
        <v>4.22</v>
      </c>
      <c r="K642" s="21">
        <f t="shared" si="19"/>
        <v>4.22</v>
      </c>
      <c r="L642" s="22"/>
      <c r="M642" s="21">
        <f t="shared" si="18"/>
        <v>0</v>
      </c>
    </row>
    <row r="643" spans="1:13" ht="25.5" x14ac:dyDescent="0.25">
      <c r="A643" s="14">
        <v>637</v>
      </c>
      <c r="B643" s="14" t="s">
        <v>14</v>
      </c>
      <c r="C643" s="15" t="s">
        <v>1925</v>
      </c>
      <c r="D643" s="16" t="s">
        <v>1926</v>
      </c>
      <c r="E643" s="17" t="s">
        <v>1927</v>
      </c>
      <c r="F643" s="18" t="s">
        <v>18</v>
      </c>
      <c r="G643" s="14">
        <v>63</v>
      </c>
      <c r="H643" s="19" t="s">
        <v>19</v>
      </c>
      <c r="I643" s="19">
        <v>12</v>
      </c>
      <c r="J643" s="20">
        <v>4.22</v>
      </c>
      <c r="K643" s="21">
        <f t="shared" si="19"/>
        <v>4.22</v>
      </c>
      <c r="L643" s="22"/>
      <c r="M643" s="21">
        <f t="shared" si="18"/>
        <v>0</v>
      </c>
    </row>
    <row r="644" spans="1:13" ht="25.5" x14ac:dyDescent="0.25">
      <c r="A644" s="14">
        <v>638</v>
      </c>
      <c r="B644" s="14" t="s">
        <v>14</v>
      </c>
      <c r="C644" s="15" t="s">
        <v>1928</v>
      </c>
      <c r="D644" s="16" t="s">
        <v>1929</v>
      </c>
      <c r="E644" s="17" t="s">
        <v>1930</v>
      </c>
      <c r="F644" s="18" t="s">
        <v>18</v>
      </c>
      <c r="G644" s="14">
        <v>63</v>
      </c>
      <c r="H644" s="19" t="s">
        <v>19</v>
      </c>
      <c r="I644" s="19">
        <v>12</v>
      </c>
      <c r="J644" s="20">
        <v>4.22</v>
      </c>
      <c r="K644" s="21">
        <f t="shared" si="19"/>
        <v>4.22</v>
      </c>
      <c r="L644" s="22"/>
      <c r="M644" s="21">
        <f t="shared" si="18"/>
        <v>0</v>
      </c>
    </row>
    <row r="645" spans="1:13" ht="25.5" x14ac:dyDescent="0.25">
      <c r="A645" s="14">
        <v>639</v>
      </c>
      <c r="B645" s="14" t="s">
        <v>14</v>
      </c>
      <c r="C645" s="15" t="s">
        <v>1931</v>
      </c>
      <c r="D645" s="16" t="s">
        <v>1932</v>
      </c>
      <c r="E645" s="17" t="s">
        <v>1933</v>
      </c>
      <c r="F645" s="18" t="s">
        <v>18</v>
      </c>
      <c r="G645" s="14">
        <v>63</v>
      </c>
      <c r="H645" s="19" t="s">
        <v>19</v>
      </c>
      <c r="I645" s="19">
        <v>12</v>
      </c>
      <c r="J645" s="20">
        <v>2.72</v>
      </c>
      <c r="K645" s="21">
        <f t="shared" si="19"/>
        <v>2.72</v>
      </c>
      <c r="L645" s="22"/>
      <c r="M645" s="21">
        <f t="shared" si="18"/>
        <v>0</v>
      </c>
    </row>
    <row r="646" spans="1:13" ht="25.5" x14ac:dyDescent="0.25">
      <c r="A646" s="14">
        <v>640</v>
      </c>
      <c r="B646" s="14" t="s">
        <v>14</v>
      </c>
      <c r="C646" s="15" t="s">
        <v>1934</v>
      </c>
      <c r="D646" s="16" t="s">
        <v>1935</v>
      </c>
      <c r="E646" s="17" t="s">
        <v>1936</v>
      </c>
      <c r="F646" s="18" t="s">
        <v>18</v>
      </c>
      <c r="G646" s="14">
        <v>63</v>
      </c>
      <c r="H646" s="19" t="s">
        <v>19</v>
      </c>
      <c r="I646" s="19">
        <v>12</v>
      </c>
      <c r="J646" s="20">
        <v>2.72</v>
      </c>
      <c r="K646" s="21">
        <f t="shared" si="19"/>
        <v>2.72</v>
      </c>
      <c r="L646" s="22"/>
      <c r="M646" s="21">
        <f t="shared" si="18"/>
        <v>0</v>
      </c>
    </row>
    <row r="647" spans="1:13" ht="25.5" x14ac:dyDescent="0.25">
      <c r="A647" s="14">
        <v>641</v>
      </c>
      <c r="B647" s="14" t="s">
        <v>14</v>
      </c>
      <c r="C647" s="15" t="s">
        <v>1937</v>
      </c>
      <c r="D647" s="16" t="s">
        <v>1938</v>
      </c>
      <c r="E647" s="17" t="s">
        <v>1939</v>
      </c>
      <c r="F647" s="18" t="s">
        <v>18</v>
      </c>
      <c r="G647" s="14">
        <v>63</v>
      </c>
      <c r="H647" s="19" t="s">
        <v>19</v>
      </c>
      <c r="I647" s="19">
        <v>12</v>
      </c>
      <c r="J647" s="20">
        <v>2.72</v>
      </c>
      <c r="K647" s="21">
        <f t="shared" si="19"/>
        <v>2.72</v>
      </c>
      <c r="L647" s="22"/>
      <c r="M647" s="21">
        <f t="shared" ref="M647:M710" si="20">(K647*L647)</f>
        <v>0</v>
      </c>
    </row>
    <row r="648" spans="1:13" ht="25.5" x14ac:dyDescent="0.25">
      <c r="A648" s="14">
        <v>642</v>
      </c>
      <c r="B648" s="14" t="s">
        <v>14</v>
      </c>
      <c r="C648" s="15" t="s">
        <v>1940</v>
      </c>
      <c r="D648" s="16" t="s">
        <v>1941</v>
      </c>
      <c r="E648" s="17" t="s">
        <v>1942</v>
      </c>
      <c r="F648" s="18" t="s">
        <v>18</v>
      </c>
      <c r="G648" s="14">
        <v>63</v>
      </c>
      <c r="H648" s="19" t="s">
        <v>19</v>
      </c>
      <c r="I648" s="19">
        <v>12</v>
      </c>
      <c r="J648" s="20">
        <v>2.72</v>
      </c>
      <c r="K648" s="21">
        <f t="shared" ref="K648:K711" si="21">J648-J648*$L$3</f>
        <v>2.72</v>
      </c>
      <c r="L648" s="22"/>
      <c r="M648" s="21">
        <f t="shared" si="20"/>
        <v>0</v>
      </c>
    </row>
    <row r="649" spans="1:13" ht="25.5" x14ac:dyDescent="0.25">
      <c r="A649" s="14">
        <v>643</v>
      </c>
      <c r="B649" s="14" t="s">
        <v>14</v>
      </c>
      <c r="C649" s="15" t="s">
        <v>1943</v>
      </c>
      <c r="D649" s="16" t="s">
        <v>1944</v>
      </c>
      <c r="E649" s="17" t="s">
        <v>1945</v>
      </c>
      <c r="F649" s="18" t="s">
        <v>18</v>
      </c>
      <c r="G649" s="14">
        <v>63</v>
      </c>
      <c r="H649" s="19" t="s">
        <v>19</v>
      </c>
      <c r="I649" s="19">
        <v>12</v>
      </c>
      <c r="J649" s="20">
        <v>2.72</v>
      </c>
      <c r="K649" s="21">
        <f t="shared" si="21"/>
        <v>2.72</v>
      </c>
      <c r="L649" s="22"/>
      <c r="M649" s="21">
        <f t="shared" si="20"/>
        <v>0</v>
      </c>
    </row>
    <row r="650" spans="1:13" ht="25.5" x14ac:dyDescent="0.25">
      <c r="A650" s="14">
        <v>644</v>
      </c>
      <c r="B650" s="14" t="s">
        <v>14</v>
      </c>
      <c r="C650" s="15" t="s">
        <v>1946</v>
      </c>
      <c r="D650" s="16" t="s">
        <v>1947</v>
      </c>
      <c r="E650" s="17" t="s">
        <v>1948</v>
      </c>
      <c r="F650" s="18" t="s">
        <v>18</v>
      </c>
      <c r="G650" s="14">
        <v>63</v>
      </c>
      <c r="H650" s="19" t="s">
        <v>19</v>
      </c>
      <c r="I650" s="19">
        <v>12</v>
      </c>
      <c r="J650" s="20">
        <v>2.72</v>
      </c>
      <c r="K650" s="21">
        <f t="shared" si="21"/>
        <v>2.72</v>
      </c>
      <c r="L650" s="22"/>
      <c r="M650" s="21">
        <f t="shared" si="20"/>
        <v>0</v>
      </c>
    </row>
    <row r="651" spans="1:13" ht="25.5" x14ac:dyDescent="0.25">
      <c r="A651" s="14">
        <v>645</v>
      </c>
      <c r="B651" s="14" t="s">
        <v>14</v>
      </c>
      <c r="C651" s="15" t="s">
        <v>1949</v>
      </c>
      <c r="D651" s="16" t="s">
        <v>1950</v>
      </c>
      <c r="E651" s="17" t="s">
        <v>1951</v>
      </c>
      <c r="F651" s="18" t="s">
        <v>18</v>
      </c>
      <c r="G651" s="14">
        <v>63</v>
      </c>
      <c r="H651" s="19" t="s">
        <v>19</v>
      </c>
      <c r="I651" s="19">
        <v>12</v>
      </c>
      <c r="J651" s="20">
        <v>2.72</v>
      </c>
      <c r="K651" s="21">
        <f t="shared" si="21"/>
        <v>2.72</v>
      </c>
      <c r="L651" s="22"/>
      <c r="M651" s="21">
        <f t="shared" si="20"/>
        <v>0</v>
      </c>
    </row>
    <row r="652" spans="1:13" ht="25.5" x14ac:dyDescent="0.25">
      <c r="A652" s="14">
        <v>646</v>
      </c>
      <c r="B652" s="14" t="s">
        <v>14</v>
      </c>
      <c r="C652" s="15" t="s">
        <v>1952</v>
      </c>
      <c r="D652" s="16" t="s">
        <v>1953</v>
      </c>
      <c r="E652" s="17" t="s">
        <v>1954</v>
      </c>
      <c r="F652" s="18" t="s">
        <v>18</v>
      </c>
      <c r="G652" s="14">
        <v>63</v>
      </c>
      <c r="H652" s="19" t="s">
        <v>19</v>
      </c>
      <c r="I652" s="19">
        <v>12</v>
      </c>
      <c r="J652" s="20">
        <v>2.72</v>
      </c>
      <c r="K652" s="21">
        <f t="shared" si="21"/>
        <v>2.72</v>
      </c>
      <c r="L652" s="22"/>
      <c r="M652" s="21">
        <f t="shared" si="20"/>
        <v>0</v>
      </c>
    </row>
    <row r="653" spans="1:13" ht="25.5" x14ac:dyDescent="0.25">
      <c r="A653" s="14">
        <v>647</v>
      </c>
      <c r="B653" s="14" t="s">
        <v>14</v>
      </c>
      <c r="C653" s="15" t="s">
        <v>1955</v>
      </c>
      <c r="D653" s="16" t="s">
        <v>1956</v>
      </c>
      <c r="E653" s="17" t="s">
        <v>1957</v>
      </c>
      <c r="F653" s="18" t="s">
        <v>18</v>
      </c>
      <c r="G653" s="14">
        <v>63</v>
      </c>
      <c r="H653" s="19" t="s">
        <v>19</v>
      </c>
      <c r="I653" s="19">
        <v>12</v>
      </c>
      <c r="J653" s="20">
        <v>2.72</v>
      </c>
      <c r="K653" s="21">
        <f t="shared" si="21"/>
        <v>2.72</v>
      </c>
      <c r="L653" s="22"/>
      <c r="M653" s="21">
        <f t="shared" si="20"/>
        <v>0</v>
      </c>
    </row>
    <row r="654" spans="1:13" ht="25.5" x14ac:dyDescent="0.25">
      <c r="A654" s="14">
        <v>648</v>
      </c>
      <c r="B654" s="14" t="s">
        <v>14</v>
      </c>
      <c r="C654" s="15" t="s">
        <v>1958</v>
      </c>
      <c r="D654" s="16" t="s">
        <v>1959</v>
      </c>
      <c r="E654" s="17" t="s">
        <v>1960</v>
      </c>
      <c r="F654" s="18" t="s">
        <v>18</v>
      </c>
      <c r="G654" s="14">
        <v>63</v>
      </c>
      <c r="H654" s="19" t="s">
        <v>19</v>
      </c>
      <c r="I654" s="19">
        <v>12</v>
      </c>
      <c r="J654" s="20">
        <v>2.72</v>
      </c>
      <c r="K654" s="21">
        <f t="shared" si="21"/>
        <v>2.72</v>
      </c>
      <c r="L654" s="22"/>
      <c r="M654" s="21">
        <f t="shared" si="20"/>
        <v>0</v>
      </c>
    </row>
    <row r="655" spans="1:13" ht="25.5" x14ac:dyDescent="0.25">
      <c r="A655" s="14">
        <v>649</v>
      </c>
      <c r="B655" s="14" t="s">
        <v>14</v>
      </c>
      <c r="C655" s="15" t="s">
        <v>1961</v>
      </c>
      <c r="D655" s="16" t="s">
        <v>1962</v>
      </c>
      <c r="E655" s="17" t="s">
        <v>1963</v>
      </c>
      <c r="F655" s="18" t="s">
        <v>18</v>
      </c>
      <c r="G655" s="14">
        <v>63</v>
      </c>
      <c r="H655" s="19" t="s">
        <v>19</v>
      </c>
      <c r="I655" s="19">
        <v>12</v>
      </c>
      <c r="J655" s="20">
        <v>2.72</v>
      </c>
      <c r="K655" s="21">
        <f t="shared" si="21"/>
        <v>2.72</v>
      </c>
      <c r="L655" s="22"/>
      <c r="M655" s="21">
        <f t="shared" si="20"/>
        <v>0</v>
      </c>
    </row>
    <row r="656" spans="1:13" ht="25.5" x14ac:dyDescent="0.25">
      <c r="A656" s="14">
        <v>650</v>
      </c>
      <c r="B656" s="14" t="s">
        <v>14</v>
      </c>
      <c r="C656" s="15" t="s">
        <v>1964</v>
      </c>
      <c r="D656" s="16" t="s">
        <v>1965</v>
      </c>
      <c r="E656" s="17" t="s">
        <v>1966</v>
      </c>
      <c r="F656" s="18" t="s">
        <v>18</v>
      </c>
      <c r="G656" s="14">
        <v>63</v>
      </c>
      <c r="H656" s="19" t="s">
        <v>19</v>
      </c>
      <c r="I656" s="19">
        <v>12</v>
      </c>
      <c r="J656" s="20">
        <v>2.72</v>
      </c>
      <c r="K656" s="21">
        <f t="shared" si="21"/>
        <v>2.72</v>
      </c>
      <c r="L656" s="22"/>
      <c r="M656" s="21">
        <f t="shared" si="20"/>
        <v>0</v>
      </c>
    </row>
    <row r="657" spans="1:13" ht="25.5" x14ac:dyDescent="0.25">
      <c r="A657" s="14">
        <v>651</v>
      </c>
      <c r="B657" s="14" t="s">
        <v>14</v>
      </c>
      <c r="C657" s="15" t="s">
        <v>1967</v>
      </c>
      <c r="D657" s="16" t="s">
        <v>1968</v>
      </c>
      <c r="E657" s="17" t="s">
        <v>1969</v>
      </c>
      <c r="F657" s="18" t="s">
        <v>18</v>
      </c>
      <c r="G657" s="14">
        <v>63</v>
      </c>
      <c r="H657" s="19" t="s">
        <v>19</v>
      </c>
      <c r="I657" s="19">
        <v>12</v>
      </c>
      <c r="J657" s="20">
        <v>2.72</v>
      </c>
      <c r="K657" s="21">
        <f t="shared" si="21"/>
        <v>2.72</v>
      </c>
      <c r="L657" s="22"/>
      <c r="M657" s="21">
        <f t="shared" si="20"/>
        <v>0</v>
      </c>
    </row>
    <row r="658" spans="1:13" ht="25.5" x14ac:dyDescent="0.25">
      <c r="A658" s="14">
        <v>652</v>
      </c>
      <c r="B658" s="14" t="s">
        <v>14</v>
      </c>
      <c r="C658" s="15" t="s">
        <v>1970</v>
      </c>
      <c r="D658" s="16" t="s">
        <v>1971</v>
      </c>
      <c r="E658" s="17" t="s">
        <v>1972</v>
      </c>
      <c r="F658" s="18" t="s">
        <v>18</v>
      </c>
      <c r="G658" s="14">
        <v>63</v>
      </c>
      <c r="H658" s="19" t="s">
        <v>19</v>
      </c>
      <c r="I658" s="19">
        <v>12</v>
      </c>
      <c r="J658" s="20">
        <v>4.22</v>
      </c>
      <c r="K658" s="21">
        <f t="shared" si="21"/>
        <v>4.22</v>
      </c>
      <c r="L658" s="22"/>
      <c r="M658" s="21">
        <f t="shared" si="20"/>
        <v>0</v>
      </c>
    </row>
    <row r="659" spans="1:13" ht="25.5" x14ac:dyDescent="0.25">
      <c r="A659" s="14">
        <v>653</v>
      </c>
      <c r="B659" s="14" t="s">
        <v>14</v>
      </c>
      <c r="C659" s="15" t="s">
        <v>1973</v>
      </c>
      <c r="D659" s="16" t="s">
        <v>1974</v>
      </c>
      <c r="E659" s="17" t="s">
        <v>1975</v>
      </c>
      <c r="F659" s="18" t="s">
        <v>18</v>
      </c>
      <c r="G659" s="14">
        <v>63</v>
      </c>
      <c r="H659" s="19" t="s">
        <v>19</v>
      </c>
      <c r="I659" s="19">
        <v>12</v>
      </c>
      <c r="J659" s="20">
        <v>4.22</v>
      </c>
      <c r="K659" s="21">
        <f t="shared" si="21"/>
        <v>4.22</v>
      </c>
      <c r="L659" s="22"/>
      <c r="M659" s="21">
        <f t="shared" si="20"/>
        <v>0</v>
      </c>
    </row>
    <row r="660" spans="1:13" ht="25.5" x14ac:dyDescent="0.25">
      <c r="A660" s="14">
        <v>654</v>
      </c>
      <c r="B660" s="14" t="s">
        <v>14</v>
      </c>
      <c r="C660" s="15" t="s">
        <v>1976</v>
      </c>
      <c r="D660" s="16" t="s">
        <v>1977</v>
      </c>
      <c r="E660" s="17" t="s">
        <v>1978</v>
      </c>
      <c r="F660" s="18" t="s">
        <v>18</v>
      </c>
      <c r="G660" s="14">
        <v>63</v>
      </c>
      <c r="H660" s="19" t="s">
        <v>1979</v>
      </c>
      <c r="I660" s="19">
        <v>1</v>
      </c>
      <c r="J660" s="20">
        <v>390.89</v>
      </c>
      <c r="K660" s="21">
        <f t="shared" si="21"/>
        <v>390.89</v>
      </c>
      <c r="L660" s="22"/>
      <c r="M660" s="21">
        <f t="shared" si="20"/>
        <v>0</v>
      </c>
    </row>
    <row r="661" spans="1:13" ht="25.5" x14ac:dyDescent="0.25">
      <c r="A661" s="14">
        <v>655</v>
      </c>
      <c r="B661" s="14" t="s">
        <v>14</v>
      </c>
      <c r="C661" s="15" t="s">
        <v>1980</v>
      </c>
      <c r="D661" s="16" t="s">
        <v>1981</v>
      </c>
      <c r="E661" s="17" t="s">
        <v>1982</v>
      </c>
      <c r="F661" s="18" t="s">
        <v>18</v>
      </c>
      <c r="G661" s="14">
        <v>63</v>
      </c>
      <c r="H661" s="19" t="s">
        <v>19</v>
      </c>
      <c r="I661" s="19">
        <v>1</v>
      </c>
      <c r="J661" s="20">
        <v>390.89</v>
      </c>
      <c r="K661" s="21">
        <f t="shared" si="21"/>
        <v>390.89</v>
      </c>
      <c r="L661" s="22"/>
      <c r="M661" s="21">
        <f t="shared" si="20"/>
        <v>0</v>
      </c>
    </row>
    <row r="662" spans="1:13" ht="15.75" x14ac:dyDescent="0.25">
      <c r="A662" s="14">
        <v>656</v>
      </c>
      <c r="B662" s="14" t="s">
        <v>14</v>
      </c>
      <c r="C662" s="15" t="s">
        <v>1983</v>
      </c>
      <c r="D662" s="16" t="s">
        <v>1984</v>
      </c>
      <c r="E662" s="17" t="s">
        <v>1985</v>
      </c>
      <c r="F662" s="18" t="s">
        <v>18</v>
      </c>
      <c r="G662" s="14">
        <v>63</v>
      </c>
      <c r="H662" s="19" t="s">
        <v>19</v>
      </c>
      <c r="I662" s="19">
        <v>12</v>
      </c>
      <c r="J662" s="20">
        <v>10.79</v>
      </c>
      <c r="K662" s="21">
        <f t="shared" si="21"/>
        <v>10.79</v>
      </c>
      <c r="L662" s="22"/>
      <c r="M662" s="21">
        <f t="shared" si="20"/>
        <v>0</v>
      </c>
    </row>
    <row r="663" spans="1:13" ht="15.75" x14ac:dyDescent="0.25">
      <c r="A663" s="14">
        <v>657</v>
      </c>
      <c r="B663" s="14" t="s">
        <v>14</v>
      </c>
      <c r="C663" s="15" t="s">
        <v>1986</v>
      </c>
      <c r="D663" s="16" t="s">
        <v>1987</v>
      </c>
      <c r="E663" s="17" t="s">
        <v>1988</v>
      </c>
      <c r="F663" s="18" t="s">
        <v>18</v>
      </c>
      <c r="G663" s="14">
        <v>63</v>
      </c>
      <c r="H663" s="19" t="s">
        <v>19</v>
      </c>
      <c r="I663" s="19">
        <v>12</v>
      </c>
      <c r="J663" s="20">
        <v>10.79</v>
      </c>
      <c r="K663" s="21">
        <f t="shared" si="21"/>
        <v>10.79</v>
      </c>
      <c r="L663" s="22"/>
      <c r="M663" s="21">
        <f t="shared" si="20"/>
        <v>0</v>
      </c>
    </row>
    <row r="664" spans="1:13" ht="15.75" x14ac:dyDescent="0.25">
      <c r="A664" s="14">
        <v>658</v>
      </c>
      <c r="B664" s="14" t="s">
        <v>14</v>
      </c>
      <c r="C664" s="15" t="s">
        <v>1989</v>
      </c>
      <c r="D664" s="16" t="s">
        <v>1990</v>
      </c>
      <c r="E664" s="17" t="s">
        <v>1991</v>
      </c>
      <c r="F664" s="18" t="s">
        <v>18</v>
      </c>
      <c r="G664" s="14">
        <v>63</v>
      </c>
      <c r="H664" s="19" t="s">
        <v>19</v>
      </c>
      <c r="I664" s="19">
        <v>12</v>
      </c>
      <c r="J664" s="20">
        <v>10.79</v>
      </c>
      <c r="K664" s="21">
        <f t="shared" si="21"/>
        <v>10.79</v>
      </c>
      <c r="L664" s="22"/>
      <c r="M664" s="21">
        <f t="shared" si="20"/>
        <v>0</v>
      </c>
    </row>
    <row r="665" spans="1:13" ht="15.75" x14ac:dyDescent="0.25">
      <c r="A665" s="14">
        <v>659</v>
      </c>
      <c r="B665" s="14" t="s">
        <v>14</v>
      </c>
      <c r="C665" s="15" t="s">
        <v>1992</v>
      </c>
      <c r="D665" s="16" t="s">
        <v>1993</v>
      </c>
      <c r="E665" s="17" t="s">
        <v>1994</v>
      </c>
      <c r="F665" s="18" t="s">
        <v>18</v>
      </c>
      <c r="G665" s="14">
        <v>64</v>
      </c>
      <c r="H665" s="19" t="s">
        <v>19</v>
      </c>
      <c r="I665" s="19">
        <v>10</v>
      </c>
      <c r="J665" s="20">
        <v>12.6</v>
      </c>
      <c r="K665" s="21">
        <f t="shared" si="21"/>
        <v>12.6</v>
      </c>
      <c r="L665" s="22"/>
      <c r="M665" s="21">
        <f t="shared" si="20"/>
        <v>0</v>
      </c>
    </row>
    <row r="666" spans="1:13" ht="15.75" x14ac:dyDescent="0.25">
      <c r="A666" s="14">
        <v>660</v>
      </c>
      <c r="B666" s="14" t="s">
        <v>14</v>
      </c>
      <c r="C666" s="15" t="s">
        <v>1995</v>
      </c>
      <c r="D666" s="16" t="s">
        <v>1996</v>
      </c>
      <c r="E666" s="17" t="s">
        <v>1997</v>
      </c>
      <c r="F666" s="18" t="s">
        <v>18</v>
      </c>
      <c r="G666" s="14">
        <v>64</v>
      </c>
      <c r="H666" s="19" t="s">
        <v>19</v>
      </c>
      <c r="I666" s="19">
        <v>10</v>
      </c>
      <c r="J666" s="20">
        <v>12.6</v>
      </c>
      <c r="K666" s="21">
        <f t="shared" si="21"/>
        <v>12.6</v>
      </c>
      <c r="L666" s="22"/>
      <c r="M666" s="21">
        <f t="shared" si="20"/>
        <v>0</v>
      </c>
    </row>
    <row r="667" spans="1:13" ht="25.5" x14ac:dyDescent="0.25">
      <c r="A667" s="14">
        <v>661</v>
      </c>
      <c r="B667" s="14" t="s">
        <v>14</v>
      </c>
      <c r="C667" s="15" t="s">
        <v>1998</v>
      </c>
      <c r="D667" s="16" t="s">
        <v>1999</v>
      </c>
      <c r="E667" s="17" t="s">
        <v>2000</v>
      </c>
      <c r="F667" s="18" t="s">
        <v>18</v>
      </c>
      <c r="G667" s="14">
        <v>64</v>
      </c>
      <c r="H667" s="19" t="s">
        <v>19</v>
      </c>
      <c r="I667" s="19">
        <v>10</v>
      </c>
      <c r="J667" s="20">
        <v>12.6</v>
      </c>
      <c r="K667" s="21">
        <f t="shared" si="21"/>
        <v>12.6</v>
      </c>
      <c r="L667" s="22"/>
      <c r="M667" s="21">
        <f t="shared" si="20"/>
        <v>0</v>
      </c>
    </row>
    <row r="668" spans="1:13" ht="25.5" x14ac:dyDescent="0.25">
      <c r="A668" s="14">
        <v>662</v>
      </c>
      <c r="B668" s="14" t="s">
        <v>14</v>
      </c>
      <c r="C668" s="15" t="s">
        <v>2001</v>
      </c>
      <c r="D668" s="16" t="s">
        <v>2002</v>
      </c>
      <c r="E668" s="17" t="s">
        <v>2003</v>
      </c>
      <c r="F668" s="18" t="s">
        <v>18</v>
      </c>
      <c r="G668" s="14">
        <v>64</v>
      </c>
      <c r="H668" s="19" t="s">
        <v>19</v>
      </c>
      <c r="I668" s="19">
        <v>10</v>
      </c>
      <c r="J668" s="20">
        <v>12.6</v>
      </c>
      <c r="K668" s="21">
        <f t="shared" si="21"/>
        <v>12.6</v>
      </c>
      <c r="L668" s="22"/>
      <c r="M668" s="21">
        <f t="shared" si="20"/>
        <v>0</v>
      </c>
    </row>
    <row r="669" spans="1:13" ht="25.5" x14ac:dyDescent="0.25">
      <c r="A669" s="14">
        <v>663</v>
      </c>
      <c r="B669" s="14" t="s">
        <v>14</v>
      </c>
      <c r="C669" s="15" t="s">
        <v>2004</v>
      </c>
      <c r="D669" s="16" t="s">
        <v>2005</v>
      </c>
      <c r="E669" s="17" t="s">
        <v>2006</v>
      </c>
      <c r="F669" s="18" t="s">
        <v>18</v>
      </c>
      <c r="G669" s="14">
        <v>64</v>
      </c>
      <c r="H669" s="19" t="s">
        <v>19</v>
      </c>
      <c r="I669" s="19">
        <v>10</v>
      </c>
      <c r="J669" s="20">
        <v>12.6</v>
      </c>
      <c r="K669" s="21">
        <f t="shared" si="21"/>
        <v>12.6</v>
      </c>
      <c r="L669" s="22"/>
      <c r="M669" s="21">
        <f t="shared" si="20"/>
        <v>0</v>
      </c>
    </row>
    <row r="670" spans="1:13" ht="15.75" x14ac:dyDescent="0.25">
      <c r="A670" s="14">
        <v>664</v>
      </c>
      <c r="B670" s="14" t="s">
        <v>14</v>
      </c>
      <c r="C670" s="15" t="s">
        <v>2007</v>
      </c>
      <c r="D670" s="16" t="s">
        <v>2008</v>
      </c>
      <c r="E670" s="17" t="s">
        <v>2009</v>
      </c>
      <c r="F670" s="18" t="s">
        <v>18</v>
      </c>
      <c r="G670" s="14">
        <v>64</v>
      </c>
      <c r="H670" s="19" t="s">
        <v>19</v>
      </c>
      <c r="I670" s="19">
        <v>10</v>
      </c>
      <c r="J670" s="20">
        <v>18.05</v>
      </c>
      <c r="K670" s="21">
        <f t="shared" si="21"/>
        <v>18.05</v>
      </c>
      <c r="L670" s="22"/>
      <c r="M670" s="21">
        <f t="shared" si="20"/>
        <v>0</v>
      </c>
    </row>
    <row r="671" spans="1:13" ht="15.75" x14ac:dyDescent="0.25">
      <c r="A671" s="14">
        <v>665</v>
      </c>
      <c r="B671" s="14" t="s">
        <v>14</v>
      </c>
      <c r="C671" s="15" t="s">
        <v>2010</v>
      </c>
      <c r="D671" s="16" t="s">
        <v>2011</v>
      </c>
      <c r="E671" s="17" t="s">
        <v>2012</v>
      </c>
      <c r="F671" s="18" t="s">
        <v>18</v>
      </c>
      <c r="G671" s="14">
        <v>64</v>
      </c>
      <c r="H671" s="19" t="s">
        <v>19</v>
      </c>
      <c r="I671" s="19">
        <v>10</v>
      </c>
      <c r="J671" s="20">
        <v>18.05</v>
      </c>
      <c r="K671" s="21">
        <f t="shared" si="21"/>
        <v>18.05</v>
      </c>
      <c r="L671" s="22"/>
      <c r="M671" s="21">
        <f t="shared" si="20"/>
        <v>0</v>
      </c>
    </row>
    <row r="672" spans="1:13" ht="15.75" x14ac:dyDescent="0.25">
      <c r="A672" s="14">
        <v>666</v>
      </c>
      <c r="B672" s="14" t="s">
        <v>14</v>
      </c>
      <c r="C672" s="15" t="s">
        <v>2013</v>
      </c>
      <c r="D672" s="16" t="s">
        <v>2014</v>
      </c>
      <c r="E672" s="17" t="s">
        <v>2015</v>
      </c>
      <c r="F672" s="18" t="s">
        <v>18</v>
      </c>
      <c r="G672" s="14">
        <v>64</v>
      </c>
      <c r="H672" s="19" t="s">
        <v>19</v>
      </c>
      <c r="I672" s="19">
        <v>10</v>
      </c>
      <c r="J672" s="20">
        <v>18.05</v>
      </c>
      <c r="K672" s="21">
        <f t="shared" si="21"/>
        <v>18.05</v>
      </c>
      <c r="L672" s="22"/>
      <c r="M672" s="21">
        <f t="shared" si="20"/>
        <v>0</v>
      </c>
    </row>
    <row r="673" spans="1:13" ht="15.75" x14ac:dyDescent="0.25">
      <c r="A673" s="14">
        <v>667</v>
      </c>
      <c r="B673" s="14" t="s">
        <v>14</v>
      </c>
      <c r="C673" s="15" t="s">
        <v>2016</v>
      </c>
      <c r="D673" s="16" t="s">
        <v>2017</v>
      </c>
      <c r="E673" s="17" t="s">
        <v>2018</v>
      </c>
      <c r="F673" s="18" t="s">
        <v>18</v>
      </c>
      <c r="G673" s="14">
        <v>64</v>
      </c>
      <c r="H673" s="19" t="s">
        <v>19</v>
      </c>
      <c r="I673" s="19">
        <v>10</v>
      </c>
      <c r="J673" s="20">
        <v>18.05</v>
      </c>
      <c r="K673" s="21">
        <f t="shared" si="21"/>
        <v>18.05</v>
      </c>
      <c r="L673" s="22"/>
      <c r="M673" s="21">
        <f t="shared" si="20"/>
        <v>0</v>
      </c>
    </row>
    <row r="674" spans="1:13" ht="25.5" x14ac:dyDescent="0.25">
      <c r="A674" s="14">
        <v>668</v>
      </c>
      <c r="B674" s="14" t="s">
        <v>14</v>
      </c>
      <c r="C674" s="15" t="s">
        <v>2019</v>
      </c>
      <c r="D674" s="16" t="s">
        <v>2020</v>
      </c>
      <c r="E674" s="17" t="s">
        <v>2021</v>
      </c>
      <c r="F674" s="18" t="s">
        <v>18</v>
      </c>
      <c r="G674" s="14">
        <v>64</v>
      </c>
      <c r="H674" s="19" t="s">
        <v>19</v>
      </c>
      <c r="I674" s="19">
        <v>10</v>
      </c>
      <c r="J674" s="20">
        <v>542.09</v>
      </c>
      <c r="K674" s="21">
        <f t="shared" si="21"/>
        <v>542.09</v>
      </c>
      <c r="L674" s="22"/>
      <c r="M674" s="21">
        <f t="shared" si="20"/>
        <v>0</v>
      </c>
    </row>
    <row r="675" spans="1:13" ht="25.5" x14ac:dyDescent="0.25">
      <c r="A675" s="14">
        <v>669</v>
      </c>
      <c r="B675" s="14" t="s">
        <v>14</v>
      </c>
      <c r="C675" s="15" t="s">
        <v>2022</v>
      </c>
      <c r="D675" s="16" t="s">
        <v>2023</v>
      </c>
      <c r="E675" s="17" t="s">
        <v>2024</v>
      </c>
      <c r="F675" s="18" t="s">
        <v>18</v>
      </c>
      <c r="G675" s="14">
        <v>65</v>
      </c>
      <c r="H675" s="19" t="s">
        <v>19</v>
      </c>
      <c r="I675" s="19">
        <v>10</v>
      </c>
      <c r="J675" s="20">
        <v>4.2</v>
      </c>
      <c r="K675" s="21">
        <f t="shared" si="21"/>
        <v>4.2</v>
      </c>
      <c r="L675" s="22"/>
      <c r="M675" s="21">
        <f t="shared" si="20"/>
        <v>0</v>
      </c>
    </row>
    <row r="676" spans="1:13" ht="25.5" x14ac:dyDescent="0.25">
      <c r="A676" s="14">
        <v>670</v>
      </c>
      <c r="B676" s="14" t="s">
        <v>14</v>
      </c>
      <c r="C676" s="15" t="s">
        <v>2025</v>
      </c>
      <c r="D676" s="16" t="s">
        <v>2026</v>
      </c>
      <c r="E676" s="17" t="s">
        <v>2024</v>
      </c>
      <c r="F676" s="18" t="s">
        <v>18</v>
      </c>
      <c r="G676" s="14">
        <v>65</v>
      </c>
      <c r="H676" s="19" t="s">
        <v>19</v>
      </c>
      <c r="I676" s="19">
        <v>10</v>
      </c>
      <c r="J676" s="20">
        <v>4.2</v>
      </c>
      <c r="K676" s="21">
        <f t="shared" si="21"/>
        <v>4.2</v>
      </c>
      <c r="L676" s="22"/>
      <c r="M676" s="21">
        <f t="shared" si="20"/>
        <v>0</v>
      </c>
    </row>
    <row r="677" spans="1:13" ht="25.5" x14ac:dyDescent="0.25">
      <c r="A677" s="14">
        <v>671</v>
      </c>
      <c r="B677" s="14" t="s">
        <v>14</v>
      </c>
      <c r="C677" s="15" t="s">
        <v>2027</v>
      </c>
      <c r="D677" s="16" t="s">
        <v>2028</v>
      </c>
      <c r="E677" s="17" t="s">
        <v>2029</v>
      </c>
      <c r="F677" s="18" t="s">
        <v>18</v>
      </c>
      <c r="G677" s="14">
        <v>65</v>
      </c>
      <c r="H677" s="19" t="s">
        <v>19</v>
      </c>
      <c r="I677" s="19">
        <v>10</v>
      </c>
      <c r="J677" s="20">
        <v>4.2</v>
      </c>
      <c r="K677" s="21">
        <f t="shared" si="21"/>
        <v>4.2</v>
      </c>
      <c r="L677" s="22"/>
      <c r="M677" s="21">
        <f t="shared" si="20"/>
        <v>0</v>
      </c>
    </row>
    <row r="678" spans="1:13" ht="25.5" x14ac:dyDescent="0.25">
      <c r="A678" s="14">
        <v>672</v>
      </c>
      <c r="B678" s="14" t="s">
        <v>14</v>
      </c>
      <c r="C678" s="15" t="s">
        <v>2030</v>
      </c>
      <c r="D678" s="16" t="s">
        <v>2031</v>
      </c>
      <c r="E678" s="17" t="s">
        <v>2032</v>
      </c>
      <c r="F678" s="18" t="s">
        <v>18</v>
      </c>
      <c r="G678" s="14">
        <v>65</v>
      </c>
      <c r="H678" s="19" t="s">
        <v>19</v>
      </c>
      <c r="I678" s="19">
        <v>10</v>
      </c>
      <c r="J678" s="20">
        <v>4.2</v>
      </c>
      <c r="K678" s="21">
        <f t="shared" si="21"/>
        <v>4.2</v>
      </c>
      <c r="L678" s="22"/>
      <c r="M678" s="21">
        <f t="shared" si="20"/>
        <v>0</v>
      </c>
    </row>
    <row r="679" spans="1:13" ht="25.5" x14ac:dyDescent="0.25">
      <c r="A679" s="14">
        <v>673</v>
      </c>
      <c r="B679" s="14" t="s">
        <v>14</v>
      </c>
      <c r="C679" s="15" t="s">
        <v>2033</v>
      </c>
      <c r="D679" s="16" t="s">
        <v>2034</v>
      </c>
      <c r="E679" s="17" t="s">
        <v>2035</v>
      </c>
      <c r="F679" s="18" t="s">
        <v>18</v>
      </c>
      <c r="G679" s="14">
        <v>65</v>
      </c>
      <c r="H679" s="19" t="s">
        <v>19</v>
      </c>
      <c r="I679" s="19">
        <v>10</v>
      </c>
      <c r="J679" s="20">
        <v>4.2</v>
      </c>
      <c r="K679" s="21">
        <f t="shared" si="21"/>
        <v>4.2</v>
      </c>
      <c r="L679" s="22"/>
      <c r="M679" s="21">
        <f t="shared" si="20"/>
        <v>0</v>
      </c>
    </row>
    <row r="680" spans="1:13" ht="25.5" x14ac:dyDescent="0.25">
      <c r="A680" s="14">
        <v>674</v>
      </c>
      <c r="B680" s="14" t="s">
        <v>14</v>
      </c>
      <c r="C680" s="15" t="s">
        <v>2036</v>
      </c>
      <c r="D680" s="16" t="s">
        <v>2037</v>
      </c>
      <c r="E680" s="17" t="s">
        <v>2038</v>
      </c>
      <c r="F680" s="18" t="s">
        <v>18</v>
      </c>
      <c r="G680" s="14">
        <v>65</v>
      </c>
      <c r="H680" s="19" t="s">
        <v>19</v>
      </c>
      <c r="I680" s="19">
        <v>10</v>
      </c>
      <c r="J680" s="20">
        <v>4.2</v>
      </c>
      <c r="K680" s="21">
        <f t="shared" si="21"/>
        <v>4.2</v>
      </c>
      <c r="L680" s="22"/>
      <c r="M680" s="21">
        <f t="shared" si="20"/>
        <v>0</v>
      </c>
    </row>
    <row r="681" spans="1:13" ht="25.5" x14ac:dyDescent="0.25">
      <c r="A681" s="14">
        <v>675</v>
      </c>
      <c r="B681" s="14" t="s">
        <v>14</v>
      </c>
      <c r="C681" s="15" t="s">
        <v>2039</v>
      </c>
      <c r="D681" s="16" t="s">
        <v>2040</v>
      </c>
      <c r="E681" s="17" t="s">
        <v>2041</v>
      </c>
      <c r="F681" s="18" t="s">
        <v>18</v>
      </c>
      <c r="G681" s="14">
        <v>65</v>
      </c>
      <c r="H681" s="19" t="s">
        <v>19</v>
      </c>
      <c r="I681" s="19">
        <v>10</v>
      </c>
      <c r="J681" s="20">
        <v>4.2</v>
      </c>
      <c r="K681" s="21">
        <f t="shared" si="21"/>
        <v>4.2</v>
      </c>
      <c r="L681" s="22"/>
      <c r="M681" s="21">
        <f t="shared" si="20"/>
        <v>0</v>
      </c>
    </row>
    <row r="682" spans="1:13" ht="25.5" x14ac:dyDescent="0.25">
      <c r="A682" s="14">
        <v>676</v>
      </c>
      <c r="B682" s="14" t="s">
        <v>14</v>
      </c>
      <c r="C682" s="15" t="s">
        <v>2042</v>
      </c>
      <c r="D682" s="16" t="s">
        <v>2043</v>
      </c>
      <c r="E682" s="17" t="s">
        <v>2044</v>
      </c>
      <c r="F682" s="18" t="s">
        <v>18</v>
      </c>
      <c r="G682" s="14">
        <v>65</v>
      </c>
      <c r="H682" s="19" t="s">
        <v>19</v>
      </c>
      <c r="I682" s="19">
        <v>10</v>
      </c>
      <c r="J682" s="20">
        <v>14.5</v>
      </c>
      <c r="K682" s="21">
        <f t="shared" si="21"/>
        <v>14.5</v>
      </c>
      <c r="L682" s="22"/>
      <c r="M682" s="21">
        <f t="shared" si="20"/>
        <v>0</v>
      </c>
    </row>
    <row r="683" spans="1:13" ht="25.5" x14ac:dyDescent="0.25">
      <c r="A683" s="14">
        <v>677</v>
      </c>
      <c r="B683" s="14" t="s">
        <v>14</v>
      </c>
      <c r="C683" s="15" t="s">
        <v>2045</v>
      </c>
      <c r="D683" s="16" t="s">
        <v>2046</v>
      </c>
      <c r="E683" s="17" t="s">
        <v>2024</v>
      </c>
      <c r="F683" s="18" t="s">
        <v>18</v>
      </c>
      <c r="G683" s="14">
        <v>65</v>
      </c>
      <c r="H683" s="19" t="s">
        <v>19</v>
      </c>
      <c r="I683" s="19">
        <v>10</v>
      </c>
      <c r="J683" s="20">
        <v>14.5</v>
      </c>
      <c r="K683" s="21">
        <f t="shared" si="21"/>
        <v>14.5</v>
      </c>
      <c r="L683" s="22"/>
      <c r="M683" s="21">
        <f t="shared" si="20"/>
        <v>0</v>
      </c>
    </row>
    <row r="684" spans="1:13" ht="25.5" x14ac:dyDescent="0.25">
      <c r="A684" s="14">
        <v>678</v>
      </c>
      <c r="B684" s="14" t="s">
        <v>14</v>
      </c>
      <c r="C684" s="15" t="s">
        <v>2047</v>
      </c>
      <c r="D684" s="16" t="s">
        <v>2048</v>
      </c>
      <c r="E684" s="17" t="s">
        <v>2049</v>
      </c>
      <c r="F684" s="18" t="s">
        <v>18</v>
      </c>
      <c r="G684" s="14">
        <v>65</v>
      </c>
      <c r="H684" s="19" t="s">
        <v>19</v>
      </c>
      <c r="I684" s="19">
        <v>10</v>
      </c>
      <c r="J684" s="20">
        <v>14.5</v>
      </c>
      <c r="K684" s="21">
        <f t="shared" si="21"/>
        <v>14.5</v>
      </c>
      <c r="L684" s="22"/>
      <c r="M684" s="21">
        <f t="shared" si="20"/>
        <v>0</v>
      </c>
    </row>
    <row r="685" spans="1:13" ht="25.5" x14ac:dyDescent="0.25">
      <c r="A685" s="14">
        <v>679</v>
      </c>
      <c r="B685" s="14" t="s">
        <v>14</v>
      </c>
      <c r="C685" s="15" t="s">
        <v>2050</v>
      </c>
      <c r="D685" s="16" t="s">
        <v>2051</v>
      </c>
      <c r="E685" s="17" t="s">
        <v>2052</v>
      </c>
      <c r="F685" s="18" t="s">
        <v>18</v>
      </c>
      <c r="G685" s="14">
        <v>65</v>
      </c>
      <c r="H685" s="19" t="s">
        <v>19</v>
      </c>
      <c r="I685" s="19">
        <v>10</v>
      </c>
      <c r="J685" s="20">
        <v>14.5</v>
      </c>
      <c r="K685" s="21">
        <f t="shared" si="21"/>
        <v>14.5</v>
      </c>
      <c r="L685" s="22"/>
      <c r="M685" s="21">
        <f t="shared" si="20"/>
        <v>0</v>
      </c>
    </row>
    <row r="686" spans="1:13" ht="25.5" x14ac:dyDescent="0.25">
      <c r="A686" s="14">
        <v>680</v>
      </c>
      <c r="B686" s="14" t="s">
        <v>14</v>
      </c>
      <c r="C686" s="15" t="s">
        <v>2053</v>
      </c>
      <c r="D686" s="16" t="s">
        <v>2054</v>
      </c>
      <c r="E686" s="17" t="s">
        <v>2055</v>
      </c>
      <c r="F686" s="18" t="s">
        <v>2056</v>
      </c>
      <c r="G686" s="14">
        <v>66</v>
      </c>
      <c r="H686" s="19" t="s">
        <v>19</v>
      </c>
      <c r="I686" s="19">
        <v>6</v>
      </c>
      <c r="J686" s="20">
        <v>7.76</v>
      </c>
      <c r="K686" s="21">
        <f t="shared" si="21"/>
        <v>7.76</v>
      </c>
      <c r="L686" s="22"/>
      <c r="M686" s="21">
        <f t="shared" si="20"/>
        <v>0</v>
      </c>
    </row>
    <row r="687" spans="1:13" ht="25.5" x14ac:dyDescent="0.25">
      <c r="A687" s="14">
        <v>681</v>
      </c>
      <c r="B687" s="14" t="s">
        <v>14</v>
      </c>
      <c r="C687" s="15" t="s">
        <v>2057</v>
      </c>
      <c r="D687" s="16" t="s">
        <v>2058</v>
      </c>
      <c r="E687" s="17" t="s">
        <v>2059</v>
      </c>
      <c r="F687" s="18" t="s">
        <v>2056</v>
      </c>
      <c r="G687" s="14">
        <v>66</v>
      </c>
      <c r="H687" s="19" t="s">
        <v>19</v>
      </c>
      <c r="I687" s="19">
        <v>6</v>
      </c>
      <c r="J687" s="20">
        <v>7.76</v>
      </c>
      <c r="K687" s="21">
        <f t="shared" si="21"/>
        <v>7.76</v>
      </c>
      <c r="L687" s="22"/>
      <c r="M687" s="21">
        <f t="shared" si="20"/>
        <v>0</v>
      </c>
    </row>
    <row r="688" spans="1:13" ht="25.5" x14ac:dyDescent="0.25">
      <c r="A688" s="14">
        <v>682</v>
      </c>
      <c r="B688" s="14" t="s">
        <v>14</v>
      </c>
      <c r="C688" s="15" t="s">
        <v>2060</v>
      </c>
      <c r="D688" s="16" t="s">
        <v>2061</v>
      </c>
      <c r="E688" s="17" t="s">
        <v>2062</v>
      </c>
      <c r="F688" s="18" t="s">
        <v>2056</v>
      </c>
      <c r="G688" s="14">
        <v>66</v>
      </c>
      <c r="H688" s="19" t="s">
        <v>19</v>
      </c>
      <c r="I688" s="19">
        <v>6</v>
      </c>
      <c r="J688" s="20">
        <v>7.76</v>
      </c>
      <c r="K688" s="21">
        <f t="shared" si="21"/>
        <v>7.76</v>
      </c>
      <c r="L688" s="22"/>
      <c r="M688" s="21">
        <f t="shared" si="20"/>
        <v>0</v>
      </c>
    </row>
    <row r="689" spans="1:13" ht="25.5" x14ac:dyDescent="0.25">
      <c r="A689" s="14">
        <v>683</v>
      </c>
      <c r="B689" s="14" t="s">
        <v>14</v>
      </c>
      <c r="C689" s="15" t="s">
        <v>2063</v>
      </c>
      <c r="D689" s="16" t="s">
        <v>2064</v>
      </c>
      <c r="E689" s="17" t="s">
        <v>2065</v>
      </c>
      <c r="F689" s="18" t="s">
        <v>2056</v>
      </c>
      <c r="G689" s="14">
        <v>66</v>
      </c>
      <c r="H689" s="19" t="s">
        <v>19</v>
      </c>
      <c r="I689" s="19">
        <v>6</v>
      </c>
      <c r="J689" s="20">
        <v>7.76</v>
      </c>
      <c r="K689" s="21">
        <f t="shared" si="21"/>
        <v>7.76</v>
      </c>
      <c r="L689" s="22"/>
      <c r="M689" s="21">
        <f t="shared" si="20"/>
        <v>0</v>
      </c>
    </row>
    <row r="690" spans="1:13" ht="25.5" x14ac:dyDescent="0.25">
      <c r="A690" s="14">
        <v>684</v>
      </c>
      <c r="B690" s="14" t="s">
        <v>14</v>
      </c>
      <c r="C690" s="15" t="s">
        <v>2066</v>
      </c>
      <c r="D690" s="16" t="s">
        <v>2067</v>
      </c>
      <c r="E690" s="17" t="s">
        <v>2068</v>
      </c>
      <c r="F690" s="18" t="s">
        <v>2056</v>
      </c>
      <c r="G690" s="14">
        <v>66</v>
      </c>
      <c r="H690" s="19" t="s">
        <v>19</v>
      </c>
      <c r="I690" s="19">
        <v>6</v>
      </c>
      <c r="J690" s="20">
        <v>7.76</v>
      </c>
      <c r="K690" s="21">
        <f t="shared" si="21"/>
        <v>7.76</v>
      </c>
      <c r="L690" s="22"/>
      <c r="M690" s="21">
        <f t="shared" si="20"/>
        <v>0</v>
      </c>
    </row>
    <row r="691" spans="1:13" ht="25.5" x14ac:dyDescent="0.25">
      <c r="A691" s="14">
        <v>685</v>
      </c>
      <c r="B691" s="14" t="s">
        <v>14</v>
      </c>
      <c r="C691" s="15" t="s">
        <v>2069</v>
      </c>
      <c r="D691" s="16" t="s">
        <v>2070</v>
      </c>
      <c r="E691" s="17" t="s">
        <v>2071</v>
      </c>
      <c r="F691" s="18" t="s">
        <v>2056</v>
      </c>
      <c r="G691" s="14">
        <v>66</v>
      </c>
      <c r="H691" s="19" t="s">
        <v>19</v>
      </c>
      <c r="I691" s="19">
        <v>6</v>
      </c>
      <c r="J691" s="20">
        <v>7.76</v>
      </c>
      <c r="K691" s="21">
        <f t="shared" si="21"/>
        <v>7.76</v>
      </c>
      <c r="L691" s="22"/>
      <c r="M691" s="21">
        <f t="shared" si="20"/>
        <v>0</v>
      </c>
    </row>
    <row r="692" spans="1:13" ht="25.5" x14ac:dyDescent="0.25">
      <c r="A692" s="14">
        <v>686</v>
      </c>
      <c r="B692" s="14" t="s">
        <v>14</v>
      </c>
      <c r="C692" s="15" t="s">
        <v>2072</v>
      </c>
      <c r="D692" s="16" t="s">
        <v>2073</v>
      </c>
      <c r="E692" s="17" t="s">
        <v>2074</v>
      </c>
      <c r="F692" s="18" t="s">
        <v>2056</v>
      </c>
      <c r="G692" s="14">
        <v>66</v>
      </c>
      <c r="H692" s="19" t="s">
        <v>19</v>
      </c>
      <c r="I692" s="19">
        <v>6</v>
      </c>
      <c r="J692" s="20">
        <v>7.76</v>
      </c>
      <c r="K692" s="21">
        <f t="shared" si="21"/>
        <v>7.76</v>
      </c>
      <c r="L692" s="22"/>
      <c r="M692" s="21">
        <f t="shared" si="20"/>
        <v>0</v>
      </c>
    </row>
    <row r="693" spans="1:13" ht="25.5" x14ac:dyDescent="0.25">
      <c r="A693" s="14">
        <v>687</v>
      </c>
      <c r="B693" s="14" t="s">
        <v>14</v>
      </c>
      <c r="C693" s="15" t="s">
        <v>2075</v>
      </c>
      <c r="D693" s="16" t="s">
        <v>2076</v>
      </c>
      <c r="E693" s="17" t="s">
        <v>2077</v>
      </c>
      <c r="F693" s="18" t="s">
        <v>2056</v>
      </c>
      <c r="G693" s="14">
        <v>66</v>
      </c>
      <c r="H693" s="19" t="s">
        <v>19</v>
      </c>
      <c r="I693" s="19">
        <v>6</v>
      </c>
      <c r="J693" s="20">
        <v>7.76</v>
      </c>
      <c r="K693" s="21">
        <f t="shared" si="21"/>
        <v>7.76</v>
      </c>
      <c r="L693" s="22"/>
      <c r="M693" s="21">
        <f t="shared" si="20"/>
        <v>0</v>
      </c>
    </row>
    <row r="694" spans="1:13" ht="25.5" x14ac:dyDescent="0.25">
      <c r="A694" s="14">
        <v>688</v>
      </c>
      <c r="B694" s="14" t="s">
        <v>14</v>
      </c>
      <c r="C694" s="15" t="s">
        <v>2078</v>
      </c>
      <c r="D694" s="16" t="s">
        <v>2079</v>
      </c>
      <c r="E694" s="17" t="s">
        <v>2080</v>
      </c>
      <c r="F694" s="18" t="s">
        <v>2056</v>
      </c>
      <c r="G694" s="14">
        <v>66</v>
      </c>
      <c r="H694" s="19" t="s">
        <v>19</v>
      </c>
      <c r="I694" s="19">
        <v>6</v>
      </c>
      <c r="J694" s="20">
        <v>7.76</v>
      </c>
      <c r="K694" s="21">
        <f t="shared" si="21"/>
        <v>7.76</v>
      </c>
      <c r="L694" s="22"/>
      <c r="M694" s="21">
        <f t="shared" si="20"/>
        <v>0</v>
      </c>
    </row>
    <row r="695" spans="1:13" ht="25.5" x14ac:dyDescent="0.25">
      <c r="A695" s="14">
        <v>689</v>
      </c>
      <c r="B695" s="14" t="s">
        <v>14</v>
      </c>
      <c r="C695" s="15" t="s">
        <v>2081</v>
      </c>
      <c r="D695" s="16" t="s">
        <v>2082</v>
      </c>
      <c r="E695" s="17" t="s">
        <v>2083</v>
      </c>
      <c r="F695" s="18" t="s">
        <v>2056</v>
      </c>
      <c r="G695" s="14">
        <v>66</v>
      </c>
      <c r="H695" s="19" t="s">
        <v>19</v>
      </c>
      <c r="I695" s="19">
        <v>6</v>
      </c>
      <c r="J695" s="20">
        <v>7.76</v>
      </c>
      <c r="K695" s="21">
        <f t="shared" si="21"/>
        <v>7.76</v>
      </c>
      <c r="L695" s="22"/>
      <c r="M695" s="21">
        <f t="shared" si="20"/>
        <v>0</v>
      </c>
    </row>
    <row r="696" spans="1:13" ht="25.5" x14ac:dyDescent="0.25">
      <c r="A696" s="14">
        <v>690</v>
      </c>
      <c r="B696" s="14" t="s">
        <v>14</v>
      </c>
      <c r="C696" s="15" t="s">
        <v>2084</v>
      </c>
      <c r="D696" s="16" t="s">
        <v>2085</v>
      </c>
      <c r="E696" s="17" t="s">
        <v>2086</v>
      </c>
      <c r="F696" s="18" t="s">
        <v>2056</v>
      </c>
      <c r="G696" s="14">
        <v>66</v>
      </c>
      <c r="H696" s="19" t="s">
        <v>19</v>
      </c>
      <c r="I696" s="19">
        <v>6</v>
      </c>
      <c r="J696" s="20">
        <v>7.76</v>
      </c>
      <c r="K696" s="21">
        <f t="shared" si="21"/>
        <v>7.76</v>
      </c>
      <c r="L696" s="22"/>
      <c r="M696" s="21">
        <f t="shared" si="20"/>
        <v>0</v>
      </c>
    </row>
    <row r="697" spans="1:13" ht="25.5" x14ac:dyDescent="0.25">
      <c r="A697" s="14">
        <v>691</v>
      </c>
      <c r="B697" s="14" t="s">
        <v>14</v>
      </c>
      <c r="C697" s="15" t="s">
        <v>2087</v>
      </c>
      <c r="D697" s="16" t="s">
        <v>2088</v>
      </c>
      <c r="E697" s="17" t="s">
        <v>2089</v>
      </c>
      <c r="F697" s="18" t="s">
        <v>2056</v>
      </c>
      <c r="G697" s="14">
        <v>66</v>
      </c>
      <c r="H697" s="19" t="s">
        <v>19</v>
      </c>
      <c r="I697" s="19">
        <v>6</v>
      </c>
      <c r="J697" s="20">
        <v>7.76</v>
      </c>
      <c r="K697" s="21">
        <f t="shared" si="21"/>
        <v>7.76</v>
      </c>
      <c r="L697" s="22"/>
      <c r="M697" s="21">
        <f t="shared" si="20"/>
        <v>0</v>
      </c>
    </row>
    <row r="698" spans="1:13" ht="25.5" x14ac:dyDescent="0.25">
      <c r="A698" s="14">
        <v>692</v>
      </c>
      <c r="B698" s="14" t="s">
        <v>14</v>
      </c>
      <c r="C698" s="15" t="s">
        <v>2090</v>
      </c>
      <c r="D698" s="16" t="s">
        <v>2091</v>
      </c>
      <c r="E698" s="17" t="s">
        <v>2092</v>
      </c>
      <c r="F698" s="18" t="s">
        <v>2056</v>
      </c>
      <c r="G698" s="14">
        <v>67</v>
      </c>
      <c r="H698" s="19" t="s">
        <v>19</v>
      </c>
      <c r="I698" s="19">
        <v>6</v>
      </c>
      <c r="J698" s="20">
        <v>7.76</v>
      </c>
      <c r="K698" s="21">
        <f t="shared" si="21"/>
        <v>7.76</v>
      </c>
      <c r="L698" s="22"/>
      <c r="M698" s="21">
        <f t="shared" si="20"/>
        <v>0</v>
      </c>
    </row>
    <row r="699" spans="1:13" ht="25.5" x14ac:dyDescent="0.25">
      <c r="A699" s="14">
        <v>693</v>
      </c>
      <c r="B699" s="14" t="s">
        <v>14</v>
      </c>
      <c r="C699" s="15" t="s">
        <v>2093</v>
      </c>
      <c r="D699" s="16" t="s">
        <v>2094</v>
      </c>
      <c r="E699" s="17" t="s">
        <v>2095</v>
      </c>
      <c r="F699" s="18" t="s">
        <v>2056</v>
      </c>
      <c r="G699" s="14">
        <v>67</v>
      </c>
      <c r="H699" s="19" t="s">
        <v>19</v>
      </c>
      <c r="I699" s="19">
        <v>6</v>
      </c>
      <c r="J699" s="20">
        <v>7.76</v>
      </c>
      <c r="K699" s="21">
        <f t="shared" si="21"/>
        <v>7.76</v>
      </c>
      <c r="L699" s="22"/>
      <c r="M699" s="21">
        <f t="shared" si="20"/>
        <v>0</v>
      </c>
    </row>
    <row r="700" spans="1:13" ht="25.5" x14ac:dyDescent="0.25">
      <c r="A700" s="14">
        <v>694</v>
      </c>
      <c r="B700" s="14" t="s">
        <v>14</v>
      </c>
      <c r="C700" s="15" t="s">
        <v>2096</v>
      </c>
      <c r="D700" s="16" t="s">
        <v>2097</v>
      </c>
      <c r="E700" s="17" t="s">
        <v>2098</v>
      </c>
      <c r="F700" s="18" t="s">
        <v>2056</v>
      </c>
      <c r="G700" s="14">
        <v>67</v>
      </c>
      <c r="H700" s="19" t="s">
        <v>19</v>
      </c>
      <c r="I700" s="19">
        <v>6</v>
      </c>
      <c r="J700" s="20">
        <v>7.76</v>
      </c>
      <c r="K700" s="21">
        <f t="shared" si="21"/>
        <v>7.76</v>
      </c>
      <c r="L700" s="22"/>
      <c r="M700" s="21">
        <f t="shared" si="20"/>
        <v>0</v>
      </c>
    </row>
    <row r="701" spans="1:13" ht="25.5" x14ac:dyDescent="0.25">
      <c r="A701" s="14">
        <v>695</v>
      </c>
      <c r="B701" s="14" t="s">
        <v>14</v>
      </c>
      <c r="C701" s="15" t="s">
        <v>2099</v>
      </c>
      <c r="D701" s="16" t="s">
        <v>2100</v>
      </c>
      <c r="E701" s="17" t="s">
        <v>2101</v>
      </c>
      <c r="F701" s="18" t="s">
        <v>2056</v>
      </c>
      <c r="G701" s="14">
        <v>67</v>
      </c>
      <c r="H701" s="19" t="s">
        <v>19</v>
      </c>
      <c r="I701" s="19">
        <v>6</v>
      </c>
      <c r="J701" s="20">
        <v>7.76</v>
      </c>
      <c r="K701" s="21">
        <f t="shared" si="21"/>
        <v>7.76</v>
      </c>
      <c r="L701" s="22"/>
      <c r="M701" s="21">
        <f t="shared" si="20"/>
        <v>0</v>
      </c>
    </row>
    <row r="702" spans="1:13" ht="25.5" x14ac:dyDescent="0.25">
      <c r="A702" s="14">
        <v>696</v>
      </c>
      <c r="B702" s="14" t="s">
        <v>14</v>
      </c>
      <c r="C702" s="15" t="s">
        <v>2102</v>
      </c>
      <c r="D702" s="16" t="s">
        <v>2103</v>
      </c>
      <c r="E702" s="17" t="s">
        <v>2104</v>
      </c>
      <c r="F702" s="18" t="s">
        <v>2056</v>
      </c>
      <c r="G702" s="14">
        <v>67</v>
      </c>
      <c r="H702" s="19" t="s">
        <v>19</v>
      </c>
      <c r="I702" s="19">
        <v>6</v>
      </c>
      <c r="J702" s="20">
        <v>7.76</v>
      </c>
      <c r="K702" s="21">
        <f t="shared" si="21"/>
        <v>7.76</v>
      </c>
      <c r="L702" s="22"/>
      <c r="M702" s="21">
        <f t="shared" si="20"/>
        <v>0</v>
      </c>
    </row>
    <row r="703" spans="1:13" ht="25.5" x14ac:dyDescent="0.25">
      <c r="A703" s="14">
        <v>697</v>
      </c>
      <c r="B703" s="14" t="s">
        <v>14</v>
      </c>
      <c r="C703" s="15" t="s">
        <v>2105</v>
      </c>
      <c r="D703" s="16" t="s">
        <v>2106</v>
      </c>
      <c r="E703" s="17" t="s">
        <v>2107</v>
      </c>
      <c r="F703" s="18" t="s">
        <v>2056</v>
      </c>
      <c r="G703" s="14">
        <v>67</v>
      </c>
      <c r="H703" s="19" t="s">
        <v>19</v>
      </c>
      <c r="I703" s="19">
        <v>6</v>
      </c>
      <c r="J703" s="20">
        <v>7.76</v>
      </c>
      <c r="K703" s="21">
        <f t="shared" si="21"/>
        <v>7.76</v>
      </c>
      <c r="L703" s="22"/>
      <c r="M703" s="21">
        <f t="shared" si="20"/>
        <v>0</v>
      </c>
    </row>
    <row r="704" spans="1:13" ht="25.5" x14ac:dyDescent="0.25">
      <c r="A704" s="14">
        <v>698</v>
      </c>
      <c r="B704" s="14" t="s">
        <v>14</v>
      </c>
      <c r="C704" s="15" t="s">
        <v>2108</v>
      </c>
      <c r="D704" s="16" t="s">
        <v>2109</v>
      </c>
      <c r="E704" s="17" t="s">
        <v>2110</v>
      </c>
      <c r="F704" s="18" t="s">
        <v>2056</v>
      </c>
      <c r="G704" s="14">
        <v>67</v>
      </c>
      <c r="H704" s="19" t="s">
        <v>19</v>
      </c>
      <c r="I704" s="19">
        <v>6</v>
      </c>
      <c r="J704" s="20">
        <v>7.76</v>
      </c>
      <c r="K704" s="21">
        <f t="shared" si="21"/>
        <v>7.76</v>
      </c>
      <c r="L704" s="22"/>
      <c r="M704" s="21">
        <f t="shared" si="20"/>
        <v>0</v>
      </c>
    </row>
    <row r="705" spans="1:13" ht="25.5" x14ac:dyDescent="0.25">
      <c r="A705" s="14">
        <v>699</v>
      </c>
      <c r="B705" s="14" t="s">
        <v>14</v>
      </c>
      <c r="C705" s="15" t="s">
        <v>2111</v>
      </c>
      <c r="D705" s="16" t="s">
        <v>2112</v>
      </c>
      <c r="E705" s="17" t="s">
        <v>2113</v>
      </c>
      <c r="F705" s="18" t="s">
        <v>2056</v>
      </c>
      <c r="G705" s="14">
        <v>67</v>
      </c>
      <c r="H705" s="19" t="s">
        <v>19</v>
      </c>
      <c r="I705" s="19">
        <v>6</v>
      </c>
      <c r="J705" s="20">
        <v>7.76</v>
      </c>
      <c r="K705" s="21">
        <f t="shared" si="21"/>
        <v>7.76</v>
      </c>
      <c r="L705" s="22"/>
      <c r="M705" s="21">
        <f t="shared" si="20"/>
        <v>0</v>
      </c>
    </row>
    <row r="706" spans="1:13" ht="25.5" x14ac:dyDescent="0.25">
      <c r="A706" s="14">
        <v>700</v>
      </c>
      <c r="B706" s="14" t="s">
        <v>14</v>
      </c>
      <c r="C706" s="15" t="s">
        <v>2114</v>
      </c>
      <c r="D706" s="16" t="s">
        <v>2115</v>
      </c>
      <c r="E706" s="17" t="s">
        <v>2116</v>
      </c>
      <c r="F706" s="18" t="s">
        <v>2056</v>
      </c>
      <c r="G706" s="14">
        <v>67</v>
      </c>
      <c r="H706" s="19" t="s">
        <v>19</v>
      </c>
      <c r="I706" s="19">
        <v>6</v>
      </c>
      <c r="J706" s="20">
        <v>7.76</v>
      </c>
      <c r="K706" s="21">
        <f t="shared" si="21"/>
        <v>7.76</v>
      </c>
      <c r="L706" s="22"/>
      <c r="M706" s="21">
        <f t="shared" si="20"/>
        <v>0</v>
      </c>
    </row>
    <row r="707" spans="1:13" ht="25.5" x14ac:dyDescent="0.25">
      <c r="A707" s="14">
        <v>701</v>
      </c>
      <c r="B707" s="14" t="s">
        <v>14</v>
      </c>
      <c r="C707" s="15" t="s">
        <v>2117</v>
      </c>
      <c r="D707" s="16" t="s">
        <v>2118</v>
      </c>
      <c r="E707" s="17" t="s">
        <v>2119</v>
      </c>
      <c r="F707" s="18" t="s">
        <v>2056</v>
      </c>
      <c r="G707" s="14">
        <v>67</v>
      </c>
      <c r="H707" s="19" t="s">
        <v>19</v>
      </c>
      <c r="I707" s="19">
        <v>6</v>
      </c>
      <c r="J707" s="20">
        <v>7.76</v>
      </c>
      <c r="K707" s="21">
        <f t="shared" si="21"/>
        <v>7.76</v>
      </c>
      <c r="L707" s="22"/>
      <c r="M707" s="21">
        <f t="shared" si="20"/>
        <v>0</v>
      </c>
    </row>
    <row r="708" spans="1:13" ht="25.5" x14ac:dyDescent="0.25">
      <c r="A708" s="14">
        <v>702</v>
      </c>
      <c r="B708" s="14" t="s">
        <v>14</v>
      </c>
      <c r="C708" s="15" t="s">
        <v>2120</v>
      </c>
      <c r="D708" s="16" t="s">
        <v>2121</v>
      </c>
      <c r="E708" s="17" t="s">
        <v>2122</v>
      </c>
      <c r="F708" s="18" t="s">
        <v>2056</v>
      </c>
      <c r="G708" s="14">
        <v>67</v>
      </c>
      <c r="H708" s="19" t="s">
        <v>19</v>
      </c>
      <c r="I708" s="19">
        <v>6</v>
      </c>
      <c r="J708" s="20">
        <v>7.76</v>
      </c>
      <c r="K708" s="21">
        <f t="shared" si="21"/>
        <v>7.76</v>
      </c>
      <c r="L708" s="22"/>
      <c r="M708" s="21">
        <f t="shared" si="20"/>
        <v>0</v>
      </c>
    </row>
    <row r="709" spans="1:13" ht="25.5" x14ac:dyDescent="0.25">
      <c r="A709" s="14">
        <v>703</v>
      </c>
      <c r="B709" s="14" t="s">
        <v>14</v>
      </c>
      <c r="C709" s="15" t="s">
        <v>2123</v>
      </c>
      <c r="D709" s="16" t="s">
        <v>2124</v>
      </c>
      <c r="E709" s="17" t="s">
        <v>2125</v>
      </c>
      <c r="F709" s="18" t="s">
        <v>2056</v>
      </c>
      <c r="G709" s="14">
        <v>67</v>
      </c>
      <c r="H709" s="19" t="s">
        <v>19</v>
      </c>
      <c r="I709" s="19">
        <v>6</v>
      </c>
      <c r="J709" s="20">
        <v>7.76</v>
      </c>
      <c r="K709" s="21">
        <f t="shared" si="21"/>
        <v>7.76</v>
      </c>
      <c r="L709" s="22"/>
      <c r="M709" s="21">
        <f t="shared" si="20"/>
        <v>0</v>
      </c>
    </row>
    <row r="710" spans="1:13" ht="25.5" x14ac:dyDescent="0.25">
      <c r="A710" s="14">
        <v>704</v>
      </c>
      <c r="B710" s="14" t="s">
        <v>14</v>
      </c>
      <c r="C710" s="15" t="s">
        <v>2126</v>
      </c>
      <c r="D710" s="16" t="s">
        <v>2127</v>
      </c>
      <c r="E710" s="17" t="s">
        <v>2128</v>
      </c>
      <c r="F710" s="18" t="s">
        <v>2056</v>
      </c>
      <c r="G710" s="14">
        <v>67</v>
      </c>
      <c r="H710" s="19" t="s">
        <v>19</v>
      </c>
      <c r="I710" s="19">
        <v>6</v>
      </c>
      <c r="J710" s="20">
        <v>7.76</v>
      </c>
      <c r="K710" s="21">
        <f t="shared" si="21"/>
        <v>7.76</v>
      </c>
      <c r="L710" s="22"/>
      <c r="M710" s="21">
        <f t="shared" si="20"/>
        <v>0</v>
      </c>
    </row>
    <row r="711" spans="1:13" ht="25.5" x14ac:dyDescent="0.25">
      <c r="A711" s="14">
        <v>705</v>
      </c>
      <c r="B711" s="14" t="s">
        <v>14</v>
      </c>
      <c r="C711" s="15" t="s">
        <v>2129</v>
      </c>
      <c r="D711" s="16" t="s">
        <v>2130</v>
      </c>
      <c r="E711" s="17" t="s">
        <v>2131</v>
      </c>
      <c r="F711" s="18" t="s">
        <v>2056</v>
      </c>
      <c r="G711" s="14">
        <v>67</v>
      </c>
      <c r="H711" s="19" t="s">
        <v>19</v>
      </c>
      <c r="I711" s="19">
        <v>6</v>
      </c>
      <c r="J711" s="20">
        <v>7.76</v>
      </c>
      <c r="K711" s="21">
        <f t="shared" si="21"/>
        <v>7.76</v>
      </c>
      <c r="L711" s="22"/>
      <c r="M711" s="21">
        <f t="shared" ref="M711:M774" si="22">(K711*L711)</f>
        <v>0</v>
      </c>
    </row>
    <row r="712" spans="1:13" ht="25.5" x14ac:dyDescent="0.25">
      <c r="A712" s="14">
        <v>706</v>
      </c>
      <c r="B712" s="14" t="s">
        <v>14</v>
      </c>
      <c r="C712" s="15" t="s">
        <v>2132</v>
      </c>
      <c r="D712" s="16" t="s">
        <v>2133</v>
      </c>
      <c r="E712" s="17" t="s">
        <v>2134</v>
      </c>
      <c r="F712" s="18" t="s">
        <v>2056</v>
      </c>
      <c r="G712" s="14">
        <v>67</v>
      </c>
      <c r="H712" s="19" t="s">
        <v>19</v>
      </c>
      <c r="I712" s="19">
        <v>6</v>
      </c>
      <c r="J712" s="20">
        <v>7.76</v>
      </c>
      <c r="K712" s="21">
        <f t="shared" ref="K712:K775" si="23">J712-J712*$L$3</f>
        <v>7.76</v>
      </c>
      <c r="L712" s="22"/>
      <c r="M712" s="21">
        <f t="shared" si="22"/>
        <v>0</v>
      </c>
    </row>
    <row r="713" spans="1:13" ht="25.5" x14ac:dyDescent="0.25">
      <c r="A713" s="14">
        <v>707</v>
      </c>
      <c r="B713" s="14" t="s">
        <v>14</v>
      </c>
      <c r="C713" s="15" t="s">
        <v>2135</v>
      </c>
      <c r="D713" s="16" t="s">
        <v>2136</v>
      </c>
      <c r="E713" s="17" t="s">
        <v>2137</v>
      </c>
      <c r="F713" s="18" t="s">
        <v>2056</v>
      </c>
      <c r="G713" s="14">
        <v>67</v>
      </c>
      <c r="H713" s="19" t="s">
        <v>19</v>
      </c>
      <c r="I713" s="19">
        <v>6</v>
      </c>
      <c r="J713" s="20">
        <v>7.76</v>
      </c>
      <c r="K713" s="21">
        <f t="shared" si="23"/>
        <v>7.76</v>
      </c>
      <c r="L713" s="22"/>
      <c r="M713" s="21">
        <f t="shared" si="22"/>
        <v>0</v>
      </c>
    </row>
    <row r="714" spans="1:13" ht="25.5" x14ac:dyDescent="0.25">
      <c r="A714" s="14">
        <v>708</v>
      </c>
      <c r="B714" s="14" t="s">
        <v>14</v>
      </c>
      <c r="C714" s="15" t="s">
        <v>2138</v>
      </c>
      <c r="D714" s="16" t="s">
        <v>2139</v>
      </c>
      <c r="E714" s="17" t="s">
        <v>2140</v>
      </c>
      <c r="F714" s="18" t="s">
        <v>2056</v>
      </c>
      <c r="G714" s="14">
        <v>67</v>
      </c>
      <c r="H714" s="19" t="s">
        <v>19</v>
      </c>
      <c r="I714" s="19">
        <v>6</v>
      </c>
      <c r="J714" s="20">
        <v>7.76</v>
      </c>
      <c r="K714" s="21">
        <f t="shared" si="23"/>
        <v>7.76</v>
      </c>
      <c r="L714" s="22"/>
      <c r="M714" s="21">
        <f t="shared" si="22"/>
        <v>0</v>
      </c>
    </row>
    <row r="715" spans="1:13" ht="25.5" x14ac:dyDescent="0.25">
      <c r="A715" s="14">
        <v>709</v>
      </c>
      <c r="B715" s="14" t="s">
        <v>14</v>
      </c>
      <c r="C715" s="15" t="s">
        <v>2141</v>
      </c>
      <c r="D715" s="16" t="s">
        <v>2142</v>
      </c>
      <c r="E715" s="17" t="s">
        <v>2143</v>
      </c>
      <c r="F715" s="18" t="s">
        <v>2056</v>
      </c>
      <c r="G715" s="14">
        <v>67</v>
      </c>
      <c r="H715" s="19" t="s">
        <v>19</v>
      </c>
      <c r="I715" s="19">
        <v>6</v>
      </c>
      <c r="J715" s="20">
        <v>7.76</v>
      </c>
      <c r="K715" s="21">
        <f t="shared" si="23"/>
        <v>7.76</v>
      </c>
      <c r="L715" s="22"/>
      <c r="M715" s="21">
        <f t="shared" si="22"/>
        <v>0</v>
      </c>
    </row>
    <row r="716" spans="1:13" ht="25.5" x14ac:dyDescent="0.25">
      <c r="A716" s="14">
        <v>710</v>
      </c>
      <c r="B716" s="14" t="s">
        <v>14</v>
      </c>
      <c r="C716" s="15" t="s">
        <v>2144</v>
      </c>
      <c r="D716" s="16" t="s">
        <v>2145</v>
      </c>
      <c r="E716" s="17" t="s">
        <v>2146</v>
      </c>
      <c r="F716" s="18" t="s">
        <v>2056</v>
      </c>
      <c r="G716" s="14">
        <v>67</v>
      </c>
      <c r="H716" s="19" t="s">
        <v>19</v>
      </c>
      <c r="I716" s="19">
        <v>6</v>
      </c>
      <c r="J716" s="20">
        <v>7.76</v>
      </c>
      <c r="K716" s="21">
        <f t="shared" si="23"/>
        <v>7.76</v>
      </c>
      <c r="L716" s="22"/>
      <c r="M716" s="21">
        <f t="shared" si="22"/>
        <v>0</v>
      </c>
    </row>
    <row r="717" spans="1:13" ht="25.5" x14ac:dyDescent="0.25">
      <c r="A717" s="14">
        <v>711</v>
      </c>
      <c r="B717" s="14" t="s">
        <v>14</v>
      </c>
      <c r="C717" s="15" t="s">
        <v>2147</v>
      </c>
      <c r="D717" s="16" t="s">
        <v>2148</v>
      </c>
      <c r="E717" s="17" t="s">
        <v>2149</v>
      </c>
      <c r="F717" s="18" t="s">
        <v>2056</v>
      </c>
      <c r="G717" s="14">
        <v>67</v>
      </c>
      <c r="H717" s="19" t="s">
        <v>19</v>
      </c>
      <c r="I717" s="19">
        <v>6</v>
      </c>
      <c r="J717" s="20">
        <v>7.76</v>
      </c>
      <c r="K717" s="21">
        <f t="shared" si="23"/>
        <v>7.76</v>
      </c>
      <c r="L717" s="22"/>
      <c r="M717" s="21">
        <f t="shared" si="22"/>
        <v>0</v>
      </c>
    </row>
    <row r="718" spans="1:13" ht="25.5" x14ac:dyDescent="0.25">
      <c r="A718" s="14">
        <v>712</v>
      </c>
      <c r="B718" s="14" t="s">
        <v>14</v>
      </c>
      <c r="C718" s="15" t="s">
        <v>2150</v>
      </c>
      <c r="D718" s="16" t="s">
        <v>2151</v>
      </c>
      <c r="E718" s="17" t="s">
        <v>2152</v>
      </c>
      <c r="F718" s="18" t="s">
        <v>2056</v>
      </c>
      <c r="G718" s="14">
        <v>67</v>
      </c>
      <c r="H718" s="19" t="s">
        <v>19</v>
      </c>
      <c r="I718" s="19">
        <v>6</v>
      </c>
      <c r="J718" s="20">
        <v>7.76</v>
      </c>
      <c r="K718" s="21">
        <f t="shared" si="23"/>
        <v>7.76</v>
      </c>
      <c r="L718" s="22"/>
      <c r="M718" s="21">
        <f t="shared" si="22"/>
        <v>0</v>
      </c>
    </row>
    <row r="719" spans="1:13" ht="25.5" x14ac:dyDescent="0.25">
      <c r="A719" s="14">
        <v>713</v>
      </c>
      <c r="B719" s="14" t="s">
        <v>14</v>
      </c>
      <c r="C719" s="15" t="s">
        <v>2153</v>
      </c>
      <c r="D719" s="16" t="s">
        <v>2154</v>
      </c>
      <c r="E719" s="17" t="s">
        <v>2155</v>
      </c>
      <c r="F719" s="18" t="s">
        <v>2056</v>
      </c>
      <c r="G719" s="14">
        <v>67</v>
      </c>
      <c r="H719" s="19" t="s">
        <v>19</v>
      </c>
      <c r="I719" s="19">
        <v>6</v>
      </c>
      <c r="J719" s="20">
        <v>7.76</v>
      </c>
      <c r="K719" s="21">
        <f t="shared" si="23"/>
        <v>7.76</v>
      </c>
      <c r="L719" s="22"/>
      <c r="M719" s="21">
        <f t="shared" si="22"/>
        <v>0</v>
      </c>
    </row>
    <row r="720" spans="1:13" ht="25.5" x14ac:dyDescent="0.25">
      <c r="A720" s="14">
        <v>714</v>
      </c>
      <c r="B720" s="14" t="s">
        <v>14</v>
      </c>
      <c r="C720" s="15" t="s">
        <v>2156</v>
      </c>
      <c r="D720" s="16" t="s">
        <v>2157</v>
      </c>
      <c r="E720" s="17" t="s">
        <v>2158</v>
      </c>
      <c r="F720" s="18" t="s">
        <v>2056</v>
      </c>
      <c r="G720" s="14">
        <v>67</v>
      </c>
      <c r="H720" s="19" t="s">
        <v>19</v>
      </c>
      <c r="I720" s="19">
        <v>6</v>
      </c>
      <c r="J720" s="20">
        <v>7.76</v>
      </c>
      <c r="K720" s="21">
        <f t="shared" si="23"/>
        <v>7.76</v>
      </c>
      <c r="L720" s="22"/>
      <c r="M720" s="21">
        <f t="shared" si="22"/>
        <v>0</v>
      </c>
    </row>
    <row r="721" spans="1:13" ht="25.5" x14ac:dyDescent="0.25">
      <c r="A721" s="14">
        <v>715</v>
      </c>
      <c r="B721" s="14" t="s">
        <v>14</v>
      </c>
      <c r="C721" s="15" t="s">
        <v>2159</v>
      </c>
      <c r="D721" s="16" t="s">
        <v>2160</v>
      </c>
      <c r="E721" s="17" t="s">
        <v>2161</v>
      </c>
      <c r="F721" s="18" t="s">
        <v>2056</v>
      </c>
      <c r="G721" s="14">
        <v>67</v>
      </c>
      <c r="H721" s="19" t="s">
        <v>19</v>
      </c>
      <c r="I721" s="19">
        <v>6</v>
      </c>
      <c r="J721" s="20">
        <v>7.76</v>
      </c>
      <c r="K721" s="21">
        <f t="shared" si="23"/>
        <v>7.76</v>
      </c>
      <c r="L721" s="22"/>
      <c r="M721" s="21">
        <f t="shared" si="22"/>
        <v>0</v>
      </c>
    </row>
    <row r="722" spans="1:13" ht="25.5" x14ac:dyDescent="0.25">
      <c r="A722" s="14">
        <v>716</v>
      </c>
      <c r="B722" s="14" t="s">
        <v>14</v>
      </c>
      <c r="C722" s="15" t="s">
        <v>2162</v>
      </c>
      <c r="D722" s="16" t="s">
        <v>2163</v>
      </c>
      <c r="E722" s="17" t="s">
        <v>2164</v>
      </c>
      <c r="F722" s="18" t="s">
        <v>2056</v>
      </c>
      <c r="G722" s="14">
        <v>67</v>
      </c>
      <c r="H722" s="19" t="s">
        <v>19</v>
      </c>
      <c r="I722" s="19">
        <v>6</v>
      </c>
      <c r="J722" s="20">
        <v>7.76</v>
      </c>
      <c r="K722" s="21">
        <f t="shared" si="23"/>
        <v>7.76</v>
      </c>
      <c r="L722" s="22"/>
      <c r="M722" s="21">
        <f t="shared" si="22"/>
        <v>0</v>
      </c>
    </row>
    <row r="723" spans="1:13" ht="25.5" x14ac:dyDescent="0.25">
      <c r="A723" s="14">
        <v>717</v>
      </c>
      <c r="B723" s="14" t="s">
        <v>14</v>
      </c>
      <c r="C723" s="15" t="s">
        <v>2165</v>
      </c>
      <c r="D723" s="16" t="s">
        <v>2166</v>
      </c>
      <c r="E723" s="17" t="s">
        <v>2167</v>
      </c>
      <c r="F723" s="18" t="s">
        <v>2056</v>
      </c>
      <c r="G723" s="14">
        <v>67</v>
      </c>
      <c r="H723" s="19" t="s">
        <v>19</v>
      </c>
      <c r="I723" s="19">
        <v>6</v>
      </c>
      <c r="J723" s="20">
        <v>7.76</v>
      </c>
      <c r="K723" s="21">
        <f t="shared" si="23"/>
        <v>7.76</v>
      </c>
      <c r="L723" s="22"/>
      <c r="M723" s="21">
        <f t="shared" si="22"/>
        <v>0</v>
      </c>
    </row>
    <row r="724" spans="1:13" ht="25.5" x14ac:dyDescent="0.25">
      <c r="A724" s="14">
        <v>718</v>
      </c>
      <c r="B724" s="14" t="s">
        <v>14</v>
      </c>
      <c r="C724" s="15" t="s">
        <v>2168</v>
      </c>
      <c r="D724" s="16" t="s">
        <v>2169</v>
      </c>
      <c r="E724" s="17" t="s">
        <v>2170</v>
      </c>
      <c r="F724" s="18" t="s">
        <v>2056</v>
      </c>
      <c r="G724" s="14">
        <v>67</v>
      </c>
      <c r="H724" s="19" t="s">
        <v>19</v>
      </c>
      <c r="I724" s="19">
        <v>6</v>
      </c>
      <c r="J724" s="20">
        <v>7.76</v>
      </c>
      <c r="K724" s="21">
        <f t="shared" si="23"/>
        <v>7.76</v>
      </c>
      <c r="L724" s="22"/>
      <c r="M724" s="21">
        <f t="shared" si="22"/>
        <v>0</v>
      </c>
    </row>
    <row r="725" spans="1:13" ht="25.5" x14ac:dyDescent="0.25">
      <c r="A725" s="14">
        <v>719</v>
      </c>
      <c r="B725" s="14" t="s">
        <v>14</v>
      </c>
      <c r="C725" s="15" t="s">
        <v>2171</v>
      </c>
      <c r="D725" s="16" t="s">
        <v>2172</v>
      </c>
      <c r="E725" s="17" t="s">
        <v>2173</v>
      </c>
      <c r="F725" s="18" t="s">
        <v>2056</v>
      </c>
      <c r="G725" s="14">
        <v>67</v>
      </c>
      <c r="H725" s="19" t="s">
        <v>19</v>
      </c>
      <c r="I725" s="19">
        <v>6</v>
      </c>
      <c r="J725" s="20">
        <v>7.76</v>
      </c>
      <c r="K725" s="21">
        <f t="shared" si="23"/>
        <v>7.76</v>
      </c>
      <c r="L725" s="22"/>
      <c r="M725" s="21">
        <f t="shared" si="22"/>
        <v>0</v>
      </c>
    </row>
    <row r="726" spans="1:13" ht="25.5" x14ac:dyDescent="0.25">
      <c r="A726" s="14">
        <v>720</v>
      </c>
      <c r="B726" s="14" t="s">
        <v>14</v>
      </c>
      <c r="C726" s="15" t="s">
        <v>2174</v>
      </c>
      <c r="D726" s="16" t="s">
        <v>2175</v>
      </c>
      <c r="E726" s="17" t="s">
        <v>2176</v>
      </c>
      <c r="F726" s="18" t="s">
        <v>2056</v>
      </c>
      <c r="G726" s="14">
        <v>67</v>
      </c>
      <c r="H726" s="19" t="s">
        <v>19</v>
      </c>
      <c r="I726" s="19">
        <v>6</v>
      </c>
      <c r="J726" s="20">
        <v>7.76</v>
      </c>
      <c r="K726" s="21">
        <f t="shared" si="23"/>
        <v>7.76</v>
      </c>
      <c r="L726" s="22"/>
      <c r="M726" s="21">
        <f t="shared" si="22"/>
        <v>0</v>
      </c>
    </row>
    <row r="727" spans="1:13" ht="25.5" x14ac:dyDescent="0.25">
      <c r="A727" s="14">
        <v>721</v>
      </c>
      <c r="B727" s="14" t="s">
        <v>14</v>
      </c>
      <c r="C727" s="15" t="s">
        <v>2177</v>
      </c>
      <c r="D727" s="16" t="s">
        <v>2178</v>
      </c>
      <c r="E727" s="17" t="s">
        <v>2179</v>
      </c>
      <c r="F727" s="18" t="s">
        <v>2056</v>
      </c>
      <c r="G727" s="14">
        <v>67</v>
      </c>
      <c r="H727" s="19" t="s">
        <v>19</v>
      </c>
      <c r="I727" s="19">
        <v>6</v>
      </c>
      <c r="J727" s="20">
        <v>7.76</v>
      </c>
      <c r="K727" s="21">
        <f t="shared" si="23"/>
        <v>7.76</v>
      </c>
      <c r="L727" s="22"/>
      <c r="M727" s="21">
        <f t="shared" si="22"/>
        <v>0</v>
      </c>
    </row>
    <row r="728" spans="1:13" ht="25.5" x14ac:dyDescent="0.25">
      <c r="A728" s="14">
        <v>722</v>
      </c>
      <c r="B728" s="14" t="s">
        <v>14</v>
      </c>
      <c r="C728" s="15" t="s">
        <v>2180</v>
      </c>
      <c r="D728" s="16" t="s">
        <v>2181</v>
      </c>
      <c r="E728" s="17" t="s">
        <v>2182</v>
      </c>
      <c r="F728" s="18" t="s">
        <v>2056</v>
      </c>
      <c r="G728" s="14">
        <v>67</v>
      </c>
      <c r="H728" s="19" t="s">
        <v>19</v>
      </c>
      <c r="I728" s="19">
        <v>6</v>
      </c>
      <c r="J728" s="20">
        <v>7.76</v>
      </c>
      <c r="K728" s="21">
        <f t="shared" si="23"/>
        <v>7.76</v>
      </c>
      <c r="L728" s="22"/>
      <c r="M728" s="21">
        <f t="shared" si="22"/>
        <v>0</v>
      </c>
    </row>
    <row r="729" spans="1:13" ht="25.5" x14ac:dyDescent="0.25">
      <c r="A729" s="14">
        <v>723</v>
      </c>
      <c r="B729" s="14" t="s">
        <v>14</v>
      </c>
      <c r="C729" s="15" t="s">
        <v>2183</v>
      </c>
      <c r="D729" s="16" t="s">
        <v>2184</v>
      </c>
      <c r="E729" s="17" t="s">
        <v>2185</v>
      </c>
      <c r="F729" s="18" t="s">
        <v>2056</v>
      </c>
      <c r="G729" s="14">
        <v>67</v>
      </c>
      <c r="H729" s="19" t="s">
        <v>19</v>
      </c>
      <c r="I729" s="19">
        <v>6</v>
      </c>
      <c r="J729" s="20">
        <v>7.76</v>
      </c>
      <c r="K729" s="21">
        <f t="shared" si="23"/>
        <v>7.76</v>
      </c>
      <c r="L729" s="22"/>
      <c r="M729" s="21">
        <f t="shared" si="22"/>
        <v>0</v>
      </c>
    </row>
    <row r="730" spans="1:13" ht="25.5" x14ac:dyDescent="0.25">
      <c r="A730" s="14">
        <v>724</v>
      </c>
      <c r="B730" s="14" t="s">
        <v>14</v>
      </c>
      <c r="C730" s="15" t="s">
        <v>2186</v>
      </c>
      <c r="D730" s="16" t="s">
        <v>2187</v>
      </c>
      <c r="E730" s="17" t="s">
        <v>2188</v>
      </c>
      <c r="F730" s="18" t="s">
        <v>2056</v>
      </c>
      <c r="G730" s="14">
        <v>67</v>
      </c>
      <c r="H730" s="19" t="s">
        <v>19</v>
      </c>
      <c r="I730" s="19">
        <v>6</v>
      </c>
      <c r="J730" s="20">
        <v>7.76</v>
      </c>
      <c r="K730" s="21">
        <f t="shared" si="23"/>
        <v>7.76</v>
      </c>
      <c r="L730" s="22"/>
      <c r="M730" s="21">
        <f t="shared" si="22"/>
        <v>0</v>
      </c>
    </row>
    <row r="731" spans="1:13" ht="25.5" x14ac:dyDescent="0.25">
      <c r="A731" s="14">
        <v>725</v>
      </c>
      <c r="B731" s="14" t="s">
        <v>14</v>
      </c>
      <c r="C731" s="15" t="s">
        <v>2189</v>
      </c>
      <c r="D731" s="16" t="s">
        <v>2190</v>
      </c>
      <c r="E731" s="17" t="s">
        <v>2191</v>
      </c>
      <c r="F731" s="18" t="s">
        <v>2056</v>
      </c>
      <c r="G731" s="14">
        <v>67</v>
      </c>
      <c r="H731" s="19" t="s">
        <v>19</v>
      </c>
      <c r="I731" s="19">
        <v>6</v>
      </c>
      <c r="J731" s="20">
        <v>7.76</v>
      </c>
      <c r="K731" s="21">
        <f t="shared" si="23"/>
        <v>7.76</v>
      </c>
      <c r="L731" s="22"/>
      <c r="M731" s="21">
        <f t="shared" si="22"/>
        <v>0</v>
      </c>
    </row>
    <row r="732" spans="1:13" ht="25.5" x14ac:dyDescent="0.25">
      <c r="A732" s="14">
        <v>726</v>
      </c>
      <c r="B732" s="14" t="s">
        <v>14</v>
      </c>
      <c r="C732" s="15" t="s">
        <v>2192</v>
      </c>
      <c r="D732" s="16" t="s">
        <v>2193</v>
      </c>
      <c r="E732" s="17" t="s">
        <v>2194</v>
      </c>
      <c r="F732" s="18" t="s">
        <v>2056</v>
      </c>
      <c r="G732" s="14">
        <v>67</v>
      </c>
      <c r="H732" s="19" t="s">
        <v>19</v>
      </c>
      <c r="I732" s="19">
        <v>6</v>
      </c>
      <c r="J732" s="20">
        <v>7.76</v>
      </c>
      <c r="K732" s="21">
        <f t="shared" si="23"/>
        <v>7.76</v>
      </c>
      <c r="L732" s="22"/>
      <c r="M732" s="21">
        <f t="shared" si="22"/>
        <v>0</v>
      </c>
    </row>
    <row r="733" spans="1:13" ht="25.5" x14ac:dyDescent="0.25">
      <c r="A733" s="14">
        <v>727</v>
      </c>
      <c r="B733" s="14" t="s">
        <v>14</v>
      </c>
      <c r="C733" s="15" t="s">
        <v>2195</v>
      </c>
      <c r="D733" s="16" t="s">
        <v>2196</v>
      </c>
      <c r="E733" s="17" t="s">
        <v>2197</v>
      </c>
      <c r="F733" s="18" t="s">
        <v>2056</v>
      </c>
      <c r="G733" s="14">
        <v>68</v>
      </c>
      <c r="H733" s="19" t="s">
        <v>19</v>
      </c>
      <c r="I733" s="19">
        <v>6</v>
      </c>
      <c r="J733" s="20">
        <v>7.76</v>
      </c>
      <c r="K733" s="21">
        <f t="shared" si="23"/>
        <v>7.76</v>
      </c>
      <c r="L733" s="22"/>
      <c r="M733" s="21">
        <f t="shared" si="22"/>
        <v>0</v>
      </c>
    </row>
    <row r="734" spans="1:13" ht="25.5" x14ac:dyDescent="0.25">
      <c r="A734" s="14">
        <v>728</v>
      </c>
      <c r="B734" s="14" t="s">
        <v>14</v>
      </c>
      <c r="C734" s="15" t="s">
        <v>2198</v>
      </c>
      <c r="D734" s="16" t="s">
        <v>2199</v>
      </c>
      <c r="E734" s="17" t="s">
        <v>2200</v>
      </c>
      <c r="F734" s="18" t="s">
        <v>2056</v>
      </c>
      <c r="G734" s="14">
        <v>68</v>
      </c>
      <c r="H734" s="19" t="s">
        <v>19</v>
      </c>
      <c r="I734" s="19">
        <v>6</v>
      </c>
      <c r="J734" s="20">
        <v>7.76</v>
      </c>
      <c r="K734" s="21">
        <f t="shared" si="23"/>
        <v>7.76</v>
      </c>
      <c r="L734" s="22"/>
      <c r="M734" s="21">
        <f t="shared" si="22"/>
        <v>0</v>
      </c>
    </row>
    <row r="735" spans="1:13" ht="25.5" x14ac:dyDescent="0.25">
      <c r="A735" s="14">
        <v>729</v>
      </c>
      <c r="B735" s="14" t="s">
        <v>14</v>
      </c>
      <c r="C735" s="15" t="s">
        <v>2201</v>
      </c>
      <c r="D735" s="16" t="s">
        <v>2202</v>
      </c>
      <c r="E735" s="17" t="s">
        <v>2203</v>
      </c>
      <c r="F735" s="18" t="s">
        <v>2056</v>
      </c>
      <c r="G735" s="14">
        <v>68</v>
      </c>
      <c r="H735" s="19" t="s">
        <v>19</v>
      </c>
      <c r="I735" s="19">
        <v>6</v>
      </c>
      <c r="J735" s="20">
        <v>7.76</v>
      </c>
      <c r="K735" s="21">
        <f t="shared" si="23"/>
        <v>7.76</v>
      </c>
      <c r="L735" s="22"/>
      <c r="M735" s="21">
        <f t="shared" si="22"/>
        <v>0</v>
      </c>
    </row>
    <row r="736" spans="1:13" ht="25.5" x14ac:dyDescent="0.25">
      <c r="A736" s="14">
        <v>730</v>
      </c>
      <c r="B736" s="14" t="s">
        <v>14</v>
      </c>
      <c r="C736" s="15" t="s">
        <v>2204</v>
      </c>
      <c r="D736" s="16" t="s">
        <v>2205</v>
      </c>
      <c r="E736" s="17" t="s">
        <v>2206</v>
      </c>
      <c r="F736" s="18" t="s">
        <v>2056</v>
      </c>
      <c r="G736" s="14">
        <v>68</v>
      </c>
      <c r="H736" s="19" t="s">
        <v>19</v>
      </c>
      <c r="I736" s="19">
        <v>6</v>
      </c>
      <c r="J736" s="20">
        <v>7.76</v>
      </c>
      <c r="K736" s="21">
        <f t="shared" si="23"/>
        <v>7.76</v>
      </c>
      <c r="L736" s="22"/>
      <c r="M736" s="21">
        <f t="shared" si="22"/>
        <v>0</v>
      </c>
    </row>
    <row r="737" spans="1:13" ht="25.5" x14ac:dyDescent="0.25">
      <c r="A737" s="14">
        <v>731</v>
      </c>
      <c r="B737" s="14" t="s">
        <v>14</v>
      </c>
      <c r="C737" s="15" t="s">
        <v>2207</v>
      </c>
      <c r="D737" s="16" t="s">
        <v>2208</v>
      </c>
      <c r="E737" s="17" t="s">
        <v>2209</v>
      </c>
      <c r="F737" s="18" t="s">
        <v>2056</v>
      </c>
      <c r="G737" s="14">
        <v>68</v>
      </c>
      <c r="H737" s="19" t="s">
        <v>19</v>
      </c>
      <c r="I737" s="19">
        <v>6</v>
      </c>
      <c r="J737" s="20">
        <v>7.76</v>
      </c>
      <c r="K737" s="21">
        <f t="shared" si="23"/>
        <v>7.76</v>
      </c>
      <c r="L737" s="22"/>
      <c r="M737" s="21">
        <f t="shared" si="22"/>
        <v>0</v>
      </c>
    </row>
    <row r="738" spans="1:13" ht="25.5" x14ac:dyDescent="0.25">
      <c r="A738" s="14">
        <v>732</v>
      </c>
      <c r="B738" s="14" t="s">
        <v>14</v>
      </c>
      <c r="C738" s="15" t="s">
        <v>2210</v>
      </c>
      <c r="D738" s="16" t="s">
        <v>2211</v>
      </c>
      <c r="E738" s="17" t="s">
        <v>2212</v>
      </c>
      <c r="F738" s="18" t="s">
        <v>2056</v>
      </c>
      <c r="G738" s="14">
        <v>68</v>
      </c>
      <c r="H738" s="19" t="s">
        <v>19</v>
      </c>
      <c r="I738" s="19">
        <v>6</v>
      </c>
      <c r="J738" s="20">
        <v>7.76</v>
      </c>
      <c r="K738" s="21">
        <f t="shared" si="23"/>
        <v>7.76</v>
      </c>
      <c r="L738" s="22"/>
      <c r="M738" s="21">
        <f t="shared" si="22"/>
        <v>0</v>
      </c>
    </row>
    <row r="739" spans="1:13" ht="25.5" x14ac:dyDescent="0.25">
      <c r="A739" s="14">
        <v>733</v>
      </c>
      <c r="B739" s="14" t="s">
        <v>14</v>
      </c>
      <c r="C739" s="15" t="s">
        <v>2213</v>
      </c>
      <c r="D739" s="16" t="s">
        <v>2214</v>
      </c>
      <c r="E739" s="17" t="s">
        <v>2215</v>
      </c>
      <c r="F739" s="18" t="s">
        <v>2056</v>
      </c>
      <c r="G739" s="14">
        <v>69</v>
      </c>
      <c r="H739" s="19" t="s">
        <v>19</v>
      </c>
      <c r="I739" s="19">
        <v>6</v>
      </c>
      <c r="J739" s="20">
        <v>7.76</v>
      </c>
      <c r="K739" s="21">
        <f t="shared" si="23"/>
        <v>7.76</v>
      </c>
      <c r="L739" s="22"/>
      <c r="M739" s="21">
        <f t="shared" si="22"/>
        <v>0</v>
      </c>
    </row>
    <row r="740" spans="1:13" ht="25.5" x14ac:dyDescent="0.25">
      <c r="A740" s="14">
        <v>734</v>
      </c>
      <c r="B740" s="14" t="s">
        <v>14</v>
      </c>
      <c r="C740" s="15" t="s">
        <v>2216</v>
      </c>
      <c r="D740" s="16" t="s">
        <v>2217</v>
      </c>
      <c r="E740" s="17" t="s">
        <v>2218</v>
      </c>
      <c r="F740" s="18" t="s">
        <v>2056</v>
      </c>
      <c r="G740" s="14">
        <v>69</v>
      </c>
      <c r="H740" s="19" t="s">
        <v>19</v>
      </c>
      <c r="I740" s="19">
        <v>6</v>
      </c>
      <c r="J740" s="20">
        <v>7.76</v>
      </c>
      <c r="K740" s="21">
        <f t="shared" si="23"/>
        <v>7.76</v>
      </c>
      <c r="L740" s="22"/>
      <c r="M740" s="21">
        <f t="shared" si="22"/>
        <v>0</v>
      </c>
    </row>
    <row r="741" spans="1:13" ht="25.5" x14ac:dyDescent="0.25">
      <c r="A741" s="14">
        <v>735</v>
      </c>
      <c r="B741" s="14" t="s">
        <v>14</v>
      </c>
      <c r="C741" s="15" t="s">
        <v>2219</v>
      </c>
      <c r="D741" s="16" t="s">
        <v>2220</v>
      </c>
      <c r="E741" s="17" t="s">
        <v>2221</v>
      </c>
      <c r="F741" s="18" t="s">
        <v>2056</v>
      </c>
      <c r="G741" s="14">
        <v>69</v>
      </c>
      <c r="H741" s="19" t="s">
        <v>19</v>
      </c>
      <c r="I741" s="19">
        <v>6</v>
      </c>
      <c r="J741" s="20">
        <v>7.76</v>
      </c>
      <c r="K741" s="21">
        <f t="shared" si="23"/>
        <v>7.76</v>
      </c>
      <c r="L741" s="22"/>
      <c r="M741" s="21">
        <f t="shared" si="22"/>
        <v>0</v>
      </c>
    </row>
    <row r="742" spans="1:13" ht="25.5" x14ac:dyDescent="0.25">
      <c r="A742" s="14">
        <v>736</v>
      </c>
      <c r="B742" s="14" t="s">
        <v>14</v>
      </c>
      <c r="C742" s="15" t="s">
        <v>2222</v>
      </c>
      <c r="D742" s="16" t="s">
        <v>2223</v>
      </c>
      <c r="E742" s="17" t="s">
        <v>2224</v>
      </c>
      <c r="F742" s="18" t="s">
        <v>2056</v>
      </c>
      <c r="G742" s="14">
        <v>69</v>
      </c>
      <c r="H742" s="19" t="s">
        <v>19</v>
      </c>
      <c r="I742" s="19">
        <v>6</v>
      </c>
      <c r="J742" s="20">
        <v>7.76</v>
      </c>
      <c r="K742" s="21">
        <f t="shared" si="23"/>
        <v>7.76</v>
      </c>
      <c r="L742" s="22"/>
      <c r="M742" s="21">
        <f t="shared" si="22"/>
        <v>0</v>
      </c>
    </row>
    <row r="743" spans="1:13" ht="25.5" x14ac:dyDescent="0.25">
      <c r="A743" s="14">
        <v>737</v>
      </c>
      <c r="B743" s="14" t="s">
        <v>14</v>
      </c>
      <c r="C743" s="15" t="s">
        <v>2225</v>
      </c>
      <c r="D743" s="16" t="s">
        <v>2226</v>
      </c>
      <c r="E743" s="17" t="s">
        <v>2227</v>
      </c>
      <c r="F743" s="18" t="s">
        <v>2056</v>
      </c>
      <c r="G743" s="14">
        <v>69</v>
      </c>
      <c r="H743" s="19" t="s">
        <v>19</v>
      </c>
      <c r="I743" s="19">
        <v>6</v>
      </c>
      <c r="J743" s="20">
        <v>7.76</v>
      </c>
      <c r="K743" s="21">
        <f t="shared" si="23"/>
        <v>7.76</v>
      </c>
      <c r="L743" s="22"/>
      <c r="M743" s="21">
        <f t="shared" si="22"/>
        <v>0</v>
      </c>
    </row>
    <row r="744" spans="1:13" ht="25.5" x14ac:dyDescent="0.25">
      <c r="A744" s="14">
        <v>738</v>
      </c>
      <c r="B744" s="14" t="s">
        <v>14</v>
      </c>
      <c r="C744" s="15" t="s">
        <v>2228</v>
      </c>
      <c r="D744" s="16" t="s">
        <v>2229</v>
      </c>
      <c r="E744" s="17" t="s">
        <v>2230</v>
      </c>
      <c r="F744" s="18" t="s">
        <v>2056</v>
      </c>
      <c r="G744" s="14">
        <v>69</v>
      </c>
      <c r="H744" s="19" t="s">
        <v>19</v>
      </c>
      <c r="I744" s="19">
        <v>6</v>
      </c>
      <c r="J744" s="20">
        <v>7.76</v>
      </c>
      <c r="K744" s="21">
        <f t="shared" si="23"/>
        <v>7.76</v>
      </c>
      <c r="L744" s="22"/>
      <c r="M744" s="21">
        <f t="shared" si="22"/>
        <v>0</v>
      </c>
    </row>
    <row r="745" spans="1:13" ht="25.5" x14ac:dyDescent="0.25">
      <c r="A745" s="14">
        <v>739</v>
      </c>
      <c r="B745" s="14" t="s">
        <v>14</v>
      </c>
      <c r="C745" s="15" t="s">
        <v>2231</v>
      </c>
      <c r="D745" s="16" t="s">
        <v>2232</v>
      </c>
      <c r="E745" s="17" t="s">
        <v>2233</v>
      </c>
      <c r="F745" s="18" t="s">
        <v>2056</v>
      </c>
      <c r="G745" s="14">
        <v>69</v>
      </c>
      <c r="H745" s="19" t="s">
        <v>19</v>
      </c>
      <c r="I745" s="19">
        <v>6</v>
      </c>
      <c r="J745" s="20">
        <v>7.76</v>
      </c>
      <c r="K745" s="21">
        <f t="shared" si="23"/>
        <v>7.76</v>
      </c>
      <c r="L745" s="22"/>
      <c r="M745" s="21">
        <f t="shared" si="22"/>
        <v>0</v>
      </c>
    </row>
    <row r="746" spans="1:13" ht="25.5" x14ac:dyDescent="0.25">
      <c r="A746" s="14">
        <v>740</v>
      </c>
      <c r="B746" s="14" t="s">
        <v>14</v>
      </c>
      <c r="C746" s="15" t="s">
        <v>2234</v>
      </c>
      <c r="D746" s="16" t="s">
        <v>2235</v>
      </c>
      <c r="E746" s="17" t="s">
        <v>2236</v>
      </c>
      <c r="F746" s="18" t="s">
        <v>2056</v>
      </c>
      <c r="G746" s="14">
        <v>69</v>
      </c>
      <c r="H746" s="19" t="s">
        <v>19</v>
      </c>
      <c r="I746" s="19">
        <v>6</v>
      </c>
      <c r="J746" s="20">
        <v>7.76</v>
      </c>
      <c r="K746" s="21">
        <f t="shared" si="23"/>
        <v>7.76</v>
      </c>
      <c r="L746" s="22"/>
      <c r="M746" s="21">
        <f t="shared" si="22"/>
        <v>0</v>
      </c>
    </row>
    <row r="747" spans="1:13" ht="25.5" x14ac:dyDescent="0.25">
      <c r="A747" s="14">
        <v>741</v>
      </c>
      <c r="B747" s="14" t="s">
        <v>14</v>
      </c>
      <c r="C747" s="15" t="s">
        <v>2237</v>
      </c>
      <c r="D747" s="16" t="s">
        <v>2238</v>
      </c>
      <c r="E747" s="17" t="s">
        <v>2239</v>
      </c>
      <c r="F747" s="18" t="s">
        <v>2056</v>
      </c>
      <c r="G747" s="14">
        <v>69</v>
      </c>
      <c r="H747" s="19" t="s">
        <v>19</v>
      </c>
      <c r="I747" s="19">
        <v>6</v>
      </c>
      <c r="J747" s="20">
        <v>7.76</v>
      </c>
      <c r="K747" s="21">
        <f t="shared" si="23"/>
        <v>7.76</v>
      </c>
      <c r="L747" s="22"/>
      <c r="M747" s="21">
        <f t="shared" si="22"/>
        <v>0</v>
      </c>
    </row>
    <row r="748" spans="1:13" ht="25.5" x14ac:dyDescent="0.25">
      <c r="A748" s="14">
        <v>742</v>
      </c>
      <c r="B748" s="14" t="s">
        <v>14</v>
      </c>
      <c r="C748" s="15" t="s">
        <v>2240</v>
      </c>
      <c r="D748" s="16" t="s">
        <v>2241</v>
      </c>
      <c r="E748" s="17" t="s">
        <v>2242</v>
      </c>
      <c r="F748" s="18" t="s">
        <v>2056</v>
      </c>
      <c r="G748" s="14">
        <v>69</v>
      </c>
      <c r="H748" s="19" t="s">
        <v>19</v>
      </c>
      <c r="I748" s="19">
        <v>6</v>
      </c>
      <c r="J748" s="20">
        <v>7.76</v>
      </c>
      <c r="K748" s="21">
        <f t="shared" si="23"/>
        <v>7.76</v>
      </c>
      <c r="L748" s="22"/>
      <c r="M748" s="21">
        <f t="shared" si="22"/>
        <v>0</v>
      </c>
    </row>
    <row r="749" spans="1:13" ht="25.5" x14ac:dyDescent="0.25">
      <c r="A749" s="14">
        <v>743</v>
      </c>
      <c r="B749" s="14" t="s">
        <v>14</v>
      </c>
      <c r="C749" s="15" t="s">
        <v>2243</v>
      </c>
      <c r="D749" s="16" t="s">
        <v>2244</v>
      </c>
      <c r="E749" s="17" t="s">
        <v>2245</v>
      </c>
      <c r="F749" s="18" t="s">
        <v>2056</v>
      </c>
      <c r="G749" s="14">
        <v>69</v>
      </c>
      <c r="H749" s="19" t="s">
        <v>19</v>
      </c>
      <c r="I749" s="19">
        <v>6</v>
      </c>
      <c r="J749" s="20">
        <v>7.76</v>
      </c>
      <c r="K749" s="21">
        <f t="shared" si="23"/>
        <v>7.76</v>
      </c>
      <c r="L749" s="22"/>
      <c r="M749" s="21">
        <f t="shared" si="22"/>
        <v>0</v>
      </c>
    </row>
    <row r="750" spans="1:13" ht="25.5" x14ac:dyDescent="0.25">
      <c r="A750" s="14">
        <v>744</v>
      </c>
      <c r="B750" s="14" t="s">
        <v>14</v>
      </c>
      <c r="C750" s="15" t="s">
        <v>2246</v>
      </c>
      <c r="D750" s="16" t="s">
        <v>2247</v>
      </c>
      <c r="E750" s="17" t="s">
        <v>2248</v>
      </c>
      <c r="F750" s="18" t="s">
        <v>2056</v>
      </c>
      <c r="G750" s="14">
        <v>69</v>
      </c>
      <c r="H750" s="19" t="s">
        <v>19</v>
      </c>
      <c r="I750" s="19">
        <v>6</v>
      </c>
      <c r="J750" s="20">
        <v>7.76</v>
      </c>
      <c r="K750" s="21">
        <f t="shared" si="23"/>
        <v>7.76</v>
      </c>
      <c r="L750" s="22"/>
      <c r="M750" s="21">
        <f t="shared" si="22"/>
        <v>0</v>
      </c>
    </row>
    <row r="751" spans="1:13" ht="25.5" x14ac:dyDescent="0.25">
      <c r="A751" s="14">
        <v>745</v>
      </c>
      <c r="B751" s="14" t="s">
        <v>14</v>
      </c>
      <c r="C751" s="15" t="s">
        <v>2249</v>
      </c>
      <c r="D751" s="16" t="s">
        <v>2250</v>
      </c>
      <c r="E751" s="17" t="s">
        <v>2251</v>
      </c>
      <c r="F751" s="18" t="s">
        <v>2056</v>
      </c>
      <c r="G751" s="14">
        <v>69</v>
      </c>
      <c r="H751" s="19" t="s">
        <v>19</v>
      </c>
      <c r="I751" s="19">
        <v>6</v>
      </c>
      <c r="J751" s="20">
        <v>7.76</v>
      </c>
      <c r="K751" s="21">
        <f t="shared" si="23"/>
        <v>7.76</v>
      </c>
      <c r="L751" s="22"/>
      <c r="M751" s="21">
        <f t="shared" si="22"/>
        <v>0</v>
      </c>
    </row>
    <row r="752" spans="1:13" ht="25.5" x14ac:dyDescent="0.25">
      <c r="A752" s="14">
        <v>746</v>
      </c>
      <c r="B752" s="14" t="s">
        <v>14</v>
      </c>
      <c r="C752" s="15" t="s">
        <v>2252</v>
      </c>
      <c r="D752" s="16" t="s">
        <v>2253</v>
      </c>
      <c r="E752" s="17" t="s">
        <v>2254</v>
      </c>
      <c r="F752" s="18" t="s">
        <v>2056</v>
      </c>
      <c r="G752" s="14">
        <v>69</v>
      </c>
      <c r="H752" s="19" t="s">
        <v>19</v>
      </c>
      <c r="I752" s="19">
        <v>6</v>
      </c>
      <c r="J752" s="20">
        <v>7.76</v>
      </c>
      <c r="K752" s="21">
        <f t="shared" si="23"/>
        <v>7.76</v>
      </c>
      <c r="L752" s="22"/>
      <c r="M752" s="21">
        <f t="shared" si="22"/>
        <v>0</v>
      </c>
    </row>
    <row r="753" spans="1:13" ht="25.5" x14ac:dyDescent="0.25">
      <c r="A753" s="14">
        <v>747</v>
      </c>
      <c r="B753" s="14" t="s">
        <v>14</v>
      </c>
      <c r="C753" s="15" t="s">
        <v>2255</v>
      </c>
      <c r="D753" s="16" t="s">
        <v>2256</v>
      </c>
      <c r="E753" s="17" t="s">
        <v>2257</v>
      </c>
      <c r="F753" s="18" t="s">
        <v>2056</v>
      </c>
      <c r="G753" s="14">
        <v>69</v>
      </c>
      <c r="H753" s="19" t="s">
        <v>19</v>
      </c>
      <c r="I753" s="19">
        <v>6</v>
      </c>
      <c r="J753" s="20">
        <v>7.76</v>
      </c>
      <c r="K753" s="21">
        <f t="shared" si="23"/>
        <v>7.76</v>
      </c>
      <c r="L753" s="22"/>
      <c r="M753" s="21">
        <f t="shared" si="22"/>
        <v>0</v>
      </c>
    </row>
    <row r="754" spans="1:13" ht="25.5" x14ac:dyDescent="0.25">
      <c r="A754" s="14">
        <v>748</v>
      </c>
      <c r="B754" s="14" t="s">
        <v>14</v>
      </c>
      <c r="C754" s="15" t="s">
        <v>2258</v>
      </c>
      <c r="D754" s="16" t="s">
        <v>2259</v>
      </c>
      <c r="E754" s="17" t="s">
        <v>2260</v>
      </c>
      <c r="F754" s="18" t="s">
        <v>2056</v>
      </c>
      <c r="G754" s="14">
        <v>69</v>
      </c>
      <c r="H754" s="19" t="s">
        <v>19</v>
      </c>
      <c r="I754" s="19">
        <v>6</v>
      </c>
      <c r="J754" s="20">
        <v>7.76</v>
      </c>
      <c r="K754" s="21">
        <f t="shared" si="23"/>
        <v>7.76</v>
      </c>
      <c r="L754" s="22"/>
      <c r="M754" s="21">
        <f t="shared" si="22"/>
        <v>0</v>
      </c>
    </row>
    <row r="755" spans="1:13" ht="25.5" x14ac:dyDescent="0.25">
      <c r="A755" s="14">
        <v>749</v>
      </c>
      <c r="B755" s="14" t="s">
        <v>14</v>
      </c>
      <c r="C755" s="15" t="s">
        <v>2261</v>
      </c>
      <c r="D755" s="16" t="s">
        <v>2262</v>
      </c>
      <c r="E755" s="17" t="s">
        <v>2263</v>
      </c>
      <c r="F755" s="18" t="s">
        <v>2056</v>
      </c>
      <c r="G755" s="14">
        <v>69</v>
      </c>
      <c r="H755" s="19" t="s">
        <v>19</v>
      </c>
      <c r="I755" s="19">
        <v>6</v>
      </c>
      <c r="J755" s="20">
        <v>7.76</v>
      </c>
      <c r="K755" s="21">
        <f t="shared" si="23"/>
        <v>7.76</v>
      </c>
      <c r="L755" s="22"/>
      <c r="M755" s="21">
        <f t="shared" si="22"/>
        <v>0</v>
      </c>
    </row>
    <row r="756" spans="1:13" ht="25.5" x14ac:dyDescent="0.25">
      <c r="A756" s="14">
        <v>750</v>
      </c>
      <c r="B756" s="14" t="s">
        <v>14</v>
      </c>
      <c r="C756" s="15" t="s">
        <v>2264</v>
      </c>
      <c r="D756" s="16" t="s">
        <v>2265</v>
      </c>
      <c r="E756" s="17" t="s">
        <v>2266</v>
      </c>
      <c r="F756" s="18" t="s">
        <v>2056</v>
      </c>
      <c r="G756" s="14">
        <v>69</v>
      </c>
      <c r="H756" s="19" t="s">
        <v>19</v>
      </c>
      <c r="I756" s="19">
        <v>6</v>
      </c>
      <c r="J756" s="20">
        <v>7.76</v>
      </c>
      <c r="K756" s="21">
        <f t="shared" si="23"/>
        <v>7.76</v>
      </c>
      <c r="L756" s="22"/>
      <c r="M756" s="21">
        <f t="shared" si="22"/>
        <v>0</v>
      </c>
    </row>
    <row r="757" spans="1:13" ht="25.5" x14ac:dyDescent="0.25">
      <c r="A757" s="14">
        <v>751</v>
      </c>
      <c r="B757" s="14" t="s">
        <v>14</v>
      </c>
      <c r="C757" s="15" t="s">
        <v>2267</v>
      </c>
      <c r="D757" s="16" t="s">
        <v>2268</v>
      </c>
      <c r="E757" s="17" t="s">
        <v>2269</v>
      </c>
      <c r="F757" s="18" t="s">
        <v>2056</v>
      </c>
      <c r="G757" s="14">
        <v>69</v>
      </c>
      <c r="H757" s="19" t="s">
        <v>19</v>
      </c>
      <c r="I757" s="19">
        <v>6</v>
      </c>
      <c r="J757" s="20">
        <v>7.76</v>
      </c>
      <c r="K757" s="21">
        <f t="shared" si="23"/>
        <v>7.76</v>
      </c>
      <c r="L757" s="22"/>
      <c r="M757" s="21">
        <f t="shared" si="22"/>
        <v>0</v>
      </c>
    </row>
    <row r="758" spans="1:13" ht="25.5" x14ac:dyDescent="0.25">
      <c r="A758" s="14">
        <v>752</v>
      </c>
      <c r="B758" s="14" t="s">
        <v>14</v>
      </c>
      <c r="C758" s="15" t="s">
        <v>2270</v>
      </c>
      <c r="D758" s="16" t="s">
        <v>2271</v>
      </c>
      <c r="E758" s="17" t="s">
        <v>2272</v>
      </c>
      <c r="F758" s="18" t="s">
        <v>2056</v>
      </c>
      <c r="G758" s="14">
        <v>69</v>
      </c>
      <c r="H758" s="19" t="s">
        <v>19</v>
      </c>
      <c r="I758" s="19">
        <v>6</v>
      </c>
      <c r="J758" s="20">
        <v>7.76</v>
      </c>
      <c r="K758" s="21">
        <f t="shared" si="23"/>
        <v>7.76</v>
      </c>
      <c r="L758" s="22"/>
      <c r="M758" s="21">
        <f t="shared" si="22"/>
        <v>0</v>
      </c>
    </row>
    <row r="759" spans="1:13" ht="25.5" x14ac:dyDescent="0.25">
      <c r="A759" s="14">
        <v>753</v>
      </c>
      <c r="B759" s="14" t="s">
        <v>14</v>
      </c>
      <c r="C759" s="15" t="s">
        <v>2273</v>
      </c>
      <c r="D759" s="16" t="s">
        <v>2274</v>
      </c>
      <c r="E759" s="17" t="s">
        <v>2275</v>
      </c>
      <c r="F759" s="18" t="s">
        <v>2056</v>
      </c>
      <c r="G759" s="14">
        <v>69</v>
      </c>
      <c r="H759" s="19" t="s">
        <v>19</v>
      </c>
      <c r="I759" s="19">
        <v>6</v>
      </c>
      <c r="J759" s="20">
        <v>7.76</v>
      </c>
      <c r="K759" s="21">
        <f t="shared" si="23"/>
        <v>7.76</v>
      </c>
      <c r="L759" s="22"/>
      <c r="M759" s="21">
        <f t="shared" si="22"/>
        <v>0</v>
      </c>
    </row>
    <row r="760" spans="1:13" ht="25.5" x14ac:dyDescent="0.25">
      <c r="A760" s="14">
        <v>754</v>
      </c>
      <c r="B760" s="14" t="s">
        <v>14</v>
      </c>
      <c r="C760" s="15" t="s">
        <v>2276</v>
      </c>
      <c r="D760" s="16" t="s">
        <v>2277</v>
      </c>
      <c r="E760" s="17" t="s">
        <v>2278</v>
      </c>
      <c r="F760" s="18" t="s">
        <v>2056</v>
      </c>
      <c r="G760" s="14">
        <v>69</v>
      </c>
      <c r="H760" s="19" t="s">
        <v>19</v>
      </c>
      <c r="I760" s="19">
        <v>6</v>
      </c>
      <c r="J760" s="20">
        <v>7.76</v>
      </c>
      <c r="K760" s="21">
        <f t="shared" si="23"/>
        <v>7.76</v>
      </c>
      <c r="L760" s="22"/>
      <c r="M760" s="21">
        <f t="shared" si="22"/>
        <v>0</v>
      </c>
    </row>
    <row r="761" spans="1:13" ht="25.5" x14ac:dyDescent="0.25">
      <c r="A761" s="14">
        <v>755</v>
      </c>
      <c r="B761" s="14" t="s">
        <v>14</v>
      </c>
      <c r="C761" s="15" t="s">
        <v>2279</v>
      </c>
      <c r="D761" s="16" t="s">
        <v>2280</v>
      </c>
      <c r="E761" s="17" t="s">
        <v>2281</v>
      </c>
      <c r="F761" s="18" t="s">
        <v>2056</v>
      </c>
      <c r="G761" s="14">
        <v>69</v>
      </c>
      <c r="H761" s="19" t="s">
        <v>19</v>
      </c>
      <c r="I761" s="19">
        <v>6</v>
      </c>
      <c r="J761" s="20">
        <v>7.76</v>
      </c>
      <c r="K761" s="21">
        <f t="shared" si="23"/>
        <v>7.76</v>
      </c>
      <c r="L761" s="22"/>
      <c r="M761" s="21">
        <f t="shared" si="22"/>
        <v>0</v>
      </c>
    </row>
    <row r="762" spans="1:13" ht="25.5" x14ac:dyDescent="0.25">
      <c r="A762" s="14">
        <v>756</v>
      </c>
      <c r="B762" s="14" t="s">
        <v>14</v>
      </c>
      <c r="C762" s="15" t="s">
        <v>2282</v>
      </c>
      <c r="D762" s="16" t="s">
        <v>2283</v>
      </c>
      <c r="E762" s="17" t="s">
        <v>2284</v>
      </c>
      <c r="F762" s="18" t="s">
        <v>2056</v>
      </c>
      <c r="G762" s="14">
        <v>69</v>
      </c>
      <c r="H762" s="19" t="s">
        <v>19</v>
      </c>
      <c r="I762" s="19">
        <v>6</v>
      </c>
      <c r="J762" s="20">
        <v>7.76</v>
      </c>
      <c r="K762" s="21">
        <f t="shared" si="23"/>
        <v>7.76</v>
      </c>
      <c r="L762" s="22"/>
      <c r="M762" s="21">
        <f t="shared" si="22"/>
        <v>0</v>
      </c>
    </row>
    <row r="763" spans="1:13" ht="25.5" x14ac:dyDescent="0.25">
      <c r="A763" s="14">
        <v>757</v>
      </c>
      <c r="B763" s="14" t="s">
        <v>14</v>
      </c>
      <c r="C763" s="15" t="s">
        <v>2285</v>
      </c>
      <c r="D763" s="16" t="s">
        <v>2286</v>
      </c>
      <c r="E763" s="17" t="s">
        <v>2287</v>
      </c>
      <c r="F763" s="18" t="s">
        <v>2056</v>
      </c>
      <c r="G763" s="14">
        <v>69</v>
      </c>
      <c r="H763" s="19" t="s">
        <v>19</v>
      </c>
      <c r="I763" s="19">
        <v>6</v>
      </c>
      <c r="J763" s="20">
        <v>7.76</v>
      </c>
      <c r="K763" s="21">
        <f t="shared" si="23"/>
        <v>7.76</v>
      </c>
      <c r="L763" s="22"/>
      <c r="M763" s="21">
        <f t="shared" si="22"/>
        <v>0</v>
      </c>
    </row>
    <row r="764" spans="1:13" ht="25.5" x14ac:dyDescent="0.25">
      <c r="A764" s="14">
        <v>758</v>
      </c>
      <c r="B764" s="14" t="s">
        <v>14</v>
      </c>
      <c r="C764" s="15" t="s">
        <v>2288</v>
      </c>
      <c r="D764" s="16" t="s">
        <v>2289</v>
      </c>
      <c r="E764" s="17" t="s">
        <v>2290</v>
      </c>
      <c r="F764" s="18" t="s">
        <v>2056</v>
      </c>
      <c r="G764" s="14">
        <v>69</v>
      </c>
      <c r="H764" s="19" t="s">
        <v>19</v>
      </c>
      <c r="I764" s="19">
        <v>6</v>
      </c>
      <c r="J764" s="20">
        <v>7.76</v>
      </c>
      <c r="K764" s="21">
        <f t="shared" si="23"/>
        <v>7.76</v>
      </c>
      <c r="L764" s="22"/>
      <c r="M764" s="21">
        <f t="shared" si="22"/>
        <v>0</v>
      </c>
    </row>
    <row r="765" spans="1:13" ht="25.5" x14ac:dyDescent="0.25">
      <c r="A765" s="14">
        <v>759</v>
      </c>
      <c r="B765" s="14" t="s">
        <v>14</v>
      </c>
      <c r="C765" s="15" t="s">
        <v>2291</v>
      </c>
      <c r="D765" s="16" t="s">
        <v>2292</v>
      </c>
      <c r="E765" s="17" t="s">
        <v>2293</v>
      </c>
      <c r="F765" s="18" t="s">
        <v>2056</v>
      </c>
      <c r="G765" s="14">
        <v>69</v>
      </c>
      <c r="H765" s="19" t="s">
        <v>19</v>
      </c>
      <c r="I765" s="19">
        <v>6</v>
      </c>
      <c r="J765" s="20">
        <v>7.76</v>
      </c>
      <c r="K765" s="21">
        <f t="shared" si="23"/>
        <v>7.76</v>
      </c>
      <c r="L765" s="22"/>
      <c r="M765" s="21">
        <f t="shared" si="22"/>
        <v>0</v>
      </c>
    </row>
    <row r="766" spans="1:13" ht="25.5" x14ac:dyDescent="0.25">
      <c r="A766" s="14">
        <v>760</v>
      </c>
      <c r="B766" s="14" t="s">
        <v>14</v>
      </c>
      <c r="C766" s="15" t="s">
        <v>2294</v>
      </c>
      <c r="D766" s="16" t="s">
        <v>2295</v>
      </c>
      <c r="E766" s="17" t="s">
        <v>2296</v>
      </c>
      <c r="F766" s="18" t="s">
        <v>2056</v>
      </c>
      <c r="G766" s="14">
        <v>69</v>
      </c>
      <c r="H766" s="19" t="s">
        <v>19</v>
      </c>
      <c r="I766" s="19">
        <v>6</v>
      </c>
      <c r="J766" s="20">
        <v>7.76</v>
      </c>
      <c r="K766" s="21">
        <f t="shared" si="23"/>
        <v>7.76</v>
      </c>
      <c r="L766" s="22"/>
      <c r="M766" s="21">
        <f t="shared" si="22"/>
        <v>0</v>
      </c>
    </row>
    <row r="767" spans="1:13" ht="25.5" x14ac:dyDescent="0.25">
      <c r="A767" s="14">
        <v>761</v>
      </c>
      <c r="B767" s="14" t="s">
        <v>14</v>
      </c>
      <c r="C767" s="15" t="s">
        <v>2291</v>
      </c>
      <c r="D767" s="16" t="s">
        <v>2297</v>
      </c>
      <c r="E767" s="17" t="s">
        <v>2298</v>
      </c>
      <c r="F767" s="18" t="s">
        <v>2056</v>
      </c>
      <c r="G767" s="14">
        <v>69</v>
      </c>
      <c r="H767" s="19" t="s">
        <v>19</v>
      </c>
      <c r="I767" s="19">
        <v>6</v>
      </c>
      <c r="J767" s="20">
        <v>7.76</v>
      </c>
      <c r="K767" s="21">
        <f t="shared" si="23"/>
        <v>7.76</v>
      </c>
      <c r="L767" s="22"/>
      <c r="M767" s="21">
        <f t="shared" si="22"/>
        <v>0</v>
      </c>
    </row>
    <row r="768" spans="1:13" ht="25.5" x14ac:dyDescent="0.25">
      <c r="A768" s="14">
        <v>762</v>
      </c>
      <c r="B768" s="14" t="s">
        <v>14</v>
      </c>
      <c r="C768" s="15" t="s">
        <v>2299</v>
      </c>
      <c r="D768" s="16" t="s">
        <v>2300</v>
      </c>
      <c r="E768" s="17" t="s">
        <v>2301</v>
      </c>
      <c r="F768" s="18" t="s">
        <v>2056</v>
      </c>
      <c r="G768" s="14">
        <v>69</v>
      </c>
      <c r="H768" s="19" t="s">
        <v>19</v>
      </c>
      <c r="I768" s="19">
        <v>6</v>
      </c>
      <c r="J768" s="20">
        <v>7.76</v>
      </c>
      <c r="K768" s="21">
        <f t="shared" si="23"/>
        <v>7.76</v>
      </c>
      <c r="L768" s="22"/>
      <c r="M768" s="21">
        <f t="shared" si="22"/>
        <v>0</v>
      </c>
    </row>
    <row r="769" spans="1:13" ht="25.5" x14ac:dyDescent="0.25">
      <c r="A769" s="14">
        <v>763</v>
      </c>
      <c r="B769" s="14" t="s">
        <v>14</v>
      </c>
      <c r="C769" s="15" t="s">
        <v>2302</v>
      </c>
      <c r="D769" s="16" t="s">
        <v>2303</v>
      </c>
      <c r="E769" s="17" t="s">
        <v>2304</v>
      </c>
      <c r="F769" s="18" t="s">
        <v>2056</v>
      </c>
      <c r="G769" s="14">
        <v>69</v>
      </c>
      <c r="H769" s="19" t="s">
        <v>19</v>
      </c>
      <c r="I769" s="19">
        <v>6</v>
      </c>
      <c r="J769" s="20">
        <v>7.76</v>
      </c>
      <c r="K769" s="21">
        <f t="shared" si="23"/>
        <v>7.76</v>
      </c>
      <c r="L769" s="22"/>
      <c r="M769" s="21">
        <f t="shared" si="22"/>
        <v>0</v>
      </c>
    </row>
    <row r="770" spans="1:13" ht="25.5" x14ac:dyDescent="0.25">
      <c r="A770" s="14">
        <v>764</v>
      </c>
      <c r="B770" s="14" t="s">
        <v>14</v>
      </c>
      <c r="C770" s="15" t="s">
        <v>2305</v>
      </c>
      <c r="D770" s="16" t="s">
        <v>2306</v>
      </c>
      <c r="E770" s="17" t="s">
        <v>2307</v>
      </c>
      <c r="F770" s="18" t="s">
        <v>2056</v>
      </c>
      <c r="G770" s="14">
        <v>69</v>
      </c>
      <c r="H770" s="19" t="s">
        <v>19</v>
      </c>
      <c r="I770" s="19">
        <v>6</v>
      </c>
      <c r="J770" s="20">
        <v>7.76</v>
      </c>
      <c r="K770" s="21">
        <f t="shared" si="23"/>
        <v>7.76</v>
      </c>
      <c r="L770" s="22"/>
      <c r="M770" s="21">
        <f t="shared" si="22"/>
        <v>0</v>
      </c>
    </row>
    <row r="771" spans="1:13" ht="25.5" x14ac:dyDescent="0.25">
      <c r="A771" s="14">
        <v>765</v>
      </c>
      <c r="B771" s="14" t="s">
        <v>14</v>
      </c>
      <c r="C771" s="15" t="s">
        <v>2308</v>
      </c>
      <c r="D771" s="16" t="s">
        <v>2309</v>
      </c>
      <c r="E771" s="17" t="s">
        <v>2310</v>
      </c>
      <c r="F771" s="18" t="s">
        <v>2056</v>
      </c>
      <c r="G771" s="14">
        <v>69</v>
      </c>
      <c r="H771" s="19" t="s">
        <v>19</v>
      </c>
      <c r="I771" s="19">
        <v>6</v>
      </c>
      <c r="J771" s="20">
        <v>7.76</v>
      </c>
      <c r="K771" s="21">
        <f t="shared" si="23"/>
        <v>7.76</v>
      </c>
      <c r="L771" s="22"/>
      <c r="M771" s="21">
        <f t="shared" si="22"/>
        <v>0</v>
      </c>
    </row>
    <row r="772" spans="1:13" ht="25.5" x14ac:dyDescent="0.25">
      <c r="A772" s="14">
        <v>766</v>
      </c>
      <c r="B772" s="14" t="s">
        <v>14</v>
      </c>
      <c r="C772" s="15" t="s">
        <v>2311</v>
      </c>
      <c r="D772" s="16" t="s">
        <v>2312</v>
      </c>
      <c r="E772" s="17" t="s">
        <v>2313</v>
      </c>
      <c r="F772" s="18" t="s">
        <v>2056</v>
      </c>
      <c r="G772" s="14">
        <v>69</v>
      </c>
      <c r="H772" s="19" t="s">
        <v>19</v>
      </c>
      <c r="I772" s="19">
        <v>6</v>
      </c>
      <c r="J772" s="20">
        <v>7.76</v>
      </c>
      <c r="K772" s="21">
        <f t="shared" si="23"/>
        <v>7.76</v>
      </c>
      <c r="L772" s="22"/>
      <c r="M772" s="21">
        <f t="shared" si="22"/>
        <v>0</v>
      </c>
    </row>
    <row r="773" spans="1:13" ht="25.5" x14ac:dyDescent="0.25">
      <c r="A773" s="14">
        <v>767</v>
      </c>
      <c r="B773" s="14" t="s">
        <v>14</v>
      </c>
      <c r="C773" s="15" t="s">
        <v>2314</v>
      </c>
      <c r="D773" s="16" t="s">
        <v>2315</v>
      </c>
      <c r="E773" s="17" t="s">
        <v>2316</v>
      </c>
      <c r="F773" s="18" t="s">
        <v>2056</v>
      </c>
      <c r="G773" s="14">
        <v>69</v>
      </c>
      <c r="H773" s="19" t="s">
        <v>19</v>
      </c>
      <c r="I773" s="19">
        <v>6</v>
      </c>
      <c r="J773" s="20">
        <v>7.76</v>
      </c>
      <c r="K773" s="21">
        <f t="shared" si="23"/>
        <v>7.76</v>
      </c>
      <c r="L773" s="22"/>
      <c r="M773" s="21">
        <f t="shared" si="22"/>
        <v>0</v>
      </c>
    </row>
    <row r="774" spans="1:13" ht="25.5" x14ac:dyDescent="0.25">
      <c r="A774" s="14">
        <v>768</v>
      </c>
      <c r="B774" s="14" t="s">
        <v>14</v>
      </c>
      <c r="C774" s="15" t="s">
        <v>2317</v>
      </c>
      <c r="D774" s="16" t="s">
        <v>2318</v>
      </c>
      <c r="E774" s="17" t="s">
        <v>2319</v>
      </c>
      <c r="F774" s="18" t="s">
        <v>2056</v>
      </c>
      <c r="G774" s="14">
        <v>69</v>
      </c>
      <c r="H774" s="19" t="s">
        <v>19</v>
      </c>
      <c r="I774" s="19">
        <v>6</v>
      </c>
      <c r="J774" s="20">
        <v>7.76</v>
      </c>
      <c r="K774" s="21">
        <f t="shared" si="23"/>
        <v>7.76</v>
      </c>
      <c r="L774" s="22"/>
      <c r="M774" s="21">
        <f t="shared" si="22"/>
        <v>0</v>
      </c>
    </row>
    <row r="775" spans="1:13" ht="25.5" x14ac:dyDescent="0.25">
      <c r="A775" s="14">
        <v>769</v>
      </c>
      <c r="B775" s="14" t="s">
        <v>14</v>
      </c>
      <c r="C775" s="15" t="s">
        <v>2320</v>
      </c>
      <c r="D775" s="16" t="s">
        <v>2321</v>
      </c>
      <c r="E775" s="17" t="s">
        <v>2322</v>
      </c>
      <c r="F775" s="18" t="s">
        <v>2056</v>
      </c>
      <c r="G775" s="14">
        <v>69</v>
      </c>
      <c r="H775" s="19" t="s">
        <v>19</v>
      </c>
      <c r="I775" s="19">
        <v>6</v>
      </c>
      <c r="J775" s="20">
        <v>7.76</v>
      </c>
      <c r="K775" s="21">
        <f t="shared" si="23"/>
        <v>7.76</v>
      </c>
      <c r="L775" s="22"/>
      <c r="M775" s="21">
        <f t="shared" ref="M775:M838" si="24">(K775*L775)</f>
        <v>0</v>
      </c>
    </row>
    <row r="776" spans="1:13" ht="25.5" x14ac:dyDescent="0.25">
      <c r="A776" s="14">
        <v>770</v>
      </c>
      <c r="B776" s="14" t="s">
        <v>14</v>
      </c>
      <c r="C776" s="15" t="s">
        <v>2323</v>
      </c>
      <c r="D776" s="16" t="s">
        <v>2324</v>
      </c>
      <c r="E776" s="17" t="s">
        <v>2325</v>
      </c>
      <c r="F776" s="18" t="s">
        <v>2056</v>
      </c>
      <c r="G776" s="14">
        <v>69</v>
      </c>
      <c r="H776" s="19" t="s">
        <v>19</v>
      </c>
      <c r="I776" s="19">
        <v>6</v>
      </c>
      <c r="J776" s="20">
        <v>7.76</v>
      </c>
      <c r="K776" s="21">
        <f t="shared" ref="K776:K839" si="25">J776-J776*$L$3</f>
        <v>7.76</v>
      </c>
      <c r="L776" s="22"/>
      <c r="M776" s="21">
        <f t="shared" si="24"/>
        <v>0</v>
      </c>
    </row>
    <row r="777" spans="1:13" ht="25.5" x14ac:dyDescent="0.25">
      <c r="A777" s="14">
        <v>771</v>
      </c>
      <c r="B777" s="14" t="s">
        <v>14</v>
      </c>
      <c r="C777" s="15" t="s">
        <v>2326</v>
      </c>
      <c r="D777" s="16" t="s">
        <v>2327</v>
      </c>
      <c r="E777" s="17" t="s">
        <v>2328</v>
      </c>
      <c r="F777" s="18" t="s">
        <v>2056</v>
      </c>
      <c r="G777" s="14">
        <v>69</v>
      </c>
      <c r="H777" s="19" t="s">
        <v>19</v>
      </c>
      <c r="I777" s="19">
        <v>6</v>
      </c>
      <c r="J777" s="20">
        <v>7.76</v>
      </c>
      <c r="K777" s="21">
        <f t="shared" si="25"/>
        <v>7.76</v>
      </c>
      <c r="L777" s="22"/>
      <c r="M777" s="21">
        <f t="shared" si="24"/>
        <v>0</v>
      </c>
    </row>
    <row r="778" spans="1:13" ht="25.5" x14ac:dyDescent="0.25">
      <c r="A778" s="14">
        <v>772</v>
      </c>
      <c r="B778" s="14" t="s">
        <v>14</v>
      </c>
      <c r="C778" s="15" t="s">
        <v>2329</v>
      </c>
      <c r="D778" s="16" t="s">
        <v>2330</v>
      </c>
      <c r="E778" s="17" t="s">
        <v>2331</v>
      </c>
      <c r="F778" s="18" t="s">
        <v>2056</v>
      </c>
      <c r="G778" s="14">
        <v>70</v>
      </c>
      <c r="H778" s="19" t="s">
        <v>19</v>
      </c>
      <c r="I778" s="19">
        <v>4</v>
      </c>
      <c r="J778" s="20">
        <v>10.09</v>
      </c>
      <c r="K778" s="21">
        <f t="shared" si="25"/>
        <v>10.09</v>
      </c>
      <c r="L778" s="22"/>
      <c r="M778" s="21">
        <f t="shared" si="24"/>
        <v>0</v>
      </c>
    </row>
    <row r="779" spans="1:13" ht="25.5" x14ac:dyDescent="0.25">
      <c r="A779" s="14">
        <v>773</v>
      </c>
      <c r="B779" s="14" t="s">
        <v>14</v>
      </c>
      <c r="C779" s="15" t="s">
        <v>2332</v>
      </c>
      <c r="D779" s="16" t="s">
        <v>2333</v>
      </c>
      <c r="E779" s="17" t="s">
        <v>2334</v>
      </c>
      <c r="F779" s="18" t="s">
        <v>2056</v>
      </c>
      <c r="G779" s="14">
        <v>70</v>
      </c>
      <c r="H779" s="19" t="s">
        <v>19</v>
      </c>
      <c r="I779" s="19">
        <v>4</v>
      </c>
      <c r="J779" s="20">
        <v>10.09</v>
      </c>
      <c r="K779" s="21">
        <f t="shared" si="25"/>
        <v>10.09</v>
      </c>
      <c r="L779" s="22"/>
      <c r="M779" s="21">
        <f t="shared" si="24"/>
        <v>0</v>
      </c>
    </row>
    <row r="780" spans="1:13" ht="25.5" x14ac:dyDescent="0.25">
      <c r="A780" s="14">
        <v>774</v>
      </c>
      <c r="B780" s="14" t="s">
        <v>14</v>
      </c>
      <c r="C780" s="15" t="s">
        <v>2335</v>
      </c>
      <c r="D780" s="16" t="s">
        <v>2336</v>
      </c>
      <c r="E780" s="17" t="s">
        <v>2337</v>
      </c>
      <c r="F780" s="18" t="s">
        <v>2056</v>
      </c>
      <c r="G780" s="14">
        <v>70</v>
      </c>
      <c r="H780" s="19" t="s">
        <v>19</v>
      </c>
      <c r="I780" s="19">
        <v>4</v>
      </c>
      <c r="J780" s="20">
        <v>10.09</v>
      </c>
      <c r="K780" s="21">
        <f t="shared" si="25"/>
        <v>10.09</v>
      </c>
      <c r="L780" s="22"/>
      <c r="M780" s="21">
        <f t="shared" si="24"/>
        <v>0</v>
      </c>
    </row>
    <row r="781" spans="1:13" ht="25.5" x14ac:dyDescent="0.25">
      <c r="A781" s="14">
        <v>775</v>
      </c>
      <c r="B781" s="14" t="s">
        <v>14</v>
      </c>
      <c r="C781" s="15" t="s">
        <v>2338</v>
      </c>
      <c r="D781" s="16" t="s">
        <v>2339</v>
      </c>
      <c r="E781" s="17" t="s">
        <v>2340</v>
      </c>
      <c r="F781" s="18" t="s">
        <v>2056</v>
      </c>
      <c r="G781" s="14">
        <v>70</v>
      </c>
      <c r="H781" s="19" t="s">
        <v>19</v>
      </c>
      <c r="I781" s="19">
        <v>4</v>
      </c>
      <c r="J781" s="20">
        <v>10.09</v>
      </c>
      <c r="K781" s="21">
        <f t="shared" si="25"/>
        <v>10.09</v>
      </c>
      <c r="L781" s="22"/>
      <c r="M781" s="21">
        <f t="shared" si="24"/>
        <v>0</v>
      </c>
    </row>
    <row r="782" spans="1:13" ht="25.5" x14ac:dyDescent="0.25">
      <c r="A782" s="14">
        <v>776</v>
      </c>
      <c r="B782" s="14" t="s">
        <v>14</v>
      </c>
      <c r="C782" s="15" t="s">
        <v>2341</v>
      </c>
      <c r="D782" s="16" t="s">
        <v>2342</v>
      </c>
      <c r="E782" s="17" t="s">
        <v>2343</v>
      </c>
      <c r="F782" s="18" t="s">
        <v>2056</v>
      </c>
      <c r="G782" s="14">
        <v>70</v>
      </c>
      <c r="H782" s="19" t="s">
        <v>19</v>
      </c>
      <c r="I782" s="19">
        <v>4</v>
      </c>
      <c r="J782" s="20">
        <v>10.09</v>
      </c>
      <c r="K782" s="21">
        <f t="shared" si="25"/>
        <v>10.09</v>
      </c>
      <c r="L782" s="22"/>
      <c r="M782" s="21">
        <f t="shared" si="24"/>
        <v>0</v>
      </c>
    </row>
    <row r="783" spans="1:13" ht="25.5" x14ac:dyDescent="0.25">
      <c r="A783" s="14">
        <v>777</v>
      </c>
      <c r="B783" s="14" t="s">
        <v>14</v>
      </c>
      <c r="C783" s="15" t="s">
        <v>2344</v>
      </c>
      <c r="D783" s="16" t="s">
        <v>2345</v>
      </c>
      <c r="E783" s="17" t="s">
        <v>2346</v>
      </c>
      <c r="F783" s="18" t="s">
        <v>2056</v>
      </c>
      <c r="G783" s="14">
        <v>70</v>
      </c>
      <c r="H783" s="19" t="s">
        <v>19</v>
      </c>
      <c r="I783" s="19">
        <v>4</v>
      </c>
      <c r="J783" s="20">
        <v>10.09</v>
      </c>
      <c r="K783" s="21">
        <f t="shared" si="25"/>
        <v>10.09</v>
      </c>
      <c r="L783" s="22"/>
      <c r="M783" s="21">
        <f t="shared" si="24"/>
        <v>0</v>
      </c>
    </row>
    <row r="784" spans="1:13" ht="25.5" x14ac:dyDescent="0.25">
      <c r="A784" s="14">
        <v>778</v>
      </c>
      <c r="B784" s="14" t="s">
        <v>14</v>
      </c>
      <c r="C784" s="15" t="s">
        <v>2347</v>
      </c>
      <c r="D784" s="16" t="s">
        <v>2348</v>
      </c>
      <c r="E784" s="17" t="s">
        <v>2349</v>
      </c>
      <c r="F784" s="18" t="s">
        <v>2056</v>
      </c>
      <c r="G784" s="14">
        <v>70</v>
      </c>
      <c r="H784" s="19" t="s">
        <v>19</v>
      </c>
      <c r="I784" s="19">
        <v>4</v>
      </c>
      <c r="J784" s="20">
        <v>10.09</v>
      </c>
      <c r="K784" s="21">
        <f t="shared" si="25"/>
        <v>10.09</v>
      </c>
      <c r="L784" s="22"/>
      <c r="M784" s="21">
        <f t="shared" si="24"/>
        <v>0</v>
      </c>
    </row>
    <row r="785" spans="1:13" ht="25.5" x14ac:dyDescent="0.25">
      <c r="A785" s="14">
        <v>779</v>
      </c>
      <c r="B785" s="14" t="s">
        <v>14</v>
      </c>
      <c r="C785" s="15" t="s">
        <v>2350</v>
      </c>
      <c r="D785" s="16" t="s">
        <v>2351</v>
      </c>
      <c r="E785" s="17" t="s">
        <v>2352</v>
      </c>
      <c r="F785" s="18" t="s">
        <v>2056</v>
      </c>
      <c r="G785" s="14">
        <v>70</v>
      </c>
      <c r="H785" s="19" t="s">
        <v>19</v>
      </c>
      <c r="I785" s="19">
        <v>4</v>
      </c>
      <c r="J785" s="20">
        <v>10.09</v>
      </c>
      <c r="K785" s="21">
        <f t="shared" si="25"/>
        <v>10.09</v>
      </c>
      <c r="L785" s="22"/>
      <c r="M785" s="21">
        <f t="shared" si="24"/>
        <v>0</v>
      </c>
    </row>
    <row r="786" spans="1:13" ht="25.5" x14ac:dyDescent="0.25">
      <c r="A786" s="14">
        <v>780</v>
      </c>
      <c r="B786" s="14" t="s">
        <v>14</v>
      </c>
      <c r="C786" s="15" t="s">
        <v>2353</v>
      </c>
      <c r="D786" s="16" t="s">
        <v>2354</v>
      </c>
      <c r="E786" s="17" t="s">
        <v>2355</v>
      </c>
      <c r="F786" s="18" t="s">
        <v>2056</v>
      </c>
      <c r="G786" s="14">
        <v>70</v>
      </c>
      <c r="H786" s="19" t="s">
        <v>19</v>
      </c>
      <c r="I786" s="19">
        <v>4</v>
      </c>
      <c r="J786" s="20">
        <v>10.09</v>
      </c>
      <c r="K786" s="21">
        <f t="shared" si="25"/>
        <v>10.09</v>
      </c>
      <c r="L786" s="22"/>
      <c r="M786" s="21">
        <f t="shared" si="24"/>
        <v>0</v>
      </c>
    </row>
    <row r="787" spans="1:13" ht="25.5" x14ac:dyDescent="0.25">
      <c r="A787" s="14">
        <v>781</v>
      </c>
      <c r="B787" s="14" t="s">
        <v>14</v>
      </c>
      <c r="C787" s="15" t="s">
        <v>2356</v>
      </c>
      <c r="D787" s="16" t="s">
        <v>2357</v>
      </c>
      <c r="E787" s="17" t="s">
        <v>2358</v>
      </c>
      <c r="F787" s="18" t="s">
        <v>2056</v>
      </c>
      <c r="G787" s="14">
        <v>70</v>
      </c>
      <c r="H787" s="19" t="s">
        <v>19</v>
      </c>
      <c r="I787" s="19">
        <v>4</v>
      </c>
      <c r="J787" s="20">
        <v>10.09</v>
      </c>
      <c r="K787" s="21">
        <f t="shared" si="25"/>
        <v>10.09</v>
      </c>
      <c r="L787" s="22"/>
      <c r="M787" s="21">
        <f t="shared" si="24"/>
        <v>0</v>
      </c>
    </row>
    <row r="788" spans="1:13" ht="25.5" x14ac:dyDescent="0.25">
      <c r="A788" s="14">
        <v>782</v>
      </c>
      <c r="B788" s="14" t="s">
        <v>14</v>
      </c>
      <c r="C788" s="15" t="s">
        <v>2359</v>
      </c>
      <c r="D788" s="16" t="s">
        <v>2360</v>
      </c>
      <c r="E788" s="17" t="s">
        <v>2361</v>
      </c>
      <c r="F788" s="18" t="s">
        <v>2056</v>
      </c>
      <c r="G788" s="14">
        <v>70</v>
      </c>
      <c r="H788" s="19" t="s">
        <v>19</v>
      </c>
      <c r="I788" s="19">
        <v>4</v>
      </c>
      <c r="J788" s="20">
        <v>10.09</v>
      </c>
      <c r="K788" s="21">
        <f t="shared" si="25"/>
        <v>10.09</v>
      </c>
      <c r="L788" s="22"/>
      <c r="M788" s="21">
        <f t="shared" si="24"/>
        <v>0</v>
      </c>
    </row>
    <row r="789" spans="1:13" ht="25.5" x14ac:dyDescent="0.25">
      <c r="A789" s="14">
        <v>783</v>
      </c>
      <c r="B789" s="14" t="s">
        <v>14</v>
      </c>
      <c r="C789" s="15" t="s">
        <v>2362</v>
      </c>
      <c r="D789" s="16" t="s">
        <v>2363</v>
      </c>
      <c r="E789" s="17" t="s">
        <v>2364</v>
      </c>
      <c r="F789" s="18" t="s">
        <v>2056</v>
      </c>
      <c r="G789" s="14">
        <v>70</v>
      </c>
      <c r="H789" s="19" t="s">
        <v>19</v>
      </c>
      <c r="I789" s="19">
        <v>4</v>
      </c>
      <c r="J789" s="20">
        <v>10.09</v>
      </c>
      <c r="K789" s="21">
        <f t="shared" si="25"/>
        <v>10.09</v>
      </c>
      <c r="L789" s="22"/>
      <c r="M789" s="21">
        <f t="shared" si="24"/>
        <v>0</v>
      </c>
    </row>
    <row r="790" spans="1:13" ht="25.5" x14ac:dyDescent="0.25">
      <c r="A790" s="14">
        <v>784</v>
      </c>
      <c r="B790" s="14" t="s">
        <v>14</v>
      </c>
      <c r="C790" s="15" t="s">
        <v>2365</v>
      </c>
      <c r="D790" s="16" t="s">
        <v>2366</v>
      </c>
      <c r="E790" s="17" t="s">
        <v>2367</v>
      </c>
      <c r="F790" s="18" t="s">
        <v>2056</v>
      </c>
      <c r="G790" s="14">
        <v>70</v>
      </c>
      <c r="H790" s="19" t="s">
        <v>19</v>
      </c>
      <c r="I790" s="19">
        <v>4</v>
      </c>
      <c r="J790" s="20">
        <v>10.09</v>
      </c>
      <c r="K790" s="21">
        <f t="shared" si="25"/>
        <v>10.09</v>
      </c>
      <c r="L790" s="22"/>
      <c r="M790" s="21">
        <f t="shared" si="24"/>
        <v>0</v>
      </c>
    </row>
    <row r="791" spans="1:13" ht="25.5" x14ac:dyDescent="0.25">
      <c r="A791" s="14">
        <v>785</v>
      </c>
      <c r="B791" s="14" t="s">
        <v>14</v>
      </c>
      <c r="C791" s="15" t="s">
        <v>2368</v>
      </c>
      <c r="D791" s="16" t="s">
        <v>2369</v>
      </c>
      <c r="E791" s="17" t="s">
        <v>2370</v>
      </c>
      <c r="F791" s="18" t="s">
        <v>2056</v>
      </c>
      <c r="G791" s="14">
        <v>70</v>
      </c>
      <c r="H791" s="19" t="s">
        <v>19</v>
      </c>
      <c r="I791" s="19">
        <v>4</v>
      </c>
      <c r="J791" s="20">
        <v>10.09</v>
      </c>
      <c r="K791" s="21">
        <f t="shared" si="25"/>
        <v>10.09</v>
      </c>
      <c r="L791" s="22"/>
      <c r="M791" s="21">
        <f t="shared" si="24"/>
        <v>0</v>
      </c>
    </row>
    <row r="792" spans="1:13" ht="25.5" x14ac:dyDescent="0.25">
      <c r="A792" s="14">
        <v>786</v>
      </c>
      <c r="B792" s="14" t="s">
        <v>14</v>
      </c>
      <c r="C792" s="15" t="s">
        <v>2371</v>
      </c>
      <c r="D792" s="16" t="s">
        <v>2372</v>
      </c>
      <c r="E792" s="17" t="s">
        <v>2373</v>
      </c>
      <c r="F792" s="18" t="s">
        <v>2056</v>
      </c>
      <c r="G792" s="14">
        <v>70</v>
      </c>
      <c r="H792" s="19" t="s">
        <v>19</v>
      </c>
      <c r="I792" s="19">
        <v>4</v>
      </c>
      <c r="J792" s="20">
        <v>10.09</v>
      </c>
      <c r="K792" s="21">
        <f t="shared" si="25"/>
        <v>10.09</v>
      </c>
      <c r="L792" s="22"/>
      <c r="M792" s="21">
        <f t="shared" si="24"/>
        <v>0</v>
      </c>
    </row>
    <row r="793" spans="1:13" ht="25.5" x14ac:dyDescent="0.25">
      <c r="A793" s="14">
        <v>787</v>
      </c>
      <c r="B793" s="14" t="s">
        <v>14</v>
      </c>
      <c r="C793" s="15" t="s">
        <v>2374</v>
      </c>
      <c r="D793" s="16" t="s">
        <v>2375</v>
      </c>
      <c r="E793" s="17" t="s">
        <v>2376</v>
      </c>
      <c r="F793" s="18" t="s">
        <v>2056</v>
      </c>
      <c r="G793" s="14">
        <v>70</v>
      </c>
      <c r="H793" s="19" t="s">
        <v>19</v>
      </c>
      <c r="I793" s="19">
        <v>4</v>
      </c>
      <c r="J793" s="20">
        <v>10.09</v>
      </c>
      <c r="K793" s="21">
        <f t="shared" si="25"/>
        <v>10.09</v>
      </c>
      <c r="L793" s="22"/>
      <c r="M793" s="21">
        <f t="shared" si="24"/>
        <v>0</v>
      </c>
    </row>
    <row r="794" spans="1:13" ht="25.5" x14ac:dyDescent="0.25">
      <c r="A794" s="14">
        <v>788</v>
      </c>
      <c r="B794" s="14" t="s">
        <v>14</v>
      </c>
      <c r="C794" s="15" t="s">
        <v>2377</v>
      </c>
      <c r="D794" s="16" t="s">
        <v>2378</v>
      </c>
      <c r="E794" s="17" t="s">
        <v>2379</v>
      </c>
      <c r="F794" s="18" t="s">
        <v>2056</v>
      </c>
      <c r="G794" s="14">
        <v>70</v>
      </c>
      <c r="H794" s="19" t="s">
        <v>19</v>
      </c>
      <c r="I794" s="19">
        <v>4</v>
      </c>
      <c r="J794" s="20">
        <v>10.09</v>
      </c>
      <c r="K794" s="21">
        <f t="shared" si="25"/>
        <v>10.09</v>
      </c>
      <c r="L794" s="22"/>
      <c r="M794" s="21">
        <f t="shared" si="24"/>
        <v>0</v>
      </c>
    </row>
    <row r="795" spans="1:13" ht="25.5" x14ac:dyDescent="0.25">
      <c r="A795" s="14">
        <v>789</v>
      </c>
      <c r="B795" s="14" t="s">
        <v>14</v>
      </c>
      <c r="C795" s="15" t="s">
        <v>2380</v>
      </c>
      <c r="D795" s="16" t="s">
        <v>2381</v>
      </c>
      <c r="E795" s="17" t="s">
        <v>2382</v>
      </c>
      <c r="F795" s="18" t="s">
        <v>2056</v>
      </c>
      <c r="G795" s="14">
        <v>70</v>
      </c>
      <c r="H795" s="19" t="s">
        <v>19</v>
      </c>
      <c r="I795" s="19">
        <v>4</v>
      </c>
      <c r="J795" s="20">
        <v>10.09</v>
      </c>
      <c r="K795" s="21">
        <f t="shared" si="25"/>
        <v>10.09</v>
      </c>
      <c r="L795" s="22"/>
      <c r="M795" s="21">
        <f t="shared" si="24"/>
        <v>0</v>
      </c>
    </row>
    <row r="796" spans="1:13" ht="25.5" x14ac:dyDescent="0.25">
      <c r="A796" s="14">
        <v>790</v>
      </c>
      <c r="B796" s="14" t="s">
        <v>14</v>
      </c>
      <c r="C796" s="15" t="s">
        <v>2383</v>
      </c>
      <c r="D796" s="16" t="s">
        <v>2384</v>
      </c>
      <c r="E796" s="17" t="s">
        <v>2385</v>
      </c>
      <c r="F796" s="18" t="s">
        <v>2056</v>
      </c>
      <c r="G796" s="14">
        <v>70</v>
      </c>
      <c r="H796" s="19" t="s">
        <v>19</v>
      </c>
      <c r="I796" s="19">
        <v>4</v>
      </c>
      <c r="J796" s="20">
        <v>10.09</v>
      </c>
      <c r="K796" s="21">
        <f t="shared" si="25"/>
        <v>10.09</v>
      </c>
      <c r="L796" s="22"/>
      <c r="M796" s="21">
        <f t="shared" si="24"/>
        <v>0</v>
      </c>
    </row>
    <row r="797" spans="1:13" ht="25.5" x14ac:dyDescent="0.25">
      <c r="A797" s="14">
        <v>791</v>
      </c>
      <c r="B797" s="14" t="s">
        <v>14</v>
      </c>
      <c r="C797" s="15" t="s">
        <v>2386</v>
      </c>
      <c r="D797" s="16" t="s">
        <v>2387</v>
      </c>
      <c r="E797" s="17" t="s">
        <v>2388</v>
      </c>
      <c r="F797" s="18" t="s">
        <v>2056</v>
      </c>
      <c r="G797" s="14">
        <v>70</v>
      </c>
      <c r="H797" s="19" t="s">
        <v>19</v>
      </c>
      <c r="I797" s="19">
        <v>4</v>
      </c>
      <c r="J797" s="20">
        <v>10.09</v>
      </c>
      <c r="K797" s="21">
        <f t="shared" si="25"/>
        <v>10.09</v>
      </c>
      <c r="L797" s="22"/>
      <c r="M797" s="21">
        <f t="shared" si="24"/>
        <v>0</v>
      </c>
    </row>
    <row r="798" spans="1:13" ht="25.5" x14ac:dyDescent="0.25">
      <c r="A798" s="14">
        <v>792</v>
      </c>
      <c r="B798" s="14" t="s">
        <v>14</v>
      </c>
      <c r="C798" s="15" t="s">
        <v>2389</v>
      </c>
      <c r="D798" s="16" t="s">
        <v>2390</v>
      </c>
      <c r="E798" s="17" t="s">
        <v>2391</v>
      </c>
      <c r="F798" s="18" t="s">
        <v>2056</v>
      </c>
      <c r="G798" s="14">
        <v>70</v>
      </c>
      <c r="H798" s="19" t="s">
        <v>19</v>
      </c>
      <c r="I798" s="19">
        <v>4</v>
      </c>
      <c r="J798" s="20">
        <v>10.09</v>
      </c>
      <c r="K798" s="21">
        <f t="shared" si="25"/>
        <v>10.09</v>
      </c>
      <c r="L798" s="22"/>
      <c r="M798" s="21">
        <f t="shared" si="24"/>
        <v>0</v>
      </c>
    </row>
    <row r="799" spans="1:13" ht="25.5" x14ac:dyDescent="0.25">
      <c r="A799" s="14">
        <v>793</v>
      </c>
      <c r="B799" s="14" t="s">
        <v>14</v>
      </c>
      <c r="C799" s="15" t="s">
        <v>2392</v>
      </c>
      <c r="D799" s="16" t="s">
        <v>2393</v>
      </c>
      <c r="E799" s="17" t="s">
        <v>2394</v>
      </c>
      <c r="F799" s="18" t="s">
        <v>2056</v>
      </c>
      <c r="G799" s="14">
        <v>70</v>
      </c>
      <c r="H799" s="19" t="s">
        <v>19</v>
      </c>
      <c r="I799" s="19">
        <v>4</v>
      </c>
      <c r="J799" s="20">
        <v>10.09</v>
      </c>
      <c r="K799" s="21">
        <f t="shared" si="25"/>
        <v>10.09</v>
      </c>
      <c r="L799" s="22"/>
      <c r="M799" s="21">
        <f t="shared" si="24"/>
        <v>0</v>
      </c>
    </row>
    <row r="800" spans="1:13" ht="25.5" x14ac:dyDescent="0.25">
      <c r="A800" s="14">
        <v>794</v>
      </c>
      <c r="B800" s="14" t="s">
        <v>14</v>
      </c>
      <c r="C800" s="15" t="s">
        <v>2395</v>
      </c>
      <c r="D800" s="16" t="s">
        <v>2396</v>
      </c>
      <c r="E800" s="17" t="s">
        <v>2397</v>
      </c>
      <c r="F800" s="18" t="s">
        <v>2056</v>
      </c>
      <c r="G800" s="14">
        <v>70</v>
      </c>
      <c r="H800" s="19" t="s">
        <v>19</v>
      </c>
      <c r="I800" s="19">
        <v>4</v>
      </c>
      <c r="J800" s="20">
        <v>10.09</v>
      </c>
      <c r="K800" s="21">
        <f t="shared" si="25"/>
        <v>10.09</v>
      </c>
      <c r="L800" s="22"/>
      <c r="M800" s="21">
        <f t="shared" si="24"/>
        <v>0</v>
      </c>
    </row>
    <row r="801" spans="1:13" ht="25.5" x14ac:dyDescent="0.25">
      <c r="A801" s="14">
        <v>795</v>
      </c>
      <c r="B801" s="14" t="s">
        <v>14</v>
      </c>
      <c r="C801" s="15" t="s">
        <v>2398</v>
      </c>
      <c r="D801" s="16" t="s">
        <v>2399</v>
      </c>
      <c r="E801" s="17" t="s">
        <v>2400</v>
      </c>
      <c r="F801" s="18" t="s">
        <v>2056</v>
      </c>
      <c r="G801" s="14">
        <v>70</v>
      </c>
      <c r="H801" s="19" t="s">
        <v>19</v>
      </c>
      <c r="I801" s="19">
        <v>4</v>
      </c>
      <c r="J801" s="20">
        <v>10.09</v>
      </c>
      <c r="K801" s="21">
        <f t="shared" si="25"/>
        <v>10.09</v>
      </c>
      <c r="L801" s="22"/>
      <c r="M801" s="21">
        <f t="shared" si="24"/>
        <v>0</v>
      </c>
    </row>
    <row r="802" spans="1:13" ht="25.5" x14ac:dyDescent="0.25">
      <c r="A802" s="14">
        <v>796</v>
      </c>
      <c r="B802" s="14" t="s">
        <v>14</v>
      </c>
      <c r="C802" s="15" t="s">
        <v>2401</v>
      </c>
      <c r="D802" s="16" t="s">
        <v>2402</v>
      </c>
      <c r="E802" s="17" t="s">
        <v>2403</v>
      </c>
      <c r="F802" s="18" t="s">
        <v>2056</v>
      </c>
      <c r="G802" s="14">
        <v>71</v>
      </c>
      <c r="H802" s="19" t="s">
        <v>19</v>
      </c>
      <c r="I802" s="19">
        <v>4</v>
      </c>
      <c r="J802" s="20">
        <v>10.09</v>
      </c>
      <c r="K802" s="21">
        <f t="shared" si="25"/>
        <v>10.09</v>
      </c>
      <c r="L802" s="22"/>
      <c r="M802" s="21">
        <f t="shared" si="24"/>
        <v>0</v>
      </c>
    </row>
    <row r="803" spans="1:13" ht="25.5" x14ac:dyDescent="0.25">
      <c r="A803" s="14">
        <v>797</v>
      </c>
      <c r="B803" s="14" t="s">
        <v>14</v>
      </c>
      <c r="C803" s="15" t="s">
        <v>2404</v>
      </c>
      <c r="D803" s="16" t="s">
        <v>2405</v>
      </c>
      <c r="E803" s="17" t="s">
        <v>2406</v>
      </c>
      <c r="F803" s="18" t="s">
        <v>2056</v>
      </c>
      <c r="G803" s="14">
        <v>71</v>
      </c>
      <c r="H803" s="19" t="s">
        <v>19</v>
      </c>
      <c r="I803" s="19">
        <v>4</v>
      </c>
      <c r="J803" s="20">
        <v>10.09</v>
      </c>
      <c r="K803" s="21">
        <f t="shared" si="25"/>
        <v>10.09</v>
      </c>
      <c r="L803" s="22"/>
      <c r="M803" s="21">
        <f t="shared" si="24"/>
        <v>0</v>
      </c>
    </row>
    <row r="804" spans="1:13" ht="25.5" x14ac:dyDescent="0.25">
      <c r="A804" s="14">
        <v>798</v>
      </c>
      <c r="B804" s="14" t="s">
        <v>14</v>
      </c>
      <c r="C804" s="15" t="s">
        <v>2407</v>
      </c>
      <c r="D804" s="16" t="s">
        <v>2408</v>
      </c>
      <c r="E804" s="17" t="s">
        <v>2409</v>
      </c>
      <c r="F804" s="18" t="s">
        <v>2056</v>
      </c>
      <c r="G804" s="14">
        <v>71</v>
      </c>
      <c r="H804" s="19" t="s">
        <v>19</v>
      </c>
      <c r="I804" s="19">
        <v>4</v>
      </c>
      <c r="J804" s="20">
        <v>10.09</v>
      </c>
      <c r="K804" s="21">
        <f t="shared" si="25"/>
        <v>10.09</v>
      </c>
      <c r="L804" s="22"/>
      <c r="M804" s="21">
        <f t="shared" si="24"/>
        <v>0</v>
      </c>
    </row>
    <row r="805" spans="1:13" ht="25.5" x14ac:dyDescent="0.25">
      <c r="A805" s="14">
        <v>799</v>
      </c>
      <c r="B805" s="14" t="s">
        <v>14</v>
      </c>
      <c r="C805" s="15" t="s">
        <v>2410</v>
      </c>
      <c r="D805" s="16" t="s">
        <v>2411</v>
      </c>
      <c r="E805" s="17" t="s">
        <v>2412</v>
      </c>
      <c r="F805" s="18" t="s">
        <v>2056</v>
      </c>
      <c r="G805" s="14">
        <v>71</v>
      </c>
      <c r="H805" s="19" t="s">
        <v>19</v>
      </c>
      <c r="I805" s="19">
        <v>4</v>
      </c>
      <c r="J805" s="20">
        <v>10.09</v>
      </c>
      <c r="K805" s="21">
        <f t="shared" si="25"/>
        <v>10.09</v>
      </c>
      <c r="L805" s="22"/>
      <c r="M805" s="21">
        <f t="shared" si="24"/>
        <v>0</v>
      </c>
    </row>
    <row r="806" spans="1:13" ht="25.5" x14ac:dyDescent="0.25">
      <c r="A806" s="14">
        <v>800</v>
      </c>
      <c r="B806" s="14" t="s">
        <v>14</v>
      </c>
      <c r="C806" s="15" t="s">
        <v>2413</v>
      </c>
      <c r="D806" s="16" t="s">
        <v>2414</v>
      </c>
      <c r="E806" s="17" t="s">
        <v>2415</v>
      </c>
      <c r="F806" s="18" t="s">
        <v>2056</v>
      </c>
      <c r="G806" s="14">
        <v>71</v>
      </c>
      <c r="H806" s="19" t="s">
        <v>19</v>
      </c>
      <c r="I806" s="19">
        <v>4</v>
      </c>
      <c r="J806" s="20">
        <v>10.09</v>
      </c>
      <c r="K806" s="21">
        <f t="shared" si="25"/>
        <v>10.09</v>
      </c>
      <c r="L806" s="22"/>
      <c r="M806" s="21">
        <f t="shared" si="24"/>
        <v>0</v>
      </c>
    </row>
    <row r="807" spans="1:13" ht="25.5" x14ac:dyDescent="0.25">
      <c r="A807" s="14">
        <v>801</v>
      </c>
      <c r="B807" s="14" t="s">
        <v>14</v>
      </c>
      <c r="C807" s="15" t="s">
        <v>2416</v>
      </c>
      <c r="D807" s="16" t="s">
        <v>2417</v>
      </c>
      <c r="E807" s="17" t="s">
        <v>2418</v>
      </c>
      <c r="F807" s="18" t="s">
        <v>2056</v>
      </c>
      <c r="G807" s="14">
        <v>71</v>
      </c>
      <c r="H807" s="19" t="s">
        <v>19</v>
      </c>
      <c r="I807" s="19">
        <v>4</v>
      </c>
      <c r="J807" s="20">
        <v>10.09</v>
      </c>
      <c r="K807" s="21">
        <f t="shared" si="25"/>
        <v>10.09</v>
      </c>
      <c r="L807" s="22"/>
      <c r="M807" s="21">
        <f t="shared" si="24"/>
        <v>0</v>
      </c>
    </row>
    <row r="808" spans="1:13" ht="25.5" x14ac:dyDescent="0.25">
      <c r="A808" s="14">
        <v>802</v>
      </c>
      <c r="B808" s="14" t="s">
        <v>14</v>
      </c>
      <c r="C808" s="15" t="s">
        <v>2419</v>
      </c>
      <c r="D808" s="16" t="s">
        <v>2420</v>
      </c>
      <c r="E808" s="17" t="s">
        <v>2421</v>
      </c>
      <c r="F808" s="18" t="s">
        <v>2056</v>
      </c>
      <c r="G808" s="14">
        <v>71</v>
      </c>
      <c r="H808" s="19" t="s">
        <v>19</v>
      </c>
      <c r="I808" s="19">
        <v>6</v>
      </c>
      <c r="J808" s="20">
        <v>21.19</v>
      </c>
      <c r="K808" s="21">
        <f t="shared" si="25"/>
        <v>21.19</v>
      </c>
      <c r="L808" s="22"/>
      <c r="M808" s="21">
        <f t="shared" si="24"/>
        <v>0</v>
      </c>
    </row>
    <row r="809" spans="1:13" ht="25.5" x14ac:dyDescent="0.25">
      <c r="A809" s="14">
        <v>803</v>
      </c>
      <c r="B809" s="14" t="s">
        <v>14</v>
      </c>
      <c r="C809" s="15" t="s">
        <v>2422</v>
      </c>
      <c r="D809" s="16" t="s">
        <v>2423</v>
      </c>
      <c r="E809" s="17" t="s">
        <v>2424</v>
      </c>
      <c r="F809" s="18" t="s">
        <v>2056</v>
      </c>
      <c r="G809" s="14">
        <v>71</v>
      </c>
      <c r="H809" s="19" t="s">
        <v>19</v>
      </c>
      <c r="I809" s="19">
        <v>6</v>
      </c>
      <c r="J809" s="20">
        <v>21.19</v>
      </c>
      <c r="K809" s="21">
        <f t="shared" si="25"/>
        <v>21.19</v>
      </c>
      <c r="L809" s="22"/>
      <c r="M809" s="21">
        <f t="shared" si="24"/>
        <v>0</v>
      </c>
    </row>
    <row r="810" spans="1:13" ht="25.5" x14ac:dyDescent="0.25">
      <c r="A810" s="14">
        <v>804</v>
      </c>
      <c r="B810" s="14" t="s">
        <v>14</v>
      </c>
      <c r="C810" s="15" t="s">
        <v>2425</v>
      </c>
      <c r="D810" s="16" t="s">
        <v>2426</v>
      </c>
      <c r="E810" s="17" t="s">
        <v>2427</v>
      </c>
      <c r="F810" s="18" t="s">
        <v>2056</v>
      </c>
      <c r="G810" s="14">
        <v>71</v>
      </c>
      <c r="H810" s="19" t="s">
        <v>19</v>
      </c>
      <c r="I810" s="19">
        <v>6</v>
      </c>
      <c r="J810" s="20">
        <v>21.19</v>
      </c>
      <c r="K810" s="21">
        <f t="shared" si="25"/>
        <v>21.19</v>
      </c>
      <c r="L810" s="22"/>
      <c r="M810" s="21">
        <f t="shared" si="24"/>
        <v>0</v>
      </c>
    </row>
    <row r="811" spans="1:13" ht="25.5" x14ac:dyDescent="0.25">
      <c r="A811" s="14">
        <v>805</v>
      </c>
      <c r="B811" s="14" t="s">
        <v>14</v>
      </c>
      <c r="C811" s="15" t="s">
        <v>2428</v>
      </c>
      <c r="D811" s="16" t="s">
        <v>2429</v>
      </c>
      <c r="E811" s="17" t="s">
        <v>2430</v>
      </c>
      <c r="F811" s="18" t="s">
        <v>2056</v>
      </c>
      <c r="G811" s="14">
        <v>71</v>
      </c>
      <c r="H811" s="19" t="s">
        <v>19</v>
      </c>
      <c r="I811" s="19">
        <v>6</v>
      </c>
      <c r="J811" s="20">
        <v>21.19</v>
      </c>
      <c r="K811" s="21">
        <f t="shared" si="25"/>
        <v>21.19</v>
      </c>
      <c r="L811" s="22"/>
      <c r="M811" s="21">
        <f t="shared" si="24"/>
        <v>0</v>
      </c>
    </row>
    <row r="812" spans="1:13" ht="25.5" x14ac:dyDescent="0.25">
      <c r="A812" s="14">
        <v>806</v>
      </c>
      <c r="B812" s="14" t="s">
        <v>14</v>
      </c>
      <c r="C812" s="15" t="s">
        <v>2431</v>
      </c>
      <c r="D812" s="16" t="s">
        <v>2432</v>
      </c>
      <c r="E812" s="17" t="s">
        <v>2433</v>
      </c>
      <c r="F812" s="18" t="s">
        <v>2056</v>
      </c>
      <c r="G812" s="14">
        <v>71</v>
      </c>
      <c r="H812" s="19" t="s">
        <v>19</v>
      </c>
      <c r="I812" s="19">
        <v>5</v>
      </c>
      <c r="J812" s="20">
        <v>49.99</v>
      </c>
      <c r="K812" s="21">
        <f t="shared" si="25"/>
        <v>49.99</v>
      </c>
      <c r="L812" s="22"/>
      <c r="M812" s="21">
        <f t="shared" si="24"/>
        <v>0</v>
      </c>
    </row>
    <row r="813" spans="1:13" ht="15.75" x14ac:dyDescent="0.25">
      <c r="A813" s="14">
        <v>807</v>
      </c>
      <c r="B813" s="14" t="s">
        <v>14</v>
      </c>
      <c r="C813" s="15" t="s">
        <v>2434</v>
      </c>
      <c r="D813" s="16" t="s">
        <v>2435</v>
      </c>
      <c r="E813" s="17" t="s">
        <v>2436</v>
      </c>
      <c r="F813" s="18" t="s">
        <v>2056</v>
      </c>
      <c r="G813" s="14">
        <v>71</v>
      </c>
      <c r="H813" s="19" t="s">
        <v>19</v>
      </c>
      <c r="I813" s="19">
        <v>5</v>
      </c>
      <c r="J813" s="20">
        <v>13.09</v>
      </c>
      <c r="K813" s="21">
        <f t="shared" si="25"/>
        <v>13.09</v>
      </c>
      <c r="L813" s="22"/>
      <c r="M813" s="21">
        <f t="shared" si="24"/>
        <v>0</v>
      </c>
    </row>
    <row r="814" spans="1:13" ht="15.75" x14ac:dyDescent="0.25">
      <c r="A814" s="14">
        <v>808</v>
      </c>
      <c r="B814" s="14" t="s">
        <v>14</v>
      </c>
      <c r="C814" s="15" t="s">
        <v>2437</v>
      </c>
      <c r="D814" s="16" t="s">
        <v>2438</v>
      </c>
      <c r="E814" s="17" t="s">
        <v>2439</v>
      </c>
      <c r="F814" s="18" t="s">
        <v>2056</v>
      </c>
      <c r="G814" s="14">
        <v>71</v>
      </c>
      <c r="H814" s="19" t="s">
        <v>19</v>
      </c>
      <c r="I814" s="19">
        <v>5</v>
      </c>
      <c r="J814" s="20">
        <v>18.170000000000002</v>
      </c>
      <c r="K814" s="21">
        <f t="shared" si="25"/>
        <v>18.170000000000002</v>
      </c>
      <c r="L814" s="22"/>
      <c r="M814" s="21">
        <f t="shared" si="24"/>
        <v>0</v>
      </c>
    </row>
    <row r="815" spans="1:13" ht="15.75" x14ac:dyDescent="0.25">
      <c r="A815" s="14">
        <v>809</v>
      </c>
      <c r="B815" s="14" t="s">
        <v>14</v>
      </c>
      <c r="C815" s="15" t="s">
        <v>2440</v>
      </c>
      <c r="D815" s="16" t="s">
        <v>2441</v>
      </c>
      <c r="E815" s="17" t="s">
        <v>2442</v>
      </c>
      <c r="F815" s="18" t="s">
        <v>2056</v>
      </c>
      <c r="G815" s="14">
        <v>71</v>
      </c>
      <c r="H815" s="19" t="s">
        <v>19</v>
      </c>
      <c r="I815" s="19">
        <v>5</v>
      </c>
      <c r="J815" s="20">
        <v>18.170000000000002</v>
      </c>
      <c r="K815" s="21">
        <f t="shared" si="25"/>
        <v>18.170000000000002</v>
      </c>
      <c r="L815" s="22"/>
      <c r="M815" s="21">
        <f t="shared" si="24"/>
        <v>0</v>
      </c>
    </row>
    <row r="816" spans="1:13" ht="15.75" x14ac:dyDescent="0.25">
      <c r="A816" s="14">
        <v>810</v>
      </c>
      <c r="B816" s="14" t="s">
        <v>14</v>
      </c>
      <c r="C816" s="15" t="s">
        <v>2443</v>
      </c>
      <c r="D816" s="16" t="s">
        <v>2444</v>
      </c>
      <c r="E816" s="17" t="s">
        <v>2445</v>
      </c>
      <c r="F816" s="18" t="s">
        <v>2056</v>
      </c>
      <c r="G816" s="14">
        <v>72</v>
      </c>
      <c r="H816" s="19" t="s">
        <v>19</v>
      </c>
      <c r="I816" s="19">
        <v>1</v>
      </c>
      <c r="J816" s="20">
        <v>30.29</v>
      </c>
      <c r="K816" s="21">
        <f t="shared" si="25"/>
        <v>30.29</v>
      </c>
      <c r="L816" s="22"/>
      <c r="M816" s="21">
        <f t="shared" si="24"/>
        <v>0</v>
      </c>
    </row>
    <row r="817" spans="1:13" ht="15.75" x14ac:dyDescent="0.25">
      <c r="A817" s="14">
        <v>811</v>
      </c>
      <c r="B817" s="14" t="s">
        <v>14</v>
      </c>
      <c r="C817" s="15" t="s">
        <v>2446</v>
      </c>
      <c r="D817" s="16" t="s">
        <v>2447</v>
      </c>
      <c r="E817" s="17" t="s">
        <v>2448</v>
      </c>
      <c r="F817" s="18" t="s">
        <v>2056</v>
      </c>
      <c r="G817" s="14">
        <v>72</v>
      </c>
      <c r="H817" s="19" t="s">
        <v>19</v>
      </c>
      <c r="I817" s="19">
        <v>1</v>
      </c>
      <c r="J817" s="20">
        <v>30.29</v>
      </c>
      <c r="K817" s="21">
        <f t="shared" si="25"/>
        <v>30.29</v>
      </c>
      <c r="L817" s="22"/>
      <c r="M817" s="21">
        <f t="shared" si="24"/>
        <v>0</v>
      </c>
    </row>
    <row r="818" spans="1:13" ht="15.75" x14ac:dyDescent="0.25">
      <c r="A818" s="14">
        <v>812</v>
      </c>
      <c r="B818" s="14" t="s">
        <v>14</v>
      </c>
      <c r="C818" s="15" t="s">
        <v>2449</v>
      </c>
      <c r="D818" s="16" t="s">
        <v>2450</v>
      </c>
      <c r="E818" s="17" t="s">
        <v>2451</v>
      </c>
      <c r="F818" s="18" t="s">
        <v>2056</v>
      </c>
      <c r="G818" s="14">
        <v>72</v>
      </c>
      <c r="H818" s="19" t="s">
        <v>19</v>
      </c>
      <c r="I818" s="19">
        <v>1</v>
      </c>
      <c r="J818" s="20">
        <v>30.29</v>
      </c>
      <c r="K818" s="21">
        <f t="shared" si="25"/>
        <v>30.29</v>
      </c>
      <c r="L818" s="22"/>
      <c r="M818" s="21">
        <f t="shared" si="24"/>
        <v>0</v>
      </c>
    </row>
    <row r="819" spans="1:13" ht="15.75" x14ac:dyDescent="0.25">
      <c r="A819" s="14">
        <v>813</v>
      </c>
      <c r="B819" s="14" t="s">
        <v>14</v>
      </c>
      <c r="C819" s="15" t="s">
        <v>2452</v>
      </c>
      <c r="D819" s="16" t="s">
        <v>2453</v>
      </c>
      <c r="E819" s="17" t="s">
        <v>2454</v>
      </c>
      <c r="F819" s="18" t="s">
        <v>2056</v>
      </c>
      <c r="G819" s="14">
        <v>72</v>
      </c>
      <c r="H819" s="19" t="s">
        <v>19</v>
      </c>
      <c r="I819" s="19">
        <v>1</v>
      </c>
      <c r="J819" s="20">
        <v>30.29</v>
      </c>
      <c r="K819" s="21">
        <f t="shared" si="25"/>
        <v>30.29</v>
      </c>
      <c r="L819" s="22"/>
      <c r="M819" s="21">
        <f t="shared" si="24"/>
        <v>0</v>
      </c>
    </row>
    <row r="820" spans="1:13" ht="15.75" x14ac:dyDescent="0.25">
      <c r="A820" s="14">
        <v>814</v>
      </c>
      <c r="B820" s="14" t="s">
        <v>14</v>
      </c>
      <c r="C820" s="15" t="s">
        <v>2455</v>
      </c>
      <c r="D820" s="16" t="s">
        <v>2456</v>
      </c>
      <c r="E820" s="17" t="s">
        <v>2457</v>
      </c>
      <c r="F820" s="18" t="s">
        <v>2056</v>
      </c>
      <c r="G820" s="14">
        <v>72</v>
      </c>
      <c r="H820" s="19" t="s">
        <v>19</v>
      </c>
      <c r="I820" s="19">
        <v>1</v>
      </c>
      <c r="J820" s="20">
        <v>30.29</v>
      </c>
      <c r="K820" s="21">
        <f t="shared" si="25"/>
        <v>30.29</v>
      </c>
      <c r="L820" s="22"/>
      <c r="M820" s="21">
        <f t="shared" si="24"/>
        <v>0</v>
      </c>
    </row>
    <row r="821" spans="1:13" ht="15.75" x14ac:dyDescent="0.25">
      <c r="A821" s="14">
        <v>815</v>
      </c>
      <c r="B821" s="14" t="s">
        <v>14</v>
      </c>
      <c r="C821" s="15" t="s">
        <v>2458</v>
      </c>
      <c r="D821" s="16" t="s">
        <v>2459</v>
      </c>
      <c r="E821" s="17" t="s">
        <v>2460</v>
      </c>
      <c r="F821" s="18" t="s">
        <v>2056</v>
      </c>
      <c r="G821" s="14">
        <v>72</v>
      </c>
      <c r="H821" s="19" t="s">
        <v>19</v>
      </c>
      <c r="I821" s="19">
        <v>1</v>
      </c>
      <c r="J821" s="20">
        <v>60.59</v>
      </c>
      <c r="K821" s="21">
        <f t="shared" si="25"/>
        <v>60.59</v>
      </c>
      <c r="L821" s="22"/>
      <c r="M821" s="21">
        <f t="shared" si="24"/>
        <v>0</v>
      </c>
    </row>
    <row r="822" spans="1:13" ht="25.5" x14ac:dyDescent="0.25">
      <c r="A822" s="14">
        <v>816</v>
      </c>
      <c r="B822" s="14" t="s">
        <v>14</v>
      </c>
      <c r="C822" s="15" t="s">
        <v>2461</v>
      </c>
      <c r="D822" s="16" t="s">
        <v>2462</v>
      </c>
      <c r="E822" s="17" t="s">
        <v>2463</v>
      </c>
      <c r="F822" s="18" t="s">
        <v>2056</v>
      </c>
      <c r="G822" s="14">
        <v>73</v>
      </c>
      <c r="H822" s="19" t="s">
        <v>19</v>
      </c>
      <c r="I822" s="19">
        <v>8</v>
      </c>
      <c r="J822" s="20">
        <v>5.99</v>
      </c>
      <c r="K822" s="21">
        <f t="shared" si="25"/>
        <v>5.99</v>
      </c>
      <c r="L822" s="22"/>
      <c r="M822" s="21">
        <f t="shared" si="24"/>
        <v>0</v>
      </c>
    </row>
    <row r="823" spans="1:13" ht="25.5" x14ac:dyDescent="0.25">
      <c r="A823" s="14">
        <v>817</v>
      </c>
      <c r="B823" s="14" t="s">
        <v>14</v>
      </c>
      <c r="C823" s="15" t="s">
        <v>2464</v>
      </c>
      <c r="D823" s="16" t="s">
        <v>2465</v>
      </c>
      <c r="E823" s="17" t="s">
        <v>2466</v>
      </c>
      <c r="F823" s="18" t="s">
        <v>2056</v>
      </c>
      <c r="G823" s="14">
        <v>73</v>
      </c>
      <c r="H823" s="19" t="s">
        <v>19</v>
      </c>
      <c r="I823" s="19">
        <v>8</v>
      </c>
      <c r="J823" s="20">
        <v>5.99</v>
      </c>
      <c r="K823" s="21">
        <f t="shared" si="25"/>
        <v>5.99</v>
      </c>
      <c r="L823" s="22"/>
      <c r="M823" s="21">
        <f t="shared" si="24"/>
        <v>0</v>
      </c>
    </row>
    <row r="824" spans="1:13" ht="25.5" x14ac:dyDescent="0.25">
      <c r="A824" s="14">
        <v>818</v>
      </c>
      <c r="B824" s="14" t="s">
        <v>14</v>
      </c>
      <c r="C824" s="15" t="s">
        <v>2467</v>
      </c>
      <c r="D824" s="16" t="s">
        <v>2468</v>
      </c>
      <c r="E824" s="17" t="s">
        <v>2469</v>
      </c>
      <c r="F824" s="18" t="s">
        <v>2056</v>
      </c>
      <c r="G824" s="14">
        <v>73</v>
      </c>
      <c r="H824" s="19" t="s">
        <v>19</v>
      </c>
      <c r="I824" s="19">
        <v>8</v>
      </c>
      <c r="J824" s="20">
        <v>5.99</v>
      </c>
      <c r="K824" s="21">
        <f t="shared" si="25"/>
        <v>5.99</v>
      </c>
      <c r="L824" s="22"/>
      <c r="M824" s="21">
        <f t="shared" si="24"/>
        <v>0</v>
      </c>
    </row>
    <row r="825" spans="1:13" ht="25.5" x14ac:dyDescent="0.25">
      <c r="A825" s="14">
        <v>819</v>
      </c>
      <c r="B825" s="14" t="s">
        <v>14</v>
      </c>
      <c r="C825" s="15" t="s">
        <v>2470</v>
      </c>
      <c r="D825" s="16" t="s">
        <v>2471</v>
      </c>
      <c r="E825" s="17" t="s">
        <v>2472</v>
      </c>
      <c r="F825" s="18" t="s">
        <v>2056</v>
      </c>
      <c r="G825" s="14">
        <v>73</v>
      </c>
      <c r="H825" s="19" t="s">
        <v>19</v>
      </c>
      <c r="I825" s="19">
        <v>8</v>
      </c>
      <c r="J825" s="20">
        <v>5.99</v>
      </c>
      <c r="K825" s="21">
        <f t="shared" si="25"/>
        <v>5.99</v>
      </c>
      <c r="L825" s="22"/>
      <c r="M825" s="21">
        <f t="shared" si="24"/>
        <v>0</v>
      </c>
    </row>
    <row r="826" spans="1:13" ht="25.5" x14ac:dyDescent="0.25">
      <c r="A826" s="14">
        <v>820</v>
      </c>
      <c r="B826" s="14" t="s">
        <v>14</v>
      </c>
      <c r="C826" s="15" t="s">
        <v>2473</v>
      </c>
      <c r="D826" s="16" t="s">
        <v>2474</v>
      </c>
      <c r="E826" s="17" t="s">
        <v>2475</v>
      </c>
      <c r="F826" s="18" t="s">
        <v>2056</v>
      </c>
      <c r="G826" s="14">
        <v>73</v>
      </c>
      <c r="H826" s="19" t="s">
        <v>19</v>
      </c>
      <c r="I826" s="19">
        <v>8</v>
      </c>
      <c r="J826" s="20">
        <v>5.99</v>
      </c>
      <c r="K826" s="21">
        <f t="shared" si="25"/>
        <v>5.99</v>
      </c>
      <c r="L826" s="22"/>
      <c r="M826" s="21">
        <f t="shared" si="24"/>
        <v>0</v>
      </c>
    </row>
    <row r="827" spans="1:13" ht="25.5" x14ac:dyDescent="0.25">
      <c r="A827" s="14">
        <v>821</v>
      </c>
      <c r="B827" s="14" t="s">
        <v>14</v>
      </c>
      <c r="C827" s="15" t="s">
        <v>2476</v>
      </c>
      <c r="D827" s="16" t="s">
        <v>2477</v>
      </c>
      <c r="E827" s="17" t="s">
        <v>2478</v>
      </c>
      <c r="F827" s="18" t="s">
        <v>2056</v>
      </c>
      <c r="G827" s="14">
        <v>73</v>
      </c>
      <c r="H827" s="19" t="s">
        <v>19</v>
      </c>
      <c r="I827" s="19">
        <v>8</v>
      </c>
      <c r="J827" s="20">
        <v>5.99</v>
      </c>
      <c r="K827" s="21">
        <f t="shared" si="25"/>
        <v>5.99</v>
      </c>
      <c r="L827" s="22"/>
      <c r="M827" s="21">
        <f t="shared" si="24"/>
        <v>0</v>
      </c>
    </row>
    <row r="828" spans="1:13" ht="25.5" x14ac:dyDescent="0.25">
      <c r="A828" s="14">
        <v>822</v>
      </c>
      <c r="B828" s="14" t="s">
        <v>14</v>
      </c>
      <c r="C828" s="15" t="s">
        <v>2479</v>
      </c>
      <c r="D828" s="16" t="s">
        <v>2480</v>
      </c>
      <c r="E828" s="17" t="s">
        <v>2481</v>
      </c>
      <c r="F828" s="18" t="s">
        <v>2056</v>
      </c>
      <c r="G828" s="14">
        <v>73</v>
      </c>
      <c r="H828" s="19" t="s">
        <v>19</v>
      </c>
      <c r="I828" s="19">
        <v>8</v>
      </c>
      <c r="J828" s="20">
        <v>5.99</v>
      </c>
      <c r="K828" s="21">
        <f t="shared" si="25"/>
        <v>5.99</v>
      </c>
      <c r="L828" s="22"/>
      <c r="M828" s="21">
        <f t="shared" si="24"/>
        <v>0</v>
      </c>
    </row>
    <row r="829" spans="1:13" ht="25.5" x14ac:dyDescent="0.25">
      <c r="A829" s="14">
        <v>823</v>
      </c>
      <c r="B829" s="14" t="s">
        <v>14</v>
      </c>
      <c r="C829" s="15" t="s">
        <v>2482</v>
      </c>
      <c r="D829" s="16" t="s">
        <v>2483</v>
      </c>
      <c r="E829" s="17" t="s">
        <v>2484</v>
      </c>
      <c r="F829" s="18" t="s">
        <v>2056</v>
      </c>
      <c r="G829" s="14">
        <v>73</v>
      </c>
      <c r="H829" s="19" t="s">
        <v>19</v>
      </c>
      <c r="I829" s="19">
        <v>8</v>
      </c>
      <c r="J829" s="20">
        <v>5.99</v>
      </c>
      <c r="K829" s="21">
        <f t="shared" si="25"/>
        <v>5.99</v>
      </c>
      <c r="L829" s="22"/>
      <c r="M829" s="21">
        <f t="shared" si="24"/>
        <v>0</v>
      </c>
    </row>
    <row r="830" spans="1:13" ht="25.5" x14ac:dyDescent="0.25">
      <c r="A830" s="14">
        <v>824</v>
      </c>
      <c r="B830" s="14" t="s">
        <v>14</v>
      </c>
      <c r="C830" s="15" t="s">
        <v>2485</v>
      </c>
      <c r="D830" s="16" t="s">
        <v>2486</v>
      </c>
      <c r="E830" s="17" t="s">
        <v>2487</v>
      </c>
      <c r="F830" s="18" t="s">
        <v>2056</v>
      </c>
      <c r="G830" s="14">
        <v>73</v>
      </c>
      <c r="H830" s="19" t="s">
        <v>19</v>
      </c>
      <c r="I830" s="19">
        <v>8</v>
      </c>
      <c r="J830" s="20">
        <v>5.99</v>
      </c>
      <c r="K830" s="21">
        <f t="shared" si="25"/>
        <v>5.99</v>
      </c>
      <c r="L830" s="22"/>
      <c r="M830" s="21">
        <f t="shared" si="24"/>
        <v>0</v>
      </c>
    </row>
    <row r="831" spans="1:13" ht="25.5" x14ac:dyDescent="0.25">
      <c r="A831" s="14">
        <v>825</v>
      </c>
      <c r="B831" s="14" t="s">
        <v>14</v>
      </c>
      <c r="C831" s="15" t="s">
        <v>2488</v>
      </c>
      <c r="D831" s="16" t="s">
        <v>2489</v>
      </c>
      <c r="E831" s="17" t="s">
        <v>2490</v>
      </c>
      <c r="F831" s="18" t="s">
        <v>2056</v>
      </c>
      <c r="G831" s="14">
        <v>73</v>
      </c>
      <c r="H831" s="19" t="s">
        <v>19</v>
      </c>
      <c r="I831" s="19">
        <v>8</v>
      </c>
      <c r="J831" s="20">
        <v>5.99</v>
      </c>
      <c r="K831" s="21">
        <f t="shared" si="25"/>
        <v>5.99</v>
      </c>
      <c r="L831" s="22"/>
      <c r="M831" s="21">
        <f t="shared" si="24"/>
        <v>0</v>
      </c>
    </row>
    <row r="832" spans="1:13" ht="25.5" x14ac:dyDescent="0.25">
      <c r="A832" s="14">
        <v>826</v>
      </c>
      <c r="B832" s="14" t="s">
        <v>14</v>
      </c>
      <c r="C832" s="15" t="s">
        <v>2491</v>
      </c>
      <c r="D832" s="16" t="s">
        <v>2492</v>
      </c>
      <c r="E832" s="17" t="s">
        <v>2493</v>
      </c>
      <c r="F832" s="18" t="s">
        <v>2056</v>
      </c>
      <c r="G832" s="14">
        <v>73</v>
      </c>
      <c r="H832" s="19" t="s">
        <v>19</v>
      </c>
      <c r="I832" s="19">
        <v>8</v>
      </c>
      <c r="J832" s="20">
        <v>5.99</v>
      </c>
      <c r="K832" s="21">
        <f t="shared" si="25"/>
        <v>5.99</v>
      </c>
      <c r="L832" s="22"/>
      <c r="M832" s="21">
        <f t="shared" si="24"/>
        <v>0</v>
      </c>
    </row>
    <row r="833" spans="1:13" ht="25.5" x14ac:dyDescent="0.25">
      <c r="A833" s="14">
        <v>827</v>
      </c>
      <c r="B833" s="14" t="s">
        <v>14</v>
      </c>
      <c r="C833" s="15" t="s">
        <v>2494</v>
      </c>
      <c r="D833" s="16" t="s">
        <v>2495</v>
      </c>
      <c r="E833" s="17" t="s">
        <v>2496</v>
      </c>
      <c r="F833" s="18" t="s">
        <v>2056</v>
      </c>
      <c r="G833" s="14">
        <v>73</v>
      </c>
      <c r="H833" s="19" t="s">
        <v>19</v>
      </c>
      <c r="I833" s="19">
        <v>8</v>
      </c>
      <c r="J833" s="20">
        <v>5.99</v>
      </c>
      <c r="K833" s="21">
        <f t="shared" si="25"/>
        <v>5.99</v>
      </c>
      <c r="L833" s="22"/>
      <c r="M833" s="21">
        <f t="shared" si="24"/>
        <v>0</v>
      </c>
    </row>
    <row r="834" spans="1:13" ht="25.5" x14ac:dyDescent="0.25">
      <c r="A834" s="14">
        <v>828</v>
      </c>
      <c r="B834" s="14" t="s">
        <v>14</v>
      </c>
      <c r="C834" s="15">
        <v>4007817804988</v>
      </c>
      <c r="D834" s="16" t="s">
        <v>2497</v>
      </c>
      <c r="E834" s="17" t="s">
        <v>2498</v>
      </c>
      <c r="F834" s="18" t="s">
        <v>2056</v>
      </c>
      <c r="G834" s="14">
        <v>73</v>
      </c>
      <c r="H834" s="19" t="s">
        <v>19</v>
      </c>
      <c r="I834" s="19">
        <v>8</v>
      </c>
      <c r="J834" s="20">
        <v>5.99</v>
      </c>
      <c r="K834" s="21">
        <f t="shared" si="25"/>
        <v>5.99</v>
      </c>
      <c r="L834" s="22"/>
      <c r="M834" s="21">
        <f t="shared" si="24"/>
        <v>0</v>
      </c>
    </row>
    <row r="835" spans="1:13" ht="25.5" x14ac:dyDescent="0.25">
      <c r="A835" s="14">
        <v>829</v>
      </c>
      <c r="B835" s="14" t="s">
        <v>14</v>
      </c>
      <c r="C835" s="15" t="s">
        <v>2499</v>
      </c>
      <c r="D835" s="16" t="s">
        <v>2500</v>
      </c>
      <c r="E835" s="17" t="s">
        <v>2501</v>
      </c>
      <c r="F835" s="18" t="s">
        <v>2056</v>
      </c>
      <c r="G835" s="14">
        <v>73</v>
      </c>
      <c r="H835" s="19" t="s">
        <v>19</v>
      </c>
      <c r="I835" s="19">
        <v>8</v>
      </c>
      <c r="J835" s="20">
        <v>5.99</v>
      </c>
      <c r="K835" s="21">
        <f t="shared" si="25"/>
        <v>5.99</v>
      </c>
      <c r="L835" s="22"/>
      <c r="M835" s="21">
        <f t="shared" si="24"/>
        <v>0</v>
      </c>
    </row>
    <row r="836" spans="1:13" ht="25.5" x14ac:dyDescent="0.25">
      <c r="A836" s="14">
        <v>830</v>
      </c>
      <c r="B836" s="14" t="s">
        <v>14</v>
      </c>
      <c r="C836" s="15" t="s">
        <v>2502</v>
      </c>
      <c r="D836" s="16" t="s">
        <v>2503</v>
      </c>
      <c r="E836" s="17" t="s">
        <v>2504</v>
      </c>
      <c r="F836" s="18" t="s">
        <v>2056</v>
      </c>
      <c r="G836" s="14">
        <v>73</v>
      </c>
      <c r="H836" s="19" t="s">
        <v>19</v>
      </c>
      <c r="I836" s="19">
        <v>8</v>
      </c>
      <c r="J836" s="20">
        <v>5.99</v>
      </c>
      <c r="K836" s="21">
        <f t="shared" si="25"/>
        <v>5.99</v>
      </c>
      <c r="L836" s="22"/>
      <c r="M836" s="21">
        <f t="shared" si="24"/>
        <v>0</v>
      </c>
    </row>
    <row r="837" spans="1:13" ht="25.5" x14ac:dyDescent="0.25">
      <c r="A837" s="14">
        <v>831</v>
      </c>
      <c r="B837" s="14" t="s">
        <v>14</v>
      </c>
      <c r="C837" s="15">
        <v>4007817804957</v>
      </c>
      <c r="D837" s="16" t="s">
        <v>2505</v>
      </c>
      <c r="E837" s="17" t="s">
        <v>2506</v>
      </c>
      <c r="F837" s="18" t="s">
        <v>2056</v>
      </c>
      <c r="G837" s="14">
        <v>73</v>
      </c>
      <c r="H837" s="19" t="s">
        <v>19</v>
      </c>
      <c r="I837" s="19">
        <v>8</v>
      </c>
      <c r="J837" s="20">
        <v>5.99</v>
      </c>
      <c r="K837" s="21">
        <f t="shared" si="25"/>
        <v>5.99</v>
      </c>
      <c r="L837" s="22"/>
      <c r="M837" s="21">
        <f t="shared" si="24"/>
        <v>0</v>
      </c>
    </row>
    <row r="838" spans="1:13" ht="15.75" x14ac:dyDescent="0.25">
      <c r="A838" s="14">
        <v>832</v>
      </c>
      <c r="B838" s="14" t="s">
        <v>14</v>
      </c>
      <c r="C838" s="15" t="s">
        <v>2507</v>
      </c>
      <c r="D838" s="16" t="s">
        <v>2508</v>
      </c>
      <c r="E838" s="17" t="s">
        <v>2509</v>
      </c>
      <c r="F838" s="18" t="s">
        <v>2056</v>
      </c>
      <c r="G838" s="14">
        <v>73</v>
      </c>
      <c r="H838" s="19" t="s">
        <v>19</v>
      </c>
      <c r="I838" s="19">
        <v>1</v>
      </c>
      <c r="J838" s="20">
        <v>37.049999999999997</v>
      </c>
      <c r="K838" s="21">
        <f t="shared" si="25"/>
        <v>37.049999999999997</v>
      </c>
      <c r="L838" s="22"/>
      <c r="M838" s="21">
        <f t="shared" si="24"/>
        <v>0</v>
      </c>
    </row>
    <row r="839" spans="1:13" ht="25.5" x14ac:dyDescent="0.25">
      <c r="A839" s="14">
        <v>833</v>
      </c>
      <c r="B839" s="14" t="s">
        <v>14</v>
      </c>
      <c r="C839" s="15" t="s">
        <v>2510</v>
      </c>
      <c r="D839" s="16" t="s">
        <v>2511</v>
      </c>
      <c r="E839" s="17" t="s">
        <v>2512</v>
      </c>
      <c r="F839" s="18" t="s">
        <v>2056</v>
      </c>
      <c r="G839" s="14">
        <v>73</v>
      </c>
      <c r="H839" s="19" t="s">
        <v>19</v>
      </c>
      <c r="I839" s="19">
        <v>1</v>
      </c>
      <c r="J839" s="20">
        <v>37.049999999999997</v>
      </c>
      <c r="K839" s="21">
        <f t="shared" si="25"/>
        <v>37.049999999999997</v>
      </c>
      <c r="L839" s="22"/>
      <c r="M839" s="21">
        <f t="shared" ref="M839:M902" si="26">(K839*L839)</f>
        <v>0</v>
      </c>
    </row>
    <row r="840" spans="1:13" ht="25.5" x14ac:dyDescent="0.25">
      <c r="A840" s="14">
        <v>834</v>
      </c>
      <c r="B840" s="14" t="s">
        <v>14</v>
      </c>
      <c r="C840" s="15" t="s">
        <v>2513</v>
      </c>
      <c r="D840" s="16" t="s">
        <v>2514</v>
      </c>
      <c r="E840" s="17" t="s">
        <v>2515</v>
      </c>
      <c r="F840" s="18" t="s">
        <v>2056</v>
      </c>
      <c r="G840" s="14">
        <v>74</v>
      </c>
      <c r="H840" s="19" t="s">
        <v>19</v>
      </c>
      <c r="I840" s="19">
        <v>5</v>
      </c>
      <c r="J840" s="20">
        <v>30.99</v>
      </c>
      <c r="K840" s="21">
        <f t="shared" ref="K840:K903" si="27">J840-J840*$L$3</f>
        <v>30.99</v>
      </c>
      <c r="L840" s="22"/>
      <c r="M840" s="21">
        <f t="shared" si="26"/>
        <v>0</v>
      </c>
    </row>
    <row r="841" spans="1:13" ht="25.5" x14ac:dyDescent="0.25">
      <c r="A841" s="14">
        <v>835</v>
      </c>
      <c r="B841" s="14" t="s">
        <v>14</v>
      </c>
      <c r="C841" s="15" t="s">
        <v>2516</v>
      </c>
      <c r="D841" s="16" t="s">
        <v>2517</v>
      </c>
      <c r="E841" s="17" t="s">
        <v>2518</v>
      </c>
      <c r="F841" s="18" t="s">
        <v>2056</v>
      </c>
      <c r="G841" s="14">
        <v>74</v>
      </c>
      <c r="H841" s="19" t="s">
        <v>19</v>
      </c>
      <c r="I841" s="19">
        <v>5</v>
      </c>
      <c r="J841" s="20">
        <v>30.99</v>
      </c>
      <c r="K841" s="21">
        <f t="shared" si="27"/>
        <v>30.99</v>
      </c>
      <c r="L841" s="22"/>
      <c r="M841" s="21">
        <f t="shared" si="26"/>
        <v>0</v>
      </c>
    </row>
    <row r="842" spans="1:13" ht="25.5" x14ac:dyDescent="0.25">
      <c r="A842" s="14">
        <v>836</v>
      </c>
      <c r="B842" s="14" t="s">
        <v>14</v>
      </c>
      <c r="C842" s="15" t="s">
        <v>2519</v>
      </c>
      <c r="D842" s="16" t="s">
        <v>2520</v>
      </c>
      <c r="E842" s="17" t="s">
        <v>2521</v>
      </c>
      <c r="F842" s="18" t="s">
        <v>2056</v>
      </c>
      <c r="G842" s="14">
        <v>74</v>
      </c>
      <c r="H842" s="19" t="s">
        <v>19</v>
      </c>
      <c r="I842" s="24">
        <v>5</v>
      </c>
      <c r="J842" s="20">
        <v>30.99</v>
      </c>
      <c r="K842" s="21">
        <f t="shared" si="27"/>
        <v>30.99</v>
      </c>
      <c r="L842" s="22"/>
      <c r="M842" s="21">
        <f t="shared" si="26"/>
        <v>0</v>
      </c>
    </row>
    <row r="843" spans="1:13" ht="25.5" x14ac:dyDescent="0.25">
      <c r="A843" s="14">
        <v>837</v>
      </c>
      <c r="B843" s="14" t="s">
        <v>14</v>
      </c>
      <c r="C843" s="15" t="s">
        <v>2522</v>
      </c>
      <c r="D843" s="16" t="s">
        <v>2523</v>
      </c>
      <c r="E843" s="17" t="s">
        <v>2524</v>
      </c>
      <c r="F843" s="18" t="s">
        <v>2056</v>
      </c>
      <c r="G843" s="14">
        <v>74</v>
      </c>
      <c r="H843" s="19" t="s">
        <v>19</v>
      </c>
      <c r="I843" s="24">
        <v>5</v>
      </c>
      <c r="J843" s="20">
        <v>30.99</v>
      </c>
      <c r="K843" s="21">
        <f t="shared" si="27"/>
        <v>30.99</v>
      </c>
      <c r="L843" s="22"/>
      <c r="M843" s="21">
        <f t="shared" si="26"/>
        <v>0</v>
      </c>
    </row>
    <row r="844" spans="1:13" ht="25.5" x14ac:dyDescent="0.25">
      <c r="A844" s="14">
        <v>838</v>
      </c>
      <c r="B844" s="14" t="s">
        <v>14</v>
      </c>
      <c r="C844" s="15" t="s">
        <v>2525</v>
      </c>
      <c r="D844" s="16" t="s">
        <v>2526</v>
      </c>
      <c r="E844" s="17" t="s">
        <v>2527</v>
      </c>
      <c r="F844" s="18" t="s">
        <v>2056</v>
      </c>
      <c r="G844" s="14">
        <v>74</v>
      </c>
      <c r="H844" s="19" t="s">
        <v>19</v>
      </c>
      <c r="I844" s="24">
        <v>5</v>
      </c>
      <c r="J844" s="20">
        <v>30.99</v>
      </c>
      <c r="K844" s="21">
        <f t="shared" si="27"/>
        <v>30.99</v>
      </c>
      <c r="L844" s="22"/>
      <c r="M844" s="21">
        <f t="shared" si="26"/>
        <v>0</v>
      </c>
    </row>
    <row r="845" spans="1:13" ht="25.5" x14ac:dyDescent="0.25">
      <c r="A845" s="14">
        <v>839</v>
      </c>
      <c r="B845" s="14" t="s">
        <v>14</v>
      </c>
      <c r="C845" s="15" t="s">
        <v>2528</v>
      </c>
      <c r="D845" s="16" t="s">
        <v>2529</v>
      </c>
      <c r="E845" s="17" t="s">
        <v>2530</v>
      </c>
      <c r="F845" s="18" t="s">
        <v>2056</v>
      </c>
      <c r="G845" s="14">
        <v>74</v>
      </c>
      <c r="H845" s="19" t="s">
        <v>19</v>
      </c>
      <c r="I845" s="24">
        <v>5</v>
      </c>
      <c r="J845" s="20">
        <v>30.99</v>
      </c>
      <c r="K845" s="21">
        <f t="shared" si="27"/>
        <v>30.99</v>
      </c>
      <c r="L845" s="22"/>
      <c r="M845" s="21">
        <f t="shared" si="26"/>
        <v>0</v>
      </c>
    </row>
    <row r="846" spans="1:13" ht="25.5" x14ac:dyDescent="0.25">
      <c r="A846" s="14">
        <v>840</v>
      </c>
      <c r="B846" s="14" t="s">
        <v>14</v>
      </c>
      <c r="C846" s="15" t="s">
        <v>2531</v>
      </c>
      <c r="D846" s="16" t="s">
        <v>2532</v>
      </c>
      <c r="E846" s="17" t="s">
        <v>2533</v>
      </c>
      <c r="F846" s="18" t="s">
        <v>2056</v>
      </c>
      <c r="G846" s="14">
        <v>74</v>
      </c>
      <c r="H846" s="19" t="s">
        <v>19</v>
      </c>
      <c r="I846" s="24">
        <v>5</v>
      </c>
      <c r="J846" s="20">
        <v>30.99</v>
      </c>
      <c r="K846" s="21">
        <f t="shared" si="27"/>
        <v>30.99</v>
      </c>
      <c r="L846" s="22"/>
      <c r="M846" s="21">
        <f t="shared" si="26"/>
        <v>0</v>
      </c>
    </row>
    <row r="847" spans="1:13" ht="25.5" x14ac:dyDescent="0.25">
      <c r="A847" s="14">
        <v>841</v>
      </c>
      <c r="B847" s="14" t="s">
        <v>14</v>
      </c>
      <c r="C847" s="15" t="s">
        <v>2534</v>
      </c>
      <c r="D847" s="16" t="s">
        <v>2535</v>
      </c>
      <c r="E847" s="17" t="s">
        <v>2536</v>
      </c>
      <c r="F847" s="18" t="s">
        <v>2056</v>
      </c>
      <c r="G847" s="14">
        <v>74</v>
      </c>
      <c r="H847" s="19" t="s">
        <v>19</v>
      </c>
      <c r="I847" s="24">
        <v>5</v>
      </c>
      <c r="J847" s="20">
        <v>30.99</v>
      </c>
      <c r="K847" s="21">
        <f t="shared" si="27"/>
        <v>30.99</v>
      </c>
      <c r="L847" s="22"/>
      <c r="M847" s="21">
        <f t="shared" si="26"/>
        <v>0</v>
      </c>
    </row>
    <row r="848" spans="1:13" ht="25.5" x14ac:dyDescent="0.25">
      <c r="A848" s="14">
        <v>842</v>
      </c>
      <c r="B848" s="14" t="s">
        <v>14</v>
      </c>
      <c r="C848" s="15" t="s">
        <v>2537</v>
      </c>
      <c r="D848" s="16" t="s">
        <v>2538</v>
      </c>
      <c r="E848" s="17" t="s">
        <v>2539</v>
      </c>
      <c r="F848" s="18" t="s">
        <v>2056</v>
      </c>
      <c r="G848" s="14">
        <v>75</v>
      </c>
      <c r="H848" s="19" t="s">
        <v>19</v>
      </c>
      <c r="I848" s="24">
        <v>5</v>
      </c>
      <c r="J848" s="20">
        <v>9.89</v>
      </c>
      <c r="K848" s="21">
        <f t="shared" si="27"/>
        <v>9.89</v>
      </c>
      <c r="L848" s="22"/>
      <c r="M848" s="21">
        <f t="shared" si="26"/>
        <v>0</v>
      </c>
    </row>
    <row r="849" spans="1:13" ht="25.5" x14ac:dyDescent="0.25">
      <c r="A849" s="14">
        <v>843</v>
      </c>
      <c r="B849" s="14" t="s">
        <v>14</v>
      </c>
      <c r="C849" s="15" t="s">
        <v>2540</v>
      </c>
      <c r="D849" s="16" t="s">
        <v>2541</v>
      </c>
      <c r="E849" s="17" t="s">
        <v>2542</v>
      </c>
      <c r="F849" s="18" t="s">
        <v>2056</v>
      </c>
      <c r="G849" s="14">
        <v>75</v>
      </c>
      <c r="H849" s="19" t="s">
        <v>19</v>
      </c>
      <c r="I849" s="19">
        <v>5</v>
      </c>
      <c r="J849" s="20">
        <v>9.89</v>
      </c>
      <c r="K849" s="21">
        <f t="shared" si="27"/>
        <v>9.89</v>
      </c>
      <c r="L849" s="22"/>
      <c r="M849" s="21">
        <f t="shared" si="26"/>
        <v>0</v>
      </c>
    </row>
    <row r="850" spans="1:13" ht="25.5" x14ac:dyDescent="0.25">
      <c r="A850" s="14">
        <v>844</v>
      </c>
      <c r="B850" s="14" t="s">
        <v>14</v>
      </c>
      <c r="C850" s="15" t="s">
        <v>2543</v>
      </c>
      <c r="D850" s="16" t="s">
        <v>2544</v>
      </c>
      <c r="E850" s="17" t="s">
        <v>2545</v>
      </c>
      <c r="F850" s="18" t="s">
        <v>2056</v>
      </c>
      <c r="G850" s="14">
        <v>75</v>
      </c>
      <c r="H850" s="19" t="s">
        <v>19</v>
      </c>
      <c r="I850" s="19">
        <v>5</v>
      </c>
      <c r="J850" s="20">
        <v>9.89</v>
      </c>
      <c r="K850" s="21">
        <f t="shared" si="27"/>
        <v>9.89</v>
      </c>
      <c r="L850" s="22"/>
      <c r="M850" s="21">
        <f t="shared" si="26"/>
        <v>0</v>
      </c>
    </row>
    <row r="851" spans="1:13" ht="25.5" x14ac:dyDescent="0.25">
      <c r="A851" s="14">
        <v>845</v>
      </c>
      <c r="B851" s="14" t="s">
        <v>14</v>
      </c>
      <c r="C851" s="15" t="s">
        <v>2546</v>
      </c>
      <c r="D851" s="16" t="s">
        <v>2547</v>
      </c>
      <c r="E851" s="17" t="s">
        <v>2548</v>
      </c>
      <c r="F851" s="18" t="s">
        <v>2056</v>
      </c>
      <c r="G851" s="14">
        <v>75</v>
      </c>
      <c r="H851" s="19" t="s">
        <v>19</v>
      </c>
      <c r="I851" s="19">
        <v>5</v>
      </c>
      <c r="J851" s="20">
        <v>9.89</v>
      </c>
      <c r="K851" s="21">
        <f t="shared" si="27"/>
        <v>9.89</v>
      </c>
      <c r="L851" s="22"/>
      <c r="M851" s="21">
        <f t="shared" si="26"/>
        <v>0</v>
      </c>
    </row>
    <row r="852" spans="1:13" ht="15.75" x14ac:dyDescent="0.25">
      <c r="A852" s="14">
        <v>846</v>
      </c>
      <c r="B852" s="14" t="s">
        <v>14</v>
      </c>
      <c r="C852" s="15" t="s">
        <v>2549</v>
      </c>
      <c r="D852" s="16" t="s">
        <v>2550</v>
      </c>
      <c r="E852" s="17" t="s">
        <v>2551</v>
      </c>
      <c r="F852" s="18" t="s">
        <v>2056</v>
      </c>
      <c r="G852" s="14">
        <v>75</v>
      </c>
      <c r="H852" s="19" t="s">
        <v>19</v>
      </c>
      <c r="I852" s="19">
        <v>5</v>
      </c>
      <c r="J852" s="20">
        <v>33.29</v>
      </c>
      <c r="K852" s="21">
        <f t="shared" si="27"/>
        <v>33.29</v>
      </c>
      <c r="L852" s="22"/>
      <c r="M852" s="21">
        <f t="shared" si="26"/>
        <v>0</v>
      </c>
    </row>
    <row r="853" spans="1:13" ht="15.75" x14ac:dyDescent="0.25">
      <c r="A853" s="14">
        <v>847</v>
      </c>
      <c r="B853" s="14" t="s">
        <v>14</v>
      </c>
      <c r="C853" s="15" t="s">
        <v>2552</v>
      </c>
      <c r="D853" s="16" t="s">
        <v>2553</v>
      </c>
      <c r="E853" s="17" t="s">
        <v>2554</v>
      </c>
      <c r="F853" s="18" t="s">
        <v>2056</v>
      </c>
      <c r="G853" s="14">
        <v>75</v>
      </c>
      <c r="H853" s="19" t="s">
        <v>19</v>
      </c>
      <c r="I853" s="19">
        <v>5</v>
      </c>
      <c r="J853" s="20">
        <v>37.26</v>
      </c>
      <c r="K853" s="21">
        <f t="shared" si="27"/>
        <v>37.26</v>
      </c>
      <c r="L853" s="22"/>
      <c r="M853" s="21">
        <f t="shared" si="26"/>
        <v>0</v>
      </c>
    </row>
    <row r="854" spans="1:13" ht="25.5" x14ac:dyDescent="0.25">
      <c r="A854" s="14">
        <v>848</v>
      </c>
      <c r="B854" s="14" t="s">
        <v>14</v>
      </c>
      <c r="C854" s="15" t="s">
        <v>2555</v>
      </c>
      <c r="D854" s="16" t="s">
        <v>2556</v>
      </c>
      <c r="E854" s="17" t="s">
        <v>2557</v>
      </c>
      <c r="F854" s="18" t="s">
        <v>2056</v>
      </c>
      <c r="G854" s="14">
        <v>75</v>
      </c>
      <c r="H854" s="19" t="s">
        <v>19</v>
      </c>
      <c r="I854" s="19">
        <v>5</v>
      </c>
      <c r="J854" s="20">
        <v>25.49</v>
      </c>
      <c r="K854" s="21">
        <f t="shared" si="27"/>
        <v>25.49</v>
      </c>
      <c r="L854" s="22"/>
      <c r="M854" s="21">
        <f t="shared" si="26"/>
        <v>0</v>
      </c>
    </row>
    <row r="855" spans="1:13" ht="25.5" x14ac:dyDescent="0.25">
      <c r="A855" s="14">
        <v>849</v>
      </c>
      <c r="B855" s="14" t="s">
        <v>14</v>
      </c>
      <c r="C855" s="15" t="s">
        <v>2558</v>
      </c>
      <c r="D855" s="16" t="s">
        <v>2559</v>
      </c>
      <c r="E855" s="17" t="s">
        <v>2560</v>
      </c>
      <c r="F855" s="18" t="s">
        <v>2056</v>
      </c>
      <c r="G855" s="14">
        <v>75</v>
      </c>
      <c r="H855" s="19" t="s">
        <v>19</v>
      </c>
      <c r="I855" s="19">
        <v>5</v>
      </c>
      <c r="J855" s="20">
        <v>14.59</v>
      </c>
      <c r="K855" s="21">
        <f t="shared" si="27"/>
        <v>14.59</v>
      </c>
      <c r="L855" s="22"/>
      <c r="M855" s="21">
        <f t="shared" si="26"/>
        <v>0</v>
      </c>
    </row>
    <row r="856" spans="1:13" ht="15.75" x14ac:dyDescent="0.25">
      <c r="A856" s="14">
        <v>850</v>
      </c>
      <c r="B856" s="14" t="s">
        <v>14</v>
      </c>
      <c r="C856" s="15" t="s">
        <v>2561</v>
      </c>
      <c r="D856" s="16" t="s">
        <v>2562</v>
      </c>
      <c r="E856" s="17" t="s">
        <v>2563</v>
      </c>
      <c r="F856" s="18" t="s">
        <v>2056</v>
      </c>
      <c r="G856" s="14">
        <v>75</v>
      </c>
      <c r="H856" s="19" t="s">
        <v>19</v>
      </c>
      <c r="I856" s="19">
        <v>10</v>
      </c>
      <c r="J856" s="20">
        <v>12.79</v>
      </c>
      <c r="K856" s="21">
        <f t="shared" si="27"/>
        <v>12.79</v>
      </c>
      <c r="L856" s="22"/>
      <c r="M856" s="21">
        <f t="shared" si="26"/>
        <v>0</v>
      </c>
    </row>
    <row r="857" spans="1:13" ht="15.75" x14ac:dyDescent="0.25">
      <c r="A857" s="14">
        <v>851</v>
      </c>
      <c r="B857" s="14" t="s">
        <v>14</v>
      </c>
      <c r="C857" s="15" t="s">
        <v>2564</v>
      </c>
      <c r="D857" s="16" t="s">
        <v>2565</v>
      </c>
      <c r="E857" s="17" t="s">
        <v>2566</v>
      </c>
      <c r="F857" s="18" t="s">
        <v>2056</v>
      </c>
      <c r="G857" s="14">
        <v>76</v>
      </c>
      <c r="H857" s="19" t="s">
        <v>19</v>
      </c>
      <c r="I857" s="19">
        <v>10</v>
      </c>
      <c r="J857" s="20">
        <v>12.39</v>
      </c>
      <c r="K857" s="21">
        <f t="shared" si="27"/>
        <v>12.39</v>
      </c>
      <c r="L857" s="22"/>
      <c r="M857" s="21">
        <f t="shared" si="26"/>
        <v>0</v>
      </c>
    </row>
    <row r="858" spans="1:13" ht="15.75" x14ac:dyDescent="0.25">
      <c r="A858" s="14">
        <v>852</v>
      </c>
      <c r="B858" s="14" t="s">
        <v>14</v>
      </c>
      <c r="C858" s="15" t="s">
        <v>2567</v>
      </c>
      <c r="D858" s="16" t="s">
        <v>2568</v>
      </c>
      <c r="E858" s="17" t="s">
        <v>2569</v>
      </c>
      <c r="F858" s="18" t="s">
        <v>2056</v>
      </c>
      <c r="G858" s="14">
        <v>76</v>
      </c>
      <c r="H858" s="19" t="s">
        <v>19</v>
      </c>
      <c r="I858" s="19">
        <v>10</v>
      </c>
      <c r="J858" s="20">
        <v>12.39</v>
      </c>
      <c r="K858" s="21">
        <f t="shared" si="27"/>
        <v>12.39</v>
      </c>
      <c r="L858" s="22"/>
      <c r="M858" s="21">
        <f t="shared" si="26"/>
        <v>0</v>
      </c>
    </row>
    <row r="859" spans="1:13" ht="15.75" x14ac:dyDescent="0.25">
      <c r="A859" s="14">
        <v>853</v>
      </c>
      <c r="B859" s="14" t="s">
        <v>14</v>
      </c>
      <c r="C859" s="15" t="s">
        <v>2570</v>
      </c>
      <c r="D859" s="16" t="s">
        <v>2571</v>
      </c>
      <c r="E859" s="17" t="s">
        <v>2572</v>
      </c>
      <c r="F859" s="18" t="s">
        <v>2056</v>
      </c>
      <c r="G859" s="14">
        <v>76</v>
      </c>
      <c r="H859" s="19" t="s">
        <v>19</v>
      </c>
      <c r="I859" s="19">
        <v>10</v>
      </c>
      <c r="J859" s="20">
        <v>24.24</v>
      </c>
      <c r="K859" s="21">
        <f t="shared" si="27"/>
        <v>24.24</v>
      </c>
      <c r="L859" s="22"/>
      <c r="M859" s="21">
        <f t="shared" si="26"/>
        <v>0</v>
      </c>
    </row>
    <row r="860" spans="1:13" ht="15.75" x14ac:dyDescent="0.25">
      <c r="A860" s="14">
        <v>854</v>
      </c>
      <c r="B860" s="14" t="s">
        <v>14</v>
      </c>
      <c r="C860" s="15" t="s">
        <v>2573</v>
      </c>
      <c r="D860" s="16" t="s">
        <v>2574</v>
      </c>
      <c r="E860" s="17" t="s">
        <v>2575</v>
      </c>
      <c r="F860" s="18" t="s">
        <v>2056</v>
      </c>
      <c r="G860" s="14">
        <v>76</v>
      </c>
      <c r="H860" s="19" t="s">
        <v>19</v>
      </c>
      <c r="I860" s="19">
        <v>10</v>
      </c>
      <c r="J860" s="20">
        <v>24.24</v>
      </c>
      <c r="K860" s="21">
        <f t="shared" si="27"/>
        <v>24.24</v>
      </c>
      <c r="L860" s="22"/>
      <c r="M860" s="21">
        <f t="shared" si="26"/>
        <v>0</v>
      </c>
    </row>
    <row r="861" spans="1:13" ht="15.75" x14ac:dyDescent="0.25">
      <c r="A861" s="14">
        <v>855</v>
      </c>
      <c r="B861" s="14" t="s">
        <v>14</v>
      </c>
      <c r="C861" s="15" t="s">
        <v>2576</v>
      </c>
      <c r="D861" s="16" t="s">
        <v>2577</v>
      </c>
      <c r="E861" s="17" t="s">
        <v>2578</v>
      </c>
      <c r="F861" s="18" t="s">
        <v>2056</v>
      </c>
      <c r="G861" s="14">
        <v>77</v>
      </c>
      <c r="H861" s="19" t="s">
        <v>19</v>
      </c>
      <c r="I861" s="19">
        <v>12</v>
      </c>
      <c r="J861" s="20">
        <v>10.29</v>
      </c>
      <c r="K861" s="21">
        <f t="shared" si="27"/>
        <v>10.29</v>
      </c>
      <c r="L861" s="22"/>
      <c r="M861" s="21">
        <f t="shared" si="26"/>
        <v>0</v>
      </c>
    </row>
    <row r="862" spans="1:13" ht="15.75" x14ac:dyDescent="0.25">
      <c r="A862" s="14">
        <v>856</v>
      </c>
      <c r="B862" s="14" t="s">
        <v>14</v>
      </c>
      <c r="C862" s="15" t="s">
        <v>2579</v>
      </c>
      <c r="D862" s="16" t="s">
        <v>2580</v>
      </c>
      <c r="E862" s="17" t="s">
        <v>2581</v>
      </c>
      <c r="F862" s="18" t="s">
        <v>2056</v>
      </c>
      <c r="G862" s="14">
        <v>77</v>
      </c>
      <c r="H862" s="19" t="s">
        <v>19</v>
      </c>
      <c r="I862" s="19">
        <v>12</v>
      </c>
      <c r="J862" s="20">
        <v>10.29</v>
      </c>
      <c r="K862" s="21">
        <f t="shared" si="27"/>
        <v>10.29</v>
      </c>
      <c r="L862" s="22"/>
      <c r="M862" s="21">
        <f t="shared" si="26"/>
        <v>0</v>
      </c>
    </row>
    <row r="863" spans="1:13" ht="15.75" x14ac:dyDescent="0.25">
      <c r="A863" s="14">
        <v>857</v>
      </c>
      <c r="B863" s="14" t="s">
        <v>14</v>
      </c>
      <c r="C863" s="15" t="s">
        <v>2582</v>
      </c>
      <c r="D863" s="16" t="s">
        <v>2583</v>
      </c>
      <c r="E863" s="17" t="s">
        <v>2584</v>
      </c>
      <c r="F863" s="18" t="s">
        <v>2056</v>
      </c>
      <c r="G863" s="14">
        <v>77</v>
      </c>
      <c r="H863" s="19" t="s">
        <v>19</v>
      </c>
      <c r="I863" s="19">
        <v>12</v>
      </c>
      <c r="J863" s="20">
        <v>10.29</v>
      </c>
      <c r="K863" s="21">
        <f t="shared" si="27"/>
        <v>10.29</v>
      </c>
      <c r="L863" s="22"/>
      <c r="M863" s="21">
        <f t="shared" si="26"/>
        <v>0</v>
      </c>
    </row>
    <row r="864" spans="1:13" ht="15.75" x14ac:dyDescent="0.25">
      <c r="A864" s="14">
        <v>858</v>
      </c>
      <c r="B864" s="14" t="s">
        <v>14</v>
      </c>
      <c r="C864" s="15" t="s">
        <v>2585</v>
      </c>
      <c r="D864" s="16" t="s">
        <v>2586</v>
      </c>
      <c r="E864" s="17" t="s">
        <v>2587</v>
      </c>
      <c r="F864" s="18" t="s">
        <v>2056</v>
      </c>
      <c r="G864" s="14">
        <v>77</v>
      </c>
      <c r="H864" s="19" t="s">
        <v>19</v>
      </c>
      <c r="I864" s="19">
        <v>6</v>
      </c>
      <c r="J864" s="20">
        <v>22.29</v>
      </c>
      <c r="K864" s="21">
        <f t="shared" si="27"/>
        <v>22.29</v>
      </c>
      <c r="L864" s="22"/>
      <c r="M864" s="21">
        <f t="shared" si="26"/>
        <v>0</v>
      </c>
    </row>
    <row r="865" spans="1:13" ht="15.75" x14ac:dyDescent="0.25">
      <c r="A865" s="14">
        <v>859</v>
      </c>
      <c r="B865" s="14" t="s">
        <v>14</v>
      </c>
      <c r="C865" s="15" t="s">
        <v>2588</v>
      </c>
      <c r="D865" s="16" t="s">
        <v>2589</v>
      </c>
      <c r="E865" s="17" t="s">
        <v>2590</v>
      </c>
      <c r="F865" s="18" t="s">
        <v>2056</v>
      </c>
      <c r="G865" s="14">
        <v>78</v>
      </c>
      <c r="H865" s="19" t="s">
        <v>19</v>
      </c>
      <c r="I865" s="19">
        <v>1</v>
      </c>
      <c r="J865" s="20">
        <v>16.59</v>
      </c>
      <c r="K865" s="21">
        <f t="shared" si="27"/>
        <v>16.59</v>
      </c>
      <c r="L865" s="22"/>
      <c r="M865" s="21">
        <f t="shared" si="26"/>
        <v>0</v>
      </c>
    </row>
    <row r="866" spans="1:13" ht="15.75" x14ac:dyDescent="0.25">
      <c r="A866" s="14">
        <v>860</v>
      </c>
      <c r="B866" s="14" t="s">
        <v>14</v>
      </c>
      <c r="C866" s="15" t="s">
        <v>2591</v>
      </c>
      <c r="D866" s="16" t="s">
        <v>2592</v>
      </c>
      <c r="E866" s="17" t="s">
        <v>2593</v>
      </c>
      <c r="F866" s="18" t="s">
        <v>2056</v>
      </c>
      <c r="G866" s="14">
        <v>78</v>
      </c>
      <c r="H866" s="19" t="s">
        <v>19</v>
      </c>
      <c r="I866" s="19">
        <v>1</v>
      </c>
      <c r="J866" s="20">
        <v>16.59</v>
      </c>
      <c r="K866" s="21">
        <f t="shared" si="27"/>
        <v>16.59</v>
      </c>
      <c r="L866" s="22"/>
      <c r="M866" s="21">
        <f t="shared" si="26"/>
        <v>0</v>
      </c>
    </row>
    <row r="867" spans="1:13" ht="15.75" x14ac:dyDescent="0.25">
      <c r="A867" s="14">
        <v>861</v>
      </c>
      <c r="B867" s="14" t="s">
        <v>14</v>
      </c>
      <c r="C867" s="15" t="s">
        <v>2594</v>
      </c>
      <c r="D867" s="16" t="s">
        <v>2595</v>
      </c>
      <c r="E867" s="17" t="s">
        <v>2596</v>
      </c>
      <c r="F867" s="18" t="s">
        <v>2056</v>
      </c>
      <c r="G867" s="14">
        <v>78</v>
      </c>
      <c r="H867" s="19" t="s">
        <v>19</v>
      </c>
      <c r="I867" s="19">
        <v>1</v>
      </c>
      <c r="J867" s="20">
        <v>16.59</v>
      </c>
      <c r="K867" s="21">
        <f t="shared" si="27"/>
        <v>16.59</v>
      </c>
      <c r="L867" s="22"/>
      <c r="M867" s="21">
        <f t="shared" si="26"/>
        <v>0</v>
      </c>
    </row>
    <row r="868" spans="1:13" ht="15.75" x14ac:dyDescent="0.25">
      <c r="A868" s="14">
        <v>862</v>
      </c>
      <c r="B868" s="14" t="s">
        <v>14</v>
      </c>
      <c r="C868" s="15" t="s">
        <v>2597</v>
      </c>
      <c r="D868" s="16" t="s">
        <v>2598</v>
      </c>
      <c r="E868" s="17" t="s">
        <v>2599</v>
      </c>
      <c r="F868" s="18" t="s">
        <v>2056</v>
      </c>
      <c r="G868" s="14">
        <v>78</v>
      </c>
      <c r="H868" s="19" t="s">
        <v>19</v>
      </c>
      <c r="I868" s="19">
        <v>1</v>
      </c>
      <c r="J868" s="20">
        <v>16.59</v>
      </c>
      <c r="K868" s="21">
        <f t="shared" si="27"/>
        <v>16.59</v>
      </c>
      <c r="L868" s="22"/>
      <c r="M868" s="21">
        <f t="shared" si="26"/>
        <v>0</v>
      </c>
    </row>
    <row r="869" spans="1:13" ht="15.75" x14ac:dyDescent="0.25">
      <c r="A869" s="14">
        <v>863</v>
      </c>
      <c r="B869" s="14" t="s">
        <v>14</v>
      </c>
      <c r="C869" s="15" t="s">
        <v>2600</v>
      </c>
      <c r="D869" s="16" t="s">
        <v>2601</v>
      </c>
      <c r="E869" s="17" t="s">
        <v>2602</v>
      </c>
      <c r="F869" s="18" t="s">
        <v>2056</v>
      </c>
      <c r="G869" s="14">
        <v>78</v>
      </c>
      <c r="H869" s="19" t="s">
        <v>19</v>
      </c>
      <c r="I869" s="19">
        <v>1</v>
      </c>
      <c r="J869" s="20">
        <v>16.59</v>
      </c>
      <c r="K869" s="21">
        <f t="shared" si="27"/>
        <v>16.59</v>
      </c>
      <c r="L869" s="22"/>
      <c r="M869" s="21">
        <f t="shared" si="26"/>
        <v>0</v>
      </c>
    </row>
    <row r="870" spans="1:13" ht="15.75" x14ac:dyDescent="0.25">
      <c r="A870" s="14">
        <v>864</v>
      </c>
      <c r="B870" s="14" t="s">
        <v>14</v>
      </c>
      <c r="C870" s="15" t="s">
        <v>2603</v>
      </c>
      <c r="D870" s="16" t="s">
        <v>2604</v>
      </c>
      <c r="E870" s="17" t="s">
        <v>2605</v>
      </c>
      <c r="F870" s="18" t="s">
        <v>2056</v>
      </c>
      <c r="G870" s="14">
        <v>78</v>
      </c>
      <c r="H870" s="19" t="s">
        <v>19</v>
      </c>
      <c r="I870" s="19">
        <v>1</v>
      </c>
      <c r="J870" s="20">
        <v>16.59</v>
      </c>
      <c r="K870" s="21">
        <f t="shared" si="27"/>
        <v>16.59</v>
      </c>
      <c r="L870" s="22"/>
      <c r="M870" s="21">
        <f t="shared" si="26"/>
        <v>0</v>
      </c>
    </row>
    <row r="871" spans="1:13" ht="15.75" x14ac:dyDescent="0.25">
      <c r="A871" s="14">
        <v>865</v>
      </c>
      <c r="B871" s="14" t="s">
        <v>14</v>
      </c>
      <c r="C871" s="15" t="s">
        <v>2606</v>
      </c>
      <c r="D871" s="16" t="s">
        <v>2607</v>
      </c>
      <c r="E871" s="17" t="s">
        <v>2608</v>
      </c>
      <c r="F871" s="18" t="s">
        <v>2056</v>
      </c>
      <c r="G871" s="14">
        <v>78</v>
      </c>
      <c r="H871" s="19" t="s">
        <v>19</v>
      </c>
      <c r="I871" s="19">
        <v>1</v>
      </c>
      <c r="J871" s="20">
        <v>16.59</v>
      </c>
      <c r="K871" s="21">
        <f t="shared" si="27"/>
        <v>16.59</v>
      </c>
      <c r="L871" s="22"/>
      <c r="M871" s="21">
        <f t="shared" si="26"/>
        <v>0</v>
      </c>
    </row>
    <row r="872" spans="1:13" ht="15.75" x14ac:dyDescent="0.25">
      <c r="A872" s="14">
        <v>866</v>
      </c>
      <c r="B872" s="14" t="s">
        <v>14</v>
      </c>
      <c r="C872" s="15" t="s">
        <v>2609</v>
      </c>
      <c r="D872" s="16" t="s">
        <v>2610</v>
      </c>
      <c r="E872" s="17" t="s">
        <v>2611</v>
      </c>
      <c r="F872" s="18" t="s">
        <v>2056</v>
      </c>
      <c r="G872" s="14">
        <v>78</v>
      </c>
      <c r="H872" s="19" t="s">
        <v>19</v>
      </c>
      <c r="I872" s="19">
        <v>1</v>
      </c>
      <c r="J872" s="20">
        <v>16.59</v>
      </c>
      <c r="K872" s="21">
        <f t="shared" si="27"/>
        <v>16.59</v>
      </c>
      <c r="L872" s="22"/>
      <c r="M872" s="21">
        <f t="shared" si="26"/>
        <v>0</v>
      </c>
    </row>
    <row r="873" spans="1:13" ht="15.75" x14ac:dyDescent="0.25">
      <c r="A873" s="14">
        <v>867</v>
      </c>
      <c r="B873" s="14" t="s">
        <v>14</v>
      </c>
      <c r="C873" s="15" t="s">
        <v>2612</v>
      </c>
      <c r="D873" s="16" t="s">
        <v>2613</v>
      </c>
      <c r="E873" s="17" t="s">
        <v>2614</v>
      </c>
      <c r="F873" s="18" t="s">
        <v>2056</v>
      </c>
      <c r="G873" s="14">
        <v>79</v>
      </c>
      <c r="H873" s="19" t="s">
        <v>19</v>
      </c>
      <c r="I873" s="19">
        <v>1</v>
      </c>
      <c r="J873" s="20">
        <v>23.79</v>
      </c>
      <c r="K873" s="21">
        <f t="shared" si="27"/>
        <v>23.79</v>
      </c>
      <c r="L873" s="22"/>
      <c r="M873" s="21">
        <f t="shared" si="26"/>
        <v>0</v>
      </c>
    </row>
    <row r="874" spans="1:13" ht="15.75" x14ac:dyDescent="0.25">
      <c r="A874" s="14">
        <v>868</v>
      </c>
      <c r="B874" s="14" t="s">
        <v>14</v>
      </c>
      <c r="C874" s="15" t="s">
        <v>2615</v>
      </c>
      <c r="D874" s="16" t="s">
        <v>2616</v>
      </c>
      <c r="E874" s="17" t="s">
        <v>2617</v>
      </c>
      <c r="F874" s="18" t="s">
        <v>2056</v>
      </c>
      <c r="G874" s="14">
        <v>79</v>
      </c>
      <c r="H874" s="19" t="s">
        <v>19</v>
      </c>
      <c r="I874" s="19">
        <v>1</v>
      </c>
      <c r="J874" s="20">
        <v>23.79</v>
      </c>
      <c r="K874" s="21">
        <f t="shared" si="27"/>
        <v>23.79</v>
      </c>
      <c r="L874" s="22"/>
      <c r="M874" s="21">
        <f t="shared" si="26"/>
        <v>0</v>
      </c>
    </row>
    <row r="875" spans="1:13" ht="15.75" x14ac:dyDescent="0.25">
      <c r="A875" s="14">
        <v>869</v>
      </c>
      <c r="B875" s="14" t="s">
        <v>14</v>
      </c>
      <c r="C875" s="15" t="s">
        <v>2618</v>
      </c>
      <c r="D875" s="16" t="s">
        <v>2619</v>
      </c>
      <c r="E875" s="17" t="s">
        <v>2620</v>
      </c>
      <c r="F875" s="18" t="s">
        <v>2056</v>
      </c>
      <c r="G875" s="14">
        <v>79</v>
      </c>
      <c r="H875" s="19" t="s">
        <v>19</v>
      </c>
      <c r="I875" s="19">
        <v>1</v>
      </c>
      <c r="J875" s="20">
        <v>23.79</v>
      </c>
      <c r="K875" s="21">
        <f t="shared" si="27"/>
        <v>23.79</v>
      </c>
      <c r="L875" s="22"/>
      <c r="M875" s="21">
        <f t="shared" si="26"/>
        <v>0</v>
      </c>
    </row>
    <row r="876" spans="1:13" ht="15.75" x14ac:dyDescent="0.25">
      <c r="A876" s="14">
        <v>870</v>
      </c>
      <c r="B876" s="14" t="s">
        <v>14</v>
      </c>
      <c r="C876" s="15" t="s">
        <v>2621</v>
      </c>
      <c r="D876" s="16" t="s">
        <v>2622</v>
      </c>
      <c r="E876" s="17" t="s">
        <v>2623</v>
      </c>
      <c r="F876" s="18" t="s">
        <v>2056</v>
      </c>
      <c r="G876" s="14">
        <v>79</v>
      </c>
      <c r="H876" s="19" t="s">
        <v>19</v>
      </c>
      <c r="I876" s="19">
        <v>1</v>
      </c>
      <c r="J876" s="20">
        <v>23.79</v>
      </c>
      <c r="K876" s="21">
        <f t="shared" si="27"/>
        <v>23.79</v>
      </c>
      <c r="L876" s="22"/>
      <c r="M876" s="21">
        <f t="shared" si="26"/>
        <v>0</v>
      </c>
    </row>
    <row r="877" spans="1:13" ht="15.75" x14ac:dyDescent="0.25">
      <c r="A877" s="14">
        <v>871</v>
      </c>
      <c r="B877" s="14" t="s">
        <v>14</v>
      </c>
      <c r="C877" s="15" t="s">
        <v>2624</v>
      </c>
      <c r="D877" s="16" t="s">
        <v>2625</v>
      </c>
      <c r="E877" s="17" t="s">
        <v>2626</v>
      </c>
      <c r="F877" s="18" t="s">
        <v>2056</v>
      </c>
      <c r="G877" s="14">
        <v>79</v>
      </c>
      <c r="H877" s="19" t="s">
        <v>19</v>
      </c>
      <c r="I877" s="19">
        <v>1</v>
      </c>
      <c r="J877" s="20">
        <v>23.79</v>
      </c>
      <c r="K877" s="21">
        <f t="shared" si="27"/>
        <v>23.79</v>
      </c>
      <c r="L877" s="22"/>
      <c r="M877" s="21">
        <f t="shared" si="26"/>
        <v>0</v>
      </c>
    </row>
    <row r="878" spans="1:13" ht="15.75" x14ac:dyDescent="0.25">
      <c r="A878" s="14">
        <v>872</v>
      </c>
      <c r="B878" s="14" t="s">
        <v>14</v>
      </c>
      <c r="C878" s="15" t="s">
        <v>2627</v>
      </c>
      <c r="D878" s="16" t="s">
        <v>2628</v>
      </c>
      <c r="E878" s="17" t="s">
        <v>2629</v>
      </c>
      <c r="F878" s="18" t="s">
        <v>2056</v>
      </c>
      <c r="G878" s="14">
        <v>79</v>
      </c>
      <c r="H878" s="19" t="s">
        <v>19</v>
      </c>
      <c r="I878" s="19">
        <v>1</v>
      </c>
      <c r="J878" s="20">
        <v>23.79</v>
      </c>
      <c r="K878" s="21">
        <f t="shared" si="27"/>
        <v>23.79</v>
      </c>
      <c r="L878" s="22"/>
      <c r="M878" s="21">
        <f t="shared" si="26"/>
        <v>0</v>
      </c>
    </row>
    <row r="879" spans="1:13" ht="15.75" x14ac:dyDescent="0.25">
      <c r="A879" s="14">
        <v>873</v>
      </c>
      <c r="B879" s="14" t="s">
        <v>14</v>
      </c>
      <c r="C879" s="15" t="s">
        <v>2630</v>
      </c>
      <c r="D879" s="16" t="s">
        <v>2631</v>
      </c>
      <c r="E879" s="17" t="s">
        <v>2632</v>
      </c>
      <c r="F879" s="18" t="s">
        <v>2056</v>
      </c>
      <c r="G879" s="14">
        <v>79</v>
      </c>
      <c r="H879" s="19" t="s">
        <v>19</v>
      </c>
      <c r="I879" s="19">
        <v>1</v>
      </c>
      <c r="J879" s="20">
        <v>23.79</v>
      </c>
      <c r="K879" s="21">
        <f t="shared" si="27"/>
        <v>23.79</v>
      </c>
      <c r="L879" s="22"/>
      <c r="M879" s="21">
        <f t="shared" si="26"/>
        <v>0</v>
      </c>
    </row>
    <row r="880" spans="1:13" ht="15.75" x14ac:dyDescent="0.25">
      <c r="A880" s="14">
        <v>874</v>
      </c>
      <c r="B880" s="14" t="s">
        <v>14</v>
      </c>
      <c r="C880" s="15" t="s">
        <v>2633</v>
      </c>
      <c r="D880" s="16" t="s">
        <v>2634</v>
      </c>
      <c r="E880" s="17" t="s">
        <v>2635</v>
      </c>
      <c r="F880" s="18" t="s">
        <v>2056</v>
      </c>
      <c r="G880" s="14">
        <v>79</v>
      </c>
      <c r="H880" s="19" t="s">
        <v>19</v>
      </c>
      <c r="I880" s="19">
        <v>1</v>
      </c>
      <c r="J880" s="20">
        <v>23.79</v>
      </c>
      <c r="K880" s="21">
        <f t="shared" si="27"/>
        <v>23.79</v>
      </c>
      <c r="L880" s="22"/>
      <c r="M880" s="21">
        <f t="shared" si="26"/>
        <v>0</v>
      </c>
    </row>
    <row r="881" spans="1:13" ht="15.75" x14ac:dyDescent="0.25">
      <c r="A881" s="14">
        <v>875</v>
      </c>
      <c r="B881" s="14" t="s">
        <v>14</v>
      </c>
      <c r="C881" s="15" t="s">
        <v>2636</v>
      </c>
      <c r="D881" s="16" t="s">
        <v>2637</v>
      </c>
      <c r="E881" s="17" t="s">
        <v>2638</v>
      </c>
      <c r="F881" s="18" t="s">
        <v>2056</v>
      </c>
      <c r="G881" s="14">
        <v>79</v>
      </c>
      <c r="H881" s="19" t="s">
        <v>19</v>
      </c>
      <c r="I881" s="19">
        <v>1</v>
      </c>
      <c r="J881" s="20">
        <v>23.79</v>
      </c>
      <c r="K881" s="21">
        <f t="shared" si="27"/>
        <v>23.79</v>
      </c>
      <c r="L881" s="22"/>
      <c r="M881" s="21">
        <f t="shared" si="26"/>
        <v>0</v>
      </c>
    </row>
    <row r="882" spans="1:13" ht="15.75" x14ac:dyDescent="0.25">
      <c r="A882" s="14">
        <v>876</v>
      </c>
      <c r="B882" s="14" t="s">
        <v>14</v>
      </c>
      <c r="C882" s="15" t="s">
        <v>2639</v>
      </c>
      <c r="D882" s="16" t="s">
        <v>2640</v>
      </c>
      <c r="E882" s="17" t="s">
        <v>2641</v>
      </c>
      <c r="F882" s="18" t="s">
        <v>2056</v>
      </c>
      <c r="G882" s="14">
        <v>79</v>
      </c>
      <c r="H882" s="19" t="s">
        <v>19</v>
      </c>
      <c r="I882" s="19">
        <v>1</v>
      </c>
      <c r="J882" s="20">
        <v>23.79</v>
      </c>
      <c r="K882" s="21">
        <f t="shared" si="27"/>
        <v>23.79</v>
      </c>
      <c r="L882" s="22"/>
      <c r="M882" s="21">
        <f t="shared" si="26"/>
        <v>0</v>
      </c>
    </row>
    <row r="883" spans="1:13" ht="15.75" x14ac:dyDescent="0.25">
      <c r="A883" s="14">
        <v>877</v>
      </c>
      <c r="B883" s="14" t="s">
        <v>14</v>
      </c>
      <c r="C883" s="15" t="s">
        <v>2642</v>
      </c>
      <c r="D883" s="16" t="s">
        <v>2643</v>
      </c>
      <c r="E883" s="17" t="s">
        <v>2644</v>
      </c>
      <c r="F883" s="18" t="s">
        <v>2056</v>
      </c>
      <c r="G883" s="14">
        <v>79</v>
      </c>
      <c r="H883" s="19" t="s">
        <v>19</v>
      </c>
      <c r="I883" s="19">
        <v>1</v>
      </c>
      <c r="J883" s="20">
        <v>23.79</v>
      </c>
      <c r="K883" s="21">
        <f t="shared" si="27"/>
        <v>23.79</v>
      </c>
      <c r="L883" s="22"/>
      <c r="M883" s="21">
        <f t="shared" si="26"/>
        <v>0</v>
      </c>
    </row>
    <row r="884" spans="1:13" ht="15.75" x14ac:dyDescent="0.25">
      <c r="A884" s="14">
        <v>878</v>
      </c>
      <c r="B884" s="14" t="s">
        <v>14</v>
      </c>
      <c r="C884" s="15" t="s">
        <v>2645</v>
      </c>
      <c r="D884" s="16" t="s">
        <v>2646</v>
      </c>
      <c r="E884" s="17" t="s">
        <v>2647</v>
      </c>
      <c r="F884" s="18" t="s">
        <v>2056</v>
      </c>
      <c r="G884" s="14">
        <v>79</v>
      </c>
      <c r="H884" s="19" t="s">
        <v>19</v>
      </c>
      <c r="I884" s="19">
        <v>1</v>
      </c>
      <c r="J884" s="20">
        <v>23.79</v>
      </c>
      <c r="K884" s="21">
        <f t="shared" si="27"/>
        <v>23.79</v>
      </c>
      <c r="L884" s="22"/>
      <c r="M884" s="21">
        <f t="shared" si="26"/>
        <v>0</v>
      </c>
    </row>
    <row r="885" spans="1:13" ht="15.75" x14ac:dyDescent="0.25">
      <c r="A885" s="14">
        <v>879</v>
      </c>
      <c r="B885" s="14" t="s">
        <v>14</v>
      </c>
      <c r="C885" s="15" t="s">
        <v>2648</v>
      </c>
      <c r="D885" s="16" t="s">
        <v>2649</v>
      </c>
      <c r="E885" s="17" t="s">
        <v>2650</v>
      </c>
      <c r="F885" s="18" t="s">
        <v>2056</v>
      </c>
      <c r="G885" s="14">
        <v>79</v>
      </c>
      <c r="H885" s="19" t="s">
        <v>19</v>
      </c>
      <c r="I885" s="19">
        <v>1</v>
      </c>
      <c r="J885" s="20">
        <v>23.79</v>
      </c>
      <c r="K885" s="21">
        <f t="shared" si="27"/>
        <v>23.79</v>
      </c>
      <c r="L885" s="22"/>
      <c r="M885" s="21">
        <f t="shared" si="26"/>
        <v>0</v>
      </c>
    </row>
    <row r="886" spans="1:13" ht="15.75" x14ac:dyDescent="0.25">
      <c r="A886" s="14">
        <v>880</v>
      </c>
      <c r="B886" s="14" t="s">
        <v>14</v>
      </c>
      <c r="C886" s="15" t="s">
        <v>2651</v>
      </c>
      <c r="D886" s="16" t="s">
        <v>2652</v>
      </c>
      <c r="E886" s="17" t="s">
        <v>2653</v>
      </c>
      <c r="F886" s="18" t="s">
        <v>2056</v>
      </c>
      <c r="G886" s="14">
        <v>79</v>
      </c>
      <c r="H886" s="19" t="s">
        <v>19</v>
      </c>
      <c r="I886" s="19">
        <v>1</v>
      </c>
      <c r="J886" s="20">
        <v>23.79</v>
      </c>
      <c r="K886" s="21">
        <f t="shared" si="27"/>
        <v>23.79</v>
      </c>
      <c r="L886" s="22"/>
      <c r="M886" s="21">
        <f t="shared" si="26"/>
        <v>0</v>
      </c>
    </row>
    <row r="887" spans="1:13" ht="15.75" x14ac:dyDescent="0.25">
      <c r="A887" s="14">
        <v>881</v>
      </c>
      <c r="B887" s="14" t="s">
        <v>14</v>
      </c>
      <c r="C887" s="15" t="s">
        <v>2654</v>
      </c>
      <c r="D887" s="16" t="s">
        <v>2655</v>
      </c>
      <c r="E887" s="17" t="s">
        <v>2656</v>
      </c>
      <c r="F887" s="18" t="s">
        <v>2056</v>
      </c>
      <c r="G887" s="14">
        <v>79</v>
      </c>
      <c r="H887" s="19" t="s">
        <v>19</v>
      </c>
      <c r="I887" s="19">
        <v>1</v>
      </c>
      <c r="J887" s="20">
        <v>23.79</v>
      </c>
      <c r="K887" s="21">
        <f t="shared" si="27"/>
        <v>23.79</v>
      </c>
      <c r="L887" s="22"/>
      <c r="M887" s="21">
        <f t="shared" si="26"/>
        <v>0</v>
      </c>
    </row>
    <row r="888" spans="1:13" ht="15.75" x14ac:dyDescent="0.25">
      <c r="A888" s="14">
        <v>882</v>
      </c>
      <c r="B888" s="14" t="s">
        <v>14</v>
      </c>
      <c r="C888" s="15">
        <v>4007817017197</v>
      </c>
      <c r="D888" s="16" t="s">
        <v>2657</v>
      </c>
      <c r="E888" s="17" t="s">
        <v>2658</v>
      </c>
      <c r="F888" s="18" t="s">
        <v>2056</v>
      </c>
      <c r="G888" s="14">
        <v>80</v>
      </c>
      <c r="H888" s="19" t="s">
        <v>19</v>
      </c>
      <c r="I888" s="19">
        <v>10</v>
      </c>
      <c r="J888" s="20">
        <v>6.96</v>
      </c>
      <c r="K888" s="21">
        <f t="shared" si="27"/>
        <v>6.96</v>
      </c>
      <c r="L888" s="22"/>
      <c r="M888" s="21">
        <f t="shared" si="26"/>
        <v>0</v>
      </c>
    </row>
    <row r="889" spans="1:13" ht="15.75" x14ac:dyDescent="0.25">
      <c r="A889" s="14">
        <v>883</v>
      </c>
      <c r="B889" s="14" t="s">
        <v>14</v>
      </c>
      <c r="C889" s="15">
        <v>4007817017203</v>
      </c>
      <c r="D889" s="16" t="s">
        <v>2659</v>
      </c>
      <c r="E889" s="17" t="s">
        <v>2660</v>
      </c>
      <c r="F889" s="18" t="s">
        <v>2056</v>
      </c>
      <c r="G889" s="14">
        <v>80</v>
      </c>
      <c r="H889" s="19" t="s">
        <v>19</v>
      </c>
      <c r="I889" s="19">
        <v>10</v>
      </c>
      <c r="J889" s="20">
        <v>6.96</v>
      </c>
      <c r="K889" s="21">
        <f t="shared" si="27"/>
        <v>6.96</v>
      </c>
      <c r="L889" s="22"/>
      <c r="M889" s="21">
        <f t="shared" si="26"/>
        <v>0</v>
      </c>
    </row>
    <row r="890" spans="1:13" ht="15.75" x14ac:dyDescent="0.25">
      <c r="A890" s="14">
        <v>884</v>
      </c>
      <c r="B890" s="14" t="s">
        <v>14</v>
      </c>
      <c r="C890" s="15">
        <v>4007817017210</v>
      </c>
      <c r="D890" s="16" t="s">
        <v>2661</v>
      </c>
      <c r="E890" s="17" t="s">
        <v>2662</v>
      </c>
      <c r="F890" s="18" t="s">
        <v>2056</v>
      </c>
      <c r="G890" s="14">
        <v>80</v>
      </c>
      <c r="H890" s="19" t="s">
        <v>19</v>
      </c>
      <c r="I890" s="19">
        <v>10</v>
      </c>
      <c r="J890" s="20">
        <v>6.96</v>
      </c>
      <c r="K890" s="21">
        <f t="shared" si="27"/>
        <v>6.96</v>
      </c>
      <c r="L890" s="22"/>
      <c r="M890" s="21">
        <f t="shared" si="26"/>
        <v>0</v>
      </c>
    </row>
    <row r="891" spans="1:13" ht="15.75" x14ac:dyDescent="0.25">
      <c r="A891" s="14">
        <v>885</v>
      </c>
      <c r="B891" s="14" t="s">
        <v>14</v>
      </c>
      <c r="C891" s="15">
        <v>4007817017227</v>
      </c>
      <c r="D891" s="16" t="s">
        <v>2663</v>
      </c>
      <c r="E891" s="17" t="s">
        <v>2664</v>
      </c>
      <c r="F891" s="18" t="s">
        <v>2056</v>
      </c>
      <c r="G891" s="14">
        <v>80</v>
      </c>
      <c r="H891" s="19" t="s">
        <v>19</v>
      </c>
      <c r="I891" s="19">
        <v>10</v>
      </c>
      <c r="J891" s="20">
        <v>6.96</v>
      </c>
      <c r="K891" s="21">
        <f t="shared" si="27"/>
        <v>6.96</v>
      </c>
      <c r="L891" s="22"/>
      <c r="M891" s="21">
        <f t="shared" si="26"/>
        <v>0</v>
      </c>
    </row>
    <row r="892" spans="1:13" ht="15.75" x14ac:dyDescent="0.25">
      <c r="A892" s="14">
        <v>886</v>
      </c>
      <c r="B892" s="14" t="s">
        <v>14</v>
      </c>
      <c r="C892" s="15">
        <v>4007817017234</v>
      </c>
      <c r="D892" s="16" t="s">
        <v>2665</v>
      </c>
      <c r="E892" s="17" t="s">
        <v>2666</v>
      </c>
      <c r="F892" s="18" t="s">
        <v>2056</v>
      </c>
      <c r="G892" s="14">
        <v>80</v>
      </c>
      <c r="H892" s="19" t="s">
        <v>19</v>
      </c>
      <c r="I892" s="19">
        <v>10</v>
      </c>
      <c r="J892" s="20">
        <v>6.96</v>
      </c>
      <c r="K892" s="21">
        <f t="shared" si="27"/>
        <v>6.96</v>
      </c>
      <c r="L892" s="22"/>
      <c r="M892" s="21">
        <f t="shared" si="26"/>
        <v>0</v>
      </c>
    </row>
    <row r="893" spans="1:13" ht="15.75" x14ac:dyDescent="0.25">
      <c r="A893" s="14">
        <v>887</v>
      </c>
      <c r="B893" s="14" t="s">
        <v>14</v>
      </c>
      <c r="C893" s="15">
        <v>4007817017241</v>
      </c>
      <c r="D893" s="16" t="s">
        <v>2667</v>
      </c>
      <c r="E893" s="17" t="s">
        <v>2668</v>
      </c>
      <c r="F893" s="18" t="s">
        <v>2056</v>
      </c>
      <c r="G893" s="14">
        <v>80</v>
      </c>
      <c r="H893" s="19" t="s">
        <v>19</v>
      </c>
      <c r="I893" s="19">
        <v>10</v>
      </c>
      <c r="J893" s="20">
        <v>6.96</v>
      </c>
      <c r="K893" s="21">
        <f t="shared" si="27"/>
        <v>6.96</v>
      </c>
      <c r="L893" s="22"/>
      <c r="M893" s="21">
        <f t="shared" si="26"/>
        <v>0</v>
      </c>
    </row>
    <row r="894" spans="1:13" ht="15.75" x14ac:dyDescent="0.25">
      <c r="A894" s="14">
        <v>888</v>
      </c>
      <c r="B894" s="14" t="s">
        <v>14</v>
      </c>
      <c r="C894" s="15">
        <v>4007817017258</v>
      </c>
      <c r="D894" s="16" t="s">
        <v>2669</v>
      </c>
      <c r="E894" s="17" t="s">
        <v>2670</v>
      </c>
      <c r="F894" s="18" t="s">
        <v>2056</v>
      </c>
      <c r="G894" s="14">
        <v>80</v>
      </c>
      <c r="H894" s="19" t="s">
        <v>19</v>
      </c>
      <c r="I894" s="19">
        <v>10</v>
      </c>
      <c r="J894" s="20">
        <v>6.96</v>
      </c>
      <c r="K894" s="21">
        <f t="shared" si="27"/>
        <v>6.96</v>
      </c>
      <c r="L894" s="22"/>
      <c r="M894" s="21">
        <f t="shared" si="26"/>
        <v>0</v>
      </c>
    </row>
    <row r="895" spans="1:13" ht="15.75" x14ac:dyDescent="0.25">
      <c r="A895" s="14">
        <v>889</v>
      </c>
      <c r="B895" s="14" t="s">
        <v>14</v>
      </c>
      <c r="C895" s="15">
        <v>4007817017265</v>
      </c>
      <c r="D895" s="16" t="s">
        <v>2671</v>
      </c>
      <c r="E895" s="17" t="s">
        <v>2672</v>
      </c>
      <c r="F895" s="18" t="s">
        <v>2056</v>
      </c>
      <c r="G895" s="14">
        <v>80</v>
      </c>
      <c r="H895" s="19" t="s">
        <v>19</v>
      </c>
      <c r="I895" s="19">
        <v>10</v>
      </c>
      <c r="J895" s="20">
        <v>6.96</v>
      </c>
      <c r="K895" s="21">
        <f t="shared" si="27"/>
        <v>6.96</v>
      </c>
      <c r="L895" s="22"/>
      <c r="M895" s="21">
        <f t="shared" si="26"/>
        <v>0</v>
      </c>
    </row>
    <row r="896" spans="1:13" ht="25.5" x14ac:dyDescent="0.25">
      <c r="A896" s="14">
        <v>890</v>
      </c>
      <c r="B896" s="14" t="s">
        <v>14</v>
      </c>
      <c r="C896" s="15" t="s">
        <v>2673</v>
      </c>
      <c r="D896" s="16" t="s">
        <v>2674</v>
      </c>
      <c r="E896" s="17" t="s">
        <v>2675</v>
      </c>
      <c r="F896" s="18" t="s">
        <v>2676</v>
      </c>
      <c r="G896" s="14">
        <v>82</v>
      </c>
      <c r="H896" s="19" t="s">
        <v>19</v>
      </c>
      <c r="I896" s="19">
        <v>12</v>
      </c>
      <c r="J896" s="20">
        <v>3.39</v>
      </c>
      <c r="K896" s="21">
        <f t="shared" si="27"/>
        <v>3.39</v>
      </c>
      <c r="L896" s="22"/>
      <c r="M896" s="21">
        <f t="shared" si="26"/>
        <v>0</v>
      </c>
    </row>
    <row r="897" spans="1:13" ht="25.5" x14ac:dyDescent="0.25">
      <c r="A897" s="14">
        <v>891</v>
      </c>
      <c r="B897" s="14" t="s">
        <v>14</v>
      </c>
      <c r="C897" s="15" t="s">
        <v>2677</v>
      </c>
      <c r="D897" s="16" t="s">
        <v>2678</v>
      </c>
      <c r="E897" s="17" t="s">
        <v>2679</v>
      </c>
      <c r="F897" s="18" t="s">
        <v>2676</v>
      </c>
      <c r="G897" s="14">
        <v>82</v>
      </c>
      <c r="H897" s="19" t="s">
        <v>19</v>
      </c>
      <c r="I897" s="19">
        <v>60</v>
      </c>
      <c r="J897" s="20">
        <v>203.4</v>
      </c>
      <c r="K897" s="21">
        <f t="shared" si="27"/>
        <v>203.4</v>
      </c>
      <c r="L897" s="22"/>
      <c r="M897" s="21">
        <f t="shared" si="26"/>
        <v>0</v>
      </c>
    </row>
    <row r="898" spans="1:13" ht="15.75" x14ac:dyDescent="0.25">
      <c r="A898" s="14">
        <v>892</v>
      </c>
      <c r="B898" s="14" t="s">
        <v>14</v>
      </c>
      <c r="C898" s="15" t="s">
        <v>2680</v>
      </c>
      <c r="D898" s="16" t="s">
        <v>2681</v>
      </c>
      <c r="E898" s="17" t="s">
        <v>2682</v>
      </c>
      <c r="F898" s="18" t="s">
        <v>2676</v>
      </c>
      <c r="G898" s="14">
        <v>82</v>
      </c>
      <c r="H898" s="19" t="s">
        <v>19</v>
      </c>
      <c r="I898" s="19">
        <v>12</v>
      </c>
      <c r="J898" s="20"/>
      <c r="K898" s="21">
        <f t="shared" si="27"/>
        <v>0</v>
      </c>
      <c r="L898" s="22"/>
      <c r="M898" s="21">
        <f t="shared" si="26"/>
        <v>0</v>
      </c>
    </row>
    <row r="899" spans="1:13" ht="25.5" x14ac:dyDescent="0.25">
      <c r="A899" s="14">
        <v>893</v>
      </c>
      <c r="B899" s="14" t="s">
        <v>14</v>
      </c>
      <c r="C899" s="15" t="s">
        <v>2683</v>
      </c>
      <c r="D899" s="16" t="s">
        <v>2684</v>
      </c>
      <c r="E899" s="17" t="s">
        <v>2685</v>
      </c>
      <c r="F899" s="18" t="s">
        <v>2676</v>
      </c>
      <c r="G899" s="14">
        <v>82</v>
      </c>
      <c r="H899" s="19" t="s">
        <v>19</v>
      </c>
      <c r="I899" s="19">
        <v>72</v>
      </c>
      <c r="J899" s="20"/>
      <c r="K899" s="21">
        <f t="shared" si="27"/>
        <v>0</v>
      </c>
      <c r="L899" s="22"/>
      <c r="M899" s="21">
        <f t="shared" si="26"/>
        <v>0</v>
      </c>
    </row>
    <row r="900" spans="1:13" ht="25.5" x14ac:dyDescent="0.25">
      <c r="A900" s="14">
        <v>894</v>
      </c>
      <c r="B900" s="14" t="s">
        <v>14</v>
      </c>
      <c r="C900" s="15" t="s">
        <v>2686</v>
      </c>
      <c r="D900" s="16" t="s">
        <v>2687</v>
      </c>
      <c r="E900" s="17" t="s">
        <v>2688</v>
      </c>
      <c r="F900" s="18" t="s">
        <v>2676</v>
      </c>
      <c r="G900" s="14">
        <v>82</v>
      </c>
      <c r="H900" s="19" t="s">
        <v>19</v>
      </c>
      <c r="I900" s="19">
        <v>10</v>
      </c>
      <c r="J900" s="20">
        <v>4.55</v>
      </c>
      <c r="K900" s="21">
        <f t="shared" si="27"/>
        <v>4.55</v>
      </c>
      <c r="L900" s="22"/>
      <c r="M900" s="21">
        <f t="shared" si="26"/>
        <v>0</v>
      </c>
    </row>
    <row r="901" spans="1:13" ht="25.5" x14ac:dyDescent="0.25">
      <c r="A901" s="14">
        <v>895</v>
      </c>
      <c r="B901" s="14" t="s">
        <v>14</v>
      </c>
      <c r="C901" s="15" t="s">
        <v>2689</v>
      </c>
      <c r="D901" s="16" t="s">
        <v>2690</v>
      </c>
      <c r="E901" s="17" t="s">
        <v>2691</v>
      </c>
      <c r="F901" s="18" t="s">
        <v>2676</v>
      </c>
      <c r="G901" s="14">
        <v>82</v>
      </c>
      <c r="H901" s="19" t="s">
        <v>19</v>
      </c>
      <c r="I901" s="19">
        <v>10</v>
      </c>
      <c r="J901" s="20">
        <v>3.65</v>
      </c>
      <c r="K901" s="21">
        <f t="shared" si="27"/>
        <v>3.65</v>
      </c>
      <c r="L901" s="22"/>
      <c r="M901" s="21">
        <f t="shared" si="26"/>
        <v>0</v>
      </c>
    </row>
    <row r="902" spans="1:13" ht="15.75" x14ac:dyDescent="0.25">
      <c r="A902" s="14">
        <v>896</v>
      </c>
      <c r="B902" s="14" t="s">
        <v>14</v>
      </c>
      <c r="C902" s="15" t="s">
        <v>2692</v>
      </c>
      <c r="D902" s="16" t="s">
        <v>2693</v>
      </c>
      <c r="E902" s="17" t="s">
        <v>2694</v>
      </c>
      <c r="F902" s="18" t="s">
        <v>2676</v>
      </c>
      <c r="G902" s="14">
        <v>83</v>
      </c>
      <c r="H902" s="19" t="s">
        <v>19</v>
      </c>
      <c r="I902" s="19">
        <v>12</v>
      </c>
      <c r="J902" s="20">
        <v>3.39</v>
      </c>
      <c r="K902" s="21">
        <f t="shared" si="27"/>
        <v>3.39</v>
      </c>
      <c r="L902" s="22"/>
      <c r="M902" s="21">
        <f t="shared" si="26"/>
        <v>0</v>
      </c>
    </row>
    <row r="903" spans="1:13" ht="25.5" x14ac:dyDescent="0.25">
      <c r="A903" s="14">
        <v>897</v>
      </c>
      <c r="B903" s="14" t="s">
        <v>14</v>
      </c>
      <c r="C903" s="15" t="s">
        <v>2695</v>
      </c>
      <c r="D903" s="16" t="s">
        <v>2696</v>
      </c>
      <c r="E903" s="17" t="s">
        <v>2697</v>
      </c>
      <c r="F903" s="18" t="s">
        <v>2676</v>
      </c>
      <c r="G903" s="14">
        <v>83</v>
      </c>
      <c r="H903" s="19" t="s">
        <v>19</v>
      </c>
      <c r="I903" s="19">
        <v>60</v>
      </c>
      <c r="J903" s="20">
        <v>203.4</v>
      </c>
      <c r="K903" s="21">
        <f t="shared" si="27"/>
        <v>203.4</v>
      </c>
      <c r="L903" s="22"/>
      <c r="M903" s="21">
        <f t="shared" ref="M903:M966" si="28">(K903*L903)</f>
        <v>0</v>
      </c>
    </row>
    <row r="904" spans="1:13" ht="15.75" x14ac:dyDescent="0.25">
      <c r="A904" s="14">
        <v>898</v>
      </c>
      <c r="B904" s="14" t="s">
        <v>14</v>
      </c>
      <c r="C904" s="15" t="s">
        <v>2698</v>
      </c>
      <c r="D904" s="16" t="s">
        <v>2699</v>
      </c>
      <c r="E904" s="17" t="s">
        <v>2700</v>
      </c>
      <c r="F904" s="18" t="s">
        <v>2676</v>
      </c>
      <c r="G904" s="14">
        <v>83</v>
      </c>
      <c r="H904" s="19" t="s">
        <v>19</v>
      </c>
      <c r="I904" s="19">
        <v>12</v>
      </c>
      <c r="J904" s="20"/>
      <c r="K904" s="21">
        <f t="shared" ref="K904:K967" si="29">J904-J904*$L$3</f>
        <v>0</v>
      </c>
      <c r="L904" s="22"/>
      <c r="M904" s="21">
        <f t="shared" si="28"/>
        <v>0</v>
      </c>
    </row>
    <row r="905" spans="1:13" ht="15.75" x14ac:dyDescent="0.25">
      <c r="A905" s="14">
        <v>899</v>
      </c>
      <c r="B905" s="14" t="s">
        <v>14</v>
      </c>
      <c r="C905" s="15" t="s">
        <v>2701</v>
      </c>
      <c r="D905" s="16" t="s">
        <v>2702</v>
      </c>
      <c r="E905" s="17" t="s">
        <v>2703</v>
      </c>
      <c r="F905" s="18" t="s">
        <v>2676</v>
      </c>
      <c r="G905" s="14">
        <v>83</v>
      </c>
      <c r="H905" s="19" t="s">
        <v>19</v>
      </c>
      <c r="I905" s="19">
        <v>72</v>
      </c>
      <c r="J905" s="20"/>
      <c r="K905" s="21">
        <f t="shared" si="29"/>
        <v>0</v>
      </c>
      <c r="L905" s="22"/>
      <c r="M905" s="21">
        <f t="shared" si="28"/>
        <v>0</v>
      </c>
    </row>
    <row r="906" spans="1:13" ht="15.75" x14ac:dyDescent="0.25">
      <c r="A906" s="14">
        <v>900</v>
      </c>
      <c r="B906" s="14" t="s">
        <v>14</v>
      </c>
      <c r="C906" s="15" t="s">
        <v>2704</v>
      </c>
      <c r="D906" s="16" t="s">
        <v>2705</v>
      </c>
      <c r="E906" s="17" t="s">
        <v>2706</v>
      </c>
      <c r="F906" s="18" t="s">
        <v>2676</v>
      </c>
      <c r="G906" s="14">
        <v>83</v>
      </c>
      <c r="H906" s="19" t="s">
        <v>19</v>
      </c>
      <c r="I906" s="19">
        <v>10</v>
      </c>
      <c r="J906" s="20">
        <v>4.55</v>
      </c>
      <c r="K906" s="21">
        <f t="shared" si="29"/>
        <v>4.55</v>
      </c>
      <c r="L906" s="22"/>
      <c r="M906" s="21">
        <f t="shared" si="28"/>
        <v>0</v>
      </c>
    </row>
    <row r="907" spans="1:13" ht="15.75" x14ac:dyDescent="0.25">
      <c r="A907" s="14">
        <v>901</v>
      </c>
      <c r="B907" s="14" t="s">
        <v>14</v>
      </c>
      <c r="C907" s="15" t="s">
        <v>2707</v>
      </c>
      <c r="D907" s="16" t="s">
        <v>2708</v>
      </c>
      <c r="E907" s="17" t="s">
        <v>2709</v>
      </c>
      <c r="F907" s="18" t="s">
        <v>2676</v>
      </c>
      <c r="G907" s="14">
        <v>83</v>
      </c>
      <c r="H907" s="19" t="s">
        <v>19</v>
      </c>
      <c r="I907" s="19">
        <v>10</v>
      </c>
      <c r="J907" s="20">
        <v>3.65</v>
      </c>
      <c r="K907" s="21">
        <f t="shared" si="29"/>
        <v>3.65</v>
      </c>
      <c r="L907" s="22"/>
      <c r="M907" s="21">
        <f t="shared" si="28"/>
        <v>0</v>
      </c>
    </row>
    <row r="908" spans="1:13" ht="15.75" x14ac:dyDescent="0.25">
      <c r="A908" s="14">
        <v>902</v>
      </c>
      <c r="B908" s="14" t="s">
        <v>14</v>
      </c>
      <c r="C908" s="15" t="s">
        <v>2710</v>
      </c>
      <c r="D908" s="16" t="s">
        <v>2711</v>
      </c>
      <c r="E908" s="17" t="s">
        <v>2712</v>
      </c>
      <c r="F908" s="18" t="s">
        <v>2676</v>
      </c>
      <c r="G908" s="14">
        <v>84</v>
      </c>
      <c r="H908" s="19" t="s">
        <v>19</v>
      </c>
      <c r="I908" s="19">
        <v>12</v>
      </c>
      <c r="J908" s="20">
        <v>3.39</v>
      </c>
      <c r="K908" s="21">
        <f t="shared" si="29"/>
        <v>3.39</v>
      </c>
      <c r="L908" s="22"/>
      <c r="M908" s="21">
        <f t="shared" si="28"/>
        <v>0</v>
      </c>
    </row>
    <row r="909" spans="1:13" ht="25.5" x14ac:dyDescent="0.25">
      <c r="A909" s="14">
        <v>903</v>
      </c>
      <c r="B909" s="14" t="s">
        <v>14</v>
      </c>
      <c r="C909" s="15" t="s">
        <v>2713</v>
      </c>
      <c r="D909" s="16" t="s">
        <v>2714</v>
      </c>
      <c r="E909" s="17" t="s">
        <v>2715</v>
      </c>
      <c r="F909" s="18" t="s">
        <v>2676</v>
      </c>
      <c r="G909" s="14">
        <v>84</v>
      </c>
      <c r="H909" s="19" t="s">
        <v>19</v>
      </c>
      <c r="I909" s="19">
        <v>1</v>
      </c>
      <c r="J909" s="20">
        <v>135.6</v>
      </c>
      <c r="K909" s="21">
        <f t="shared" si="29"/>
        <v>135.6</v>
      </c>
      <c r="L909" s="22"/>
      <c r="M909" s="21">
        <f t="shared" si="28"/>
        <v>0</v>
      </c>
    </row>
    <row r="910" spans="1:13" ht="15.75" x14ac:dyDescent="0.25">
      <c r="A910" s="14">
        <v>904</v>
      </c>
      <c r="B910" s="14" t="s">
        <v>14</v>
      </c>
      <c r="C910" s="15" t="s">
        <v>2716</v>
      </c>
      <c r="D910" s="16" t="s">
        <v>2717</v>
      </c>
      <c r="E910" s="17" t="s">
        <v>2718</v>
      </c>
      <c r="F910" s="18" t="s">
        <v>2676</v>
      </c>
      <c r="G910" s="14">
        <v>84</v>
      </c>
      <c r="H910" s="19" t="s">
        <v>19</v>
      </c>
      <c r="I910" s="19">
        <v>12</v>
      </c>
      <c r="J910" s="20"/>
      <c r="K910" s="21">
        <f t="shared" si="29"/>
        <v>0</v>
      </c>
      <c r="L910" s="22"/>
      <c r="M910" s="21">
        <f t="shared" si="28"/>
        <v>0</v>
      </c>
    </row>
    <row r="911" spans="1:13" ht="15.75" x14ac:dyDescent="0.25">
      <c r="A911" s="14">
        <v>905</v>
      </c>
      <c r="B911" s="14" t="s">
        <v>14</v>
      </c>
      <c r="C911" s="15" t="s">
        <v>2719</v>
      </c>
      <c r="D911" s="16" t="s">
        <v>2720</v>
      </c>
      <c r="E911" s="17" t="s">
        <v>2721</v>
      </c>
      <c r="F911" s="18" t="s">
        <v>2676</v>
      </c>
      <c r="G911" s="14">
        <v>84</v>
      </c>
      <c r="H911" s="19" t="s">
        <v>19</v>
      </c>
      <c r="I911" s="19">
        <v>72</v>
      </c>
      <c r="J911" s="20"/>
      <c r="K911" s="21">
        <f t="shared" si="29"/>
        <v>0</v>
      </c>
      <c r="L911" s="22"/>
      <c r="M911" s="21">
        <f t="shared" si="28"/>
        <v>0</v>
      </c>
    </row>
    <row r="912" spans="1:13" ht="25.5" x14ac:dyDescent="0.25">
      <c r="A912" s="14">
        <v>906</v>
      </c>
      <c r="B912" s="14" t="s">
        <v>14</v>
      </c>
      <c r="C912" s="15" t="s">
        <v>2722</v>
      </c>
      <c r="D912" s="16" t="s">
        <v>2723</v>
      </c>
      <c r="E912" s="17" t="s">
        <v>2724</v>
      </c>
      <c r="F912" s="18" t="s">
        <v>2676</v>
      </c>
      <c r="G912" s="14">
        <v>85</v>
      </c>
      <c r="H912" s="19" t="s">
        <v>19</v>
      </c>
      <c r="I912" s="19">
        <v>60</v>
      </c>
      <c r="J912" s="20">
        <v>203.4</v>
      </c>
      <c r="K912" s="21">
        <f t="shared" si="29"/>
        <v>203.4</v>
      </c>
      <c r="L912" s="22"/>
      <c r="M912" s="21">
        <f t="shared" si="28"/>
        <v>0</v>
      </c>
    </row>
    <row r="913" spans="1:13" ht="25.5" x14ac:dyDescent="0.25">
      <c r="A913" s="14">
        <v>907</v>
      </c>
      <c r="B913" s="14" t="s">
        <v>14</v>
      </c>
      <c r="C913" s="15" t="s">
        <v>2725</v>
      </c>
      <c r="D913" s="16" t="s">
        <v>2726</v>
      </c>
      <c r="E913" s="17" t="s">
        <v>2727</v>
      </c>
      <c r="F913" s="18" t="s">
        <v>2676</v>
      </c>
      <c r="G913" s="14">
        <v>85</v>
      </c>
      <c r="H913" s="19" t="s">
        <v>19</v>
      </c>
      <c r="I913" s="19">
        <v>12</v>
      </c>
      <c r="J913" s="20">
        <v>3.39</v>
      </c>
      <c r="K913" s="21">
        <f t="shared" si="29"/>
        <v>3.39</v>
      </c>
      <c r="L913" s="22"/>
      <c r="M913" s="21">
        <f t="shared" si="28"/>
        <v>0</v>
      </c>
    </row>
    <row r="914" spans="1:13" ht="25.5" x14ac:dyDescent="0.25">
      <c r="A914" s="14">
        <v>908</v>
      </c>
      <c r="B914" s="14" t="s">
        <v>14</v>
      </c>
      <c r="C914" s="15" t="s">
        <v>2728</v>
      </c>
      <c r="D914" s="16" t="s">
        <v>2729</v>
      </c>
      <c r="E914" s="17" t="s">
        <v>2730</v>
      </c>
      <c r="F914" s="18" t="s">
        <v>2676</v>
      </c>
      <c r="G914" s="14">
        <v>85</v>
      </c>
      <c r="H914" s="19" t="s">
        <v>19</v>
      </c>
      <c r="I914" s="19" t="s">
        <v>2731</v>
      </c>
      <c r="J914" s="20" t="s">
        <v>2732</v>
      </c>
      <c r="K914" s="21">
        <f t="shared" si="29"/>
        <v>203.4</v>
      </c>
      <c r="L914" s="22"/>
      <c r="M914" s="21">
        <f t="shared" si="28"/>
        <v>0</v>
      </c>
    </row>
    <row r="915" spans="1:13" ht="15.75" x14ac:dyDescent="0.25">
      <c r="A915" s="14">
        <v>909</v>
      </c>
      <c r="B915" s="14" t="s">
        <v>14</v>
      </c>
      <c r="C915" s="15" t="s">
        <v>2733</v>
      </c>
      <c r="D915" s="16" t="s">
        <v>2734</v>
      </c>
      <c r="E915" s="17" t="s">
        <v>2735</v>
      </c>
      <c r="F915" s="18" t="s">
        <v>2676</v>
      </c>
      <c r="G915" s="14">
        <v>85</v>
      </c>
      <c r="H915" s="19" t="s">
        <v>19</v>
      </c>
      <c r="I915" s="19">
        <v>12</v>
      </c>
      <c r="J915" s="20">
        <v>0.89</v>
      </c>
      <c r="K915" s="21">
        <f t="shared" si="29"/>
        <v>0.89</v>
      </c>
      <c r="L915" s="22"/>
      <c r="M915" s="21">
        <f t="shared" si="28"/>
        <v>0</v>
      </c>
    </row>
    <row r="916" spans="1:13" ht="25.5" x14ac:dyDescent="0.25">
      <c r="A916" s="14">
        <v>910</v>
      </c>
      <c r="B916" s="14" t="s">
        <v>14</v>
      </c>
      <c r="C916" s="15" t="s">
        <v>2736</v>
      </c>
      <c r="D916" s="16" t="s">
        <v>2737</v>
      </c>
      <c r="E916" s="17" t="s">
        <v>2738</v>
      </c>
      <c r="F916" s="18" t="s">
        <v>2676</v>
      </c>
      <c r="G916" s="14">
        <v>85</v>
      </c>
      <c r="H916" s="19" t="s">
        <v>19</v>
      </c>
      <c r="I916" s="19">
        <v>72</v>
      </c>
      <c r="J916" s="20">
        <v>64.08</v>
      </c>
      <c r="K916" s="21">
        <f t="shared" si="29"/>
        <v>64.08</v>
      </c>
      <c r="L916" s="22"/>
      <c r="M916" s="21">
        <f t="shared" si="28"/>
        <v>0</v>
      </c>
    </row>
    <row r="917" spans="1:13" ht="25.5" x14ac:dyDescent="0.25">
      <c r="A917" s="14">
        <v>911</v>
      </c>
      <c r="B917" s="14" t="s">
        <v>14</v>
      </c>
      <c r="C917" s="15" t="s">
        <v>2739</v>
      </c>
      <c r="D917" s="16" t="s">
        <v>2740</v>
      </c>
      <c r="E917" s="17" t="s">
        <v>2741</v>
      </c>
      <c r="F917" s="18" t="s">
        <v>2676</v>
      </c>
      <c r="G917" s="14">
        <v>85</v>
      </c>
      <c r="H917" s="19" t="s">
        <v>19</v>
      </c>
      <c r="I917" s="19">
        <v>96</v>
      </c>
      <c r="J917" s="20">
        <v>85.44</v>
      </c>
      <c r="K917" s="21">
        <f t="shared" si="29"/>
        <v>85.44</v>
      </c>
      <c r="L917" s="22"/>
      <c r="M917" s="21">
        <f t="shared" si="28"/>
        <v>0</v>
      </c>
    </row>
    <row r="918" spans="1:13" ht="25.5" x14ac:dyDescent="0.25">
      <c r="A918" s="14">
        <v>912</v>
      </c>
      <c r="B918" s="14" t="s">
        <v>14</v>
      </c>
      <c r="C918" s="15" t="s">
        <v>2742</v>
      </c>
      <c r="D918" s="16" t="s">
        <v>2743</v>
      </c>
      <c r="E918" s="17" t="s">
        <v>2744</v>
      </c>
      <c r="F918" s="18" t="s">
        <v>2676</v>
      </c>
      <c r="G918" s="14">
        <v>85</v>
      </c>
      <c r="H918" s="19" t="s">
        <v>19</v>
      </c>
      <c r="I918" s="19">
        <v>4</v>
      </c>
      <c r="J918" s="20">
        <v>11.99</v>
      </c>
      <c r="K918" s="21">
        <f t="shared" si="29"/>
        <v>11.99</v>
      </c>
      <c r="L918" s="22"/>
      <c r="M918" s="21">
        <f t="shared" si="28"/>
        <v>0</v>
      </c>
    </row>
    <row r="919" spans="1:13" ht="25.5" x14ac:dyDescent="0.25">
      <c r="A919" s="14">
        <v>913</v>
      </c>
      <c r="B919" s="14" t="s">
        <v>14</v>
      </c>
      <c r="C919" s="15" t="s">
        <v>2745</v>
      </c>
      <c r="D919" s="16" t="s">
        <v>2746</v>
      </c>
      <c r="E919" s="17" t="s">
        <v>2747</v>
      </c>
      <c r="F919" s="18" t="s">
        <v>2676</v>
      </c>
      <c r="G919" s="14">
        <v>85</v>
      </c>
      <c r="H919" s="19" t="s">
        <v>19</v>
      </c>
      <c r="I919" s="19">
        <v>4</v>
      </c>
      <c r="J919" s="20">
        <v>11.99</v>
      </c>
      <c r="K919" s="21">
        <f t="shared" si="29"/>
        <v>11.99</v>
      </c>
      <c r="L919" s="22"/>
      <c r="M919" s="21">
        <f t="shared" si="28"/>
        <v>0</v>
      </c>
    </row>
    <row r="920" spans="1:13" ht="25.5" x14ac:dyDescent="0.25">
      <c r="A920" s="14">
        <v>914</v>
      </c>
      <c r="B920" s="14" t="s">
        <v>14</v>
      </c>
      <c r="C920" s="15" t="s">
        <v>2748</v>
      </c>
      <c r="D920" s="16" t="s">
        <v>2749</v>
      </c>
      <c r="E920" s="17" t="s">
        <v>2750</v>
      </c>
      <c r="F920" s="18" t="s">
        <v>2676</v>
      </c>
      <c r="G920" s="14">
        <v>85</v>
      </c>
      <c r="H920" s="19" t="s">
        <v>19</v>
      </c>
      <c r="I920" s="19">
        <v>10</v>
      </c>
      <c r="J920" s="20">
        <v>3.49</v>
      </c>
      <c r="K920" s="21">
        <f t="shared" si="29"/>
        <v>3.49</v>
      </c>
      <c r="L920" s="22"/>
      <c r="M920" s="21">
        <f t="shared" si="28"/>
        <v>0</v>
      </c>
    </row>
    <row r="921" spans="1:13" ht="25.5" x14ac:dyDescent="0.25">
      <c r="A921" s="14">
        <v>915</v>
      </c>
      <c r="B921" s="14" t="s">
        <v>14</v>
      </c>
      <c r="C921" s="15" t="s">
        <v>2722</v>
      </c>
      <c r="D921" s="16" t="s">
        <v>2723</v>
      </c>
      <c r="E921" s="17" t="s">
        <v>2724</v>
      </c>
      <c r="F921" s="18" t="s">
        <v>2676</v>
      </c>
      <c r="G921" s="14">
        <v>86</v>
      </c>
      <c r="H921" s="19" t="s">
        <v>19</v>
      </c>
      <c r="I921" s="19">
        <v>60</v>
      </c>
      <c r="J921" s="20">
        <v>203.4</v>
      </c>
      <c r="K921" s="21">
        <f t="shared" si="29"/>
        <v>203.4</v>
      </c>
      <c r="L921" s="22"/>
      <c r="M921" s="21">
        <f t="shared" si="28"/>
        <v>0</v>
      </c>
    </row>
    <row r="922" spans="1:13" ht="25.5" x14ac:dyDescent="0.25">
      <c r="A922" s="14">
        <v>916</v>
      </c>
      <c r="B922" s="14" t="s">
        <v>14</v>
      </c>
      <c r="C922" s="15" t="s">
        <v>2751</v>
      </c>
      <c r="D922" s="16" t="s">
        <v>2752</v>
      </c>
      <c r="E922" s="17" t="s">
        <v>2753</v>
      </c>
      <c r="F922" s="18" t="s">
        <v>2676</v>
      </c>
      <c r="G922" s="14">
        <v>86</v>
      </c>
      <c r="H922" s="19" t="s">
        <v>19</v>
      </c>
      <c r="I922" s="19">
        <v>12</v>
      </c>
      <c r="J922" s="20">
        <v>3.39</v>
      </c>
      <c r="K922" s="21">
        <f t="shared" si="29"/>
        <v>3.39</v>
      </c>
      <c r="L922" s="22"/>
      <c r="M922" s="21">
        <f t="shared" si="28"/>
        <v>0</v>
      </c>
    </row>
    <row r="923" spans="1:13" ht="25.5" x14ac:dyDescent="0.25">
      <c r="A923" s="14">
        <v>917</v>
      </c>
      <c r="B923" s="14" t="s">
        <v>14</v>
      </c>
      <c r="C923" s="15" t="s">
        <v>2754</v>
      </c>
      <c r="D923" s="16" t="s">
        <v>2755</v>
      </c>
      <c r="E923" s="17" t="s">
        <v>2756</v>
      </c>
      <c r="F923" s="18" t="s">
        <v>2676</v>
      </c>
      <c r="G923" s="14">
        <v>86</v>
      </c>
      <c r="H923" s="19" t="s">
        <v>19</v>
      </c>
      <c r="I923" s="19">
        <v>60</v>
      </c>
      <c r="J923" s="20">
        <v>203.4</v>
      </c>
      <c r="K923" s="21">
        <f t="shared" si="29"/>
        <v>203.4</v>
      </c>
      <c r="L923" s="22"/>
      <c r="M923" s="21">
        <f t="shared" si="28"/>
        <v>0</v>
      </c>
    </row>
    <row r="924" spans="1:13" ht="15.75" x14ac:dyDescent="0.25">
      <c r="A924" s="14">
        <v>918</v>
      </c>
      <c r="B924" s="14" t="s">
        <v>14</v>
      </c>
      <c r="C924" s="15" t="s">
        <v>2757</v>
      </c>
      <c r="D924" s="16" t="s">
        <v>2758</v>
      </c>
      <c r="E924" s="17" t="s">
        <v>2759</v>
      </c>
      <c r="F924" s="18" t="s">
        <v>2676</v>
      </c>
      <c r="G924" s="14">
        <v>86</v>
      </c>
      <c r="H924" s="19" t="s">
        <v>19</v>
      </c>
      <c r="I924" s="19">
        <v>12</v>
      </c>
      <c r="J924" s="20">
        <v>0.89</v>
      </c>
      <c r="K924" s="21">
        <f t="shared" si="29"/>
        <v>0.89</v>
      </c>
      <c r="L924" s="22"/>
      <c r="M924" s="21">
        <f t="shared" si="28"/>
        <v>0</v>
      </c>
    </row>
    <row r="925" spans="1:13" ht="25.5" x14ac:dyDescent="0.25">
      <c r="A925" s="14">
        <v>919</v>
      </c>
      <c r="B925" s="14" t="s">
        <v>14</v>
      </c>
      <c r="C925" s="15" t="s">
        <v>2760</v>
      </c>
      <c r="D925" s="16" t="s">
        <v>2761</v>
      </c>
      <c r="E925" s="17" t="s">
        <v>2762</v>
      </c>
      <c r="F925" s="18" t="s">
        <v>2676</v>
      </c>
      <c r="G925" s="14">
        <v>86</v>
      </c>
      <c r="H925" s="19" t="s">
        <v>19</v>
      </c>
      <c r="I925" s="19">
        <v>72</v>
      </c>
      <c r="J925" s="20">
        <v>64.08</v>
      </c>
      <c r="K925" s="21">
        <f t="shared" si="29"/>
        <v>64.08</v>
      </c>
      <c r="L925" s="22"/>
      <c r="M925" s="21">
        <f t="shared" si="28"/>
        <v>0</v>
      </c>
    </row>
    <row r="926" spans="1:13" ht="25.5" x14ac:dyDescent="0.25">
      <c r="A926" s="14">
        <v>920</v>
      </c>
      <c r="B926" s="14" t="s">
        <v>14</v>
      </c>
      <c r="C926" s="15" t="s">
        <v>2763</v>
      </c>
      <c r="D926" s="16" t="s">
        <v>2764</v>
      </c>
      <c r="E926" s="17" t="s">
        <v>2765</v>
      </c>
      <c r="F926" s="18" t="s">
        <v>2676</v>
      </c>
      <c r="G926" s="14">
        <v>86</v>
      </c>
      <c r="H926" s="19" t="s">
        <v>19</v>
      </c>
      <c r="I926" s="19">
        <v>96</v>
      </c>
      <c r="J926" s="20">
        <v>85.44</v>
      </c>
      <c r="K926" s="21">
        <f t="shared" si="29"/>
        <v>85.44</v>
      </c>
      <c r="L926" s="22"/>
      <c r="M926" s="21">
        <f t="shared" si="28"/>
        <v>0</v>
      </c>
    </row>
    <row r="927" spans="1:13" ht="25.5" x14ac:dyDescent="0.25">
      <c r="A927" s="14">
        <v>921</v>
      </c>
      <c r="B927" s="14" t="s">
        <v>14</v>
      </c>
      <c r="C927" s="15" t="s">
        <v>2766</v>
      </c>
      <c r="D927" s="16" t="s">
        <v>2767</v>
      </c>
      <c r="E927" s="17" t="s">
        <v>2768</v>
      </c>
      <c r="F927" s="18" t="s">
        <v>2676</v>
      </c>
      <c r="G927" s="14">
        <v>86</v>
      </c>
      <c r="H927" s="19" t="s">
        <v>19</v>
      </c>
      <c r="I927" s="19">
        <v>4</v>
      </c>
      <c r="J927" s="20">
        <v>11.99</v>
      </c>
      <c r="K927" s="21">
        <f t="shared" si="29"/>
        <v>11.99</v>
      </c>
      <c r="L927" s="22"/>
      <c r="M927" s="21">
        <f t="shared" si="28"/>
        <v>0</v>
      </c>
    </row>
    <row r="928" spans="1:13" ht="25.5" x14ac:dyDescent="0.25">
      <c r="A928" s="14">
        <v>922</v>
      </c>
      <c r="B928" s="14" t="s">
        <v>14</v>
      </c>
      <c r="C928" s="15" t="s">
        <v>2769</v>
      </c>
      <c r="D928" s="16" t="s">
        <v>2770</v>
      </c>
      <c r="E928" s="17" t="s">
        <v>2771</v>
      </c>
      <c r="F928" s="18" t="s">
        <v>2676</v>
      </c>
      <c r="G928" s="14">
        <v>86</v>
      </c>
      <c r="H928" s="19" t="s">
        <v>19</v>
      </c>
      <c r="I928" s="19">
        <v>4</v>
      </c>
      <c r="J928" s="20">
        <v>11.99</v>
      </c>
      <c r="K928" s="21">
        <f t="shared" si="29"/>
        <v>11.99</v>
      </c>
      <c r="L928" s="22"/>
      <c r="M928" s="21">
        <f t="shared" si="28"/>
        <v>0</v>
      </c>
    </row>
    <row r="929" spans="1:13" ht="25.5" x14ac:dyDescent="0.25">
      <c r="A929" s="14">
        <v>923</v>
      </c>
      <c r="B929" s="14" t="s">
        <v>14</v>
      </c>
      <c r="C929" s="15" t="s">
        <v>2772</v>
      </c>
      <c r="D929" s="16" t="s">
        <v>2773</v>
      </c>
      <c r="E929" s="17" t="s">
        <v>2774</v>
      </c>
      <c r="F929" s="18" t="s">
        <v>2676</v>
      </c>
      <c r="G929" s="14">
        <v>86</v>
      </c>
      <c r="H929" s="19" t="s">
        <v>19</v>
      </c>
      <c r="I929" s="19">
        <v>10</v>
      </c>
      <c r="J929" s="20">
        <v>3.49</v>
      </c>
      <c r="K929" s="21">
        <f t="shared" si="29"/>
        <v>3.49</v>
      </c>
      <c r="L929" s="22"/>
      <c r="M929" s="21">
        <f t="shared" si="28"/>
        <v>0</v>
      </c>
    </row>
    <row r="930" spans="1:13" ht="25.5" x14ac:dyDescent="0.25">
      <c r="A930" s="14">
        <v>924</v>
      </c>
      <c r="B930" s="14" t="s">
        <v>14</v>
      </c>
      <c r="C930" s="15" t="s">
        <v>2775</v>
      </c>
      <c r="D930" s="16" t="s">
        <v>2776</v>
      </c>
      <c r="E930" s="17" t="s">
        <v>2777</v>
      </c>
      <c r="F930" s="18" t="s">
        <v>2676</v>
      </c>
      <c r="G930" s="14">
        <v>87</v>
      </c>
      <c r="H930" s="19" t="s">
        <v>19</v>
      </c>
      <c r="I930" s="19" t="s">
        <v>2778</v>
      </c>
      <c r="J930" s="20">
        <v>4.59</v>
      </c>
      <c r="K930" s="21">
        <f t="shared" si="29"/>
        <v>4.59</v>
      </c>
      <c r="L930" s="22"/>
      <c r="M930" s="21">
        <f t="shared" si="28"/>
        <v>0</v>
      </c>
    </row>
    <row r="931" spans="1:13" ht="25.5" x14ac:dyDescent="0.25">
      <c r="A931" s="14">
        <v>925</v>
      </c>
      <c r="B931" s="14" t="s">
        <v>14</v>
      </c>
      <c r="C931" s="15" t="s">
        <v>2779</v>
      </c>
      <c r="D931" s="16" t="s">
        <v>2780</v>
      </c>
      <c r="E931" s="17" t="s">
        <v>2781</v>
      </c>
      <c r="F931" s="18" t="s">
        <v>2676</v>
      </c>
      <c r="G931" s="14">
        <v>87</v>
      </c>
      <c r="H931" s="19" t="s">
        <v>19</v>
      </c>
      <c r="I931" s="19" t="s">
        <v>2782</v>
      </c>
      <c r="J931" s="20">
        <v>220.32</v>
      </c>
      <c r="K931" s="21">
        <f t="shared" si="29"/>
        <v>220.32</v>
      </c>
      <c r="L931" s="22"/>
      <c r="M931" s="21">
        <f t="shared" si="28"/>
        <v>0</v>
      </c>
    </row>
    <row r="932" spans="1:13" ht="15.75" x14ac:dyDescent="0.25">
      <c r="A932" s="14">
        <v>926</v>
      </c>
      <c r="B932" s="14" t="s">
        <v>14</v>
      </c>
      <c r="C932" s="15" t="s">
        <v>2783</v>
      </c>
      <c r="D932" s="16" t="s">
        <v>2784</v>
      </c>
      <c r="E932" s="17" t="s">
        <v>2785</v>
      </c>
      <c r="F932" s="18" t="s">
        <v>2676</v>
      </c>
      <c r="G932" s="14">
        <v>87</v>
      </c>
      <c r="H932" s="19" t="s">
        <v>19</v>
      </c>
      <c r="I932" s="19">
        <v>12</v>
      </c>
      <c r="J932" s="20">
        <v>0.89</v>
      </c>
      <c r="K932" s="21">
        <f t="shared" si="29"/>
        <v>0.89</v>
      </c>
      <c r="L932" s="22"/>
      <c r="M932" s="21">
        <f t="shared" si="28"/>
        <v>0</v>
      </c>
    </row>
    <row r="933" spans="1:13" ht="25.5" x14ac:dyDescent="0.25">
      <c r="A933" s="14">
        <v>927</v>
      </c>
      <c r="B933" s="14" t="s">
        <v>14</v>
      </c>
      <c r="C933" s="15" t="s">
        <v>2786</v>
      </c>
      <c r="D933" s="16" t="s">
        <v>2787</v>
      </c>
      <c r="E933" s="17" t="s">
        <v>2788</v>
      </c>
      <c r="F933" s="18" t="s">
        <v>2676</v>
      </c>
      <c r="G933" s="14">
        <v>87</v>
      </c>
      <c r="H933" s="19" t="s">
        <v>19</v>
      </c>
      <c r="I933" s="19" t="s">
        <v>2789</v>
      </c>
      <c r="J933" s="20">
        <v>64.08</v>
      </c>
      <c r="K933" s="21">
        <f t="shared" si="29"/>
        <v>64.08</v>
      </c>
      <c r="L933" s="22"/>
      <c r="M933" s="21">
        <f t="shared" si="28"/>
        <v>0</v>
      </c>
    </row>
    <row r="934" spans="1:13" ht="25.5" x14ac:dyDescent="0.25">
      <c r="A934" s="14">
        <v>928</v>
      </c>
      <c r="B934" s="14" t="s">
        <v>14</v>
      </c>
      <c r="C934" s="15" t="s">
        <v>2790</v>
      </c>
      <c r="D934" s="16" t="s">
        <v>2791</v>
      </c>
      <c r="E934" s="17" t="s">
        <v>2792</v>
      </c>
      <c r="F934" s="18" t="s">
        <v>2676</v>
      </c>
      <c r="G934" s="14">
        <v>87</v>
      </c>
      <c r="H934" s="19" t="s">
        <v>19</v>
      </c>
      <c r="I934" s="19">
        <v>96</v>
      </c>
      <c r="J934" s="20">
        <v>85.44</v>
      </c>
      <c r="K934" s="21">
        <f t="shared" si="29"/>
        <v>85.44</v>
      </c>
      <c r="L934" s="22"/>
      <c r="M934" s="21">
        <f t="shared" si="28"/>
        <v>0</v>
      </c>
    </row>
    <row r="935" spans="1:13" ht="25.5" x14ac:dyDescent="0.25">
      <c r="A935" s="14">
        <v>929</v>
      </c>
      <c r="B935" s="14" t="s">
        <v>14</v>
      </c>
      <c r="C935" s="15" t="s">
        <v>2793</v>
      </c>
      <c r="D935" s="16" t="s">
        <v>2794</v>
      </c>
      <c r="E935" s="17" t="s">
        <v>2795</v>
      </c>
      <c r="F935" s="18" t="s">
        <v>2676</v>
      </c>
      <c r="G935" s="14">
        <v>87</v>
      </c>
      <c r="H935" s="19" t="s">
        <v>19</v>
      </c>
      <c r="I935" s="19">
        <v>4</v>
      </c>
      <c r="J935" s="20">
        <v>11.99</v>
      </c>
      <c r="K935" s="21">
        <f t="shared" si="29"/>
        <v>11.99</v>
      </c>
      <c r="L935" s="22"/>
      <c r="M935" s="21">
        <f t="shared" si="28"/>
        <v>0</v>
      </c>
    </row>
    <row r="936" spans="1:13" ht="25.5" x14ac:dyDescent="0.25">
      <c r="A936" s="14">
        <v>930</v>
      </c>
      <c r="B936" s="14" t="s">
        <v>14</v>
      </c>
      <c r="C936" s="15" t="s">
        <v>2796</v>
      </c>
      <c r="D936" s="16" t="s">
        <v>2797</v>
      </c>
      <c r="E936" s="17" t="s">
        <v>2798</v>
      </c>
      <c r="F936" s="18" t="s">
        <v>2676</v>
      </c>
      <c r="G936" s="14">
        <v>87</v>
      </c>
      <c r="H936" s="19" t="s">
        <v>19</v>
      </c>
      <c r="I936" s="19">
        <v>4</v>
      </c>
      <c r="J936" s="20">
        <v>11.99</v>
      </c>
      <c r="K936" s="21">
        <f t="shared" si="29"/>
        <v>11.99</v>
      </c>
      <c r="L936" s="22"/>
      <c r="M936" s="21">
        <f t="shared" si="28"/>
        <v>0</v>
      </c>
    </row>
    <row r="937" spans="1:13" ht="25.5" x14ac:dyDescent="0.25">
      <c r="A937" s="14">
        <v>931</v>
      </c>
      <c r="B937" s="14" t="s">
        <v>14</v>
      </c>
      <c r="C937" s="15" t="s">
        <v>2799</v>
      </c>
      <c r="D937" s="16" t="s">
        <v>2800</v>
      </c>
      <c r="E937" s="17" t="s">
        <v>2801</v>
      </c>
      <c r="F937" s="18" t="s">
        <v>2676</v>
      </c>
      <c r="G937" s="14">
        <v>87</v>
      </c>
      <c r="H937" s="19" t="s">
        <v>19</v>
      </c>
      <c r="I937" s="19">
        <v>10</v>
      </c>
      <c r="J937" s="20">
        <v>3.49</v>
      </c>
      <c r="K937" s="21">
        <f t="shared" si="29"/>
        <v>3.49</v>
      </c>
      <c r="L937" s="22"/>
      <c r="M937" s="21">
        <f t="shared" si="28"/>
        <v>0</v>
      </c>
    </row>
    <row r="938" spans="1:13" ht="25.5" x14ac:dyDescent="0.25">
      <c r="A938" s="14">
        <v>932</v>
      </c>
      <c r="B938" s="14" t="s">
        <v>14</v>
      </c>
      <c r="C938" s="15" t="s">
        <v>2802</v>
      </c>
      <c r="D938" s="16" t="s">
        <v>2803</v>
      </c>
      <c r="E938" s="17" t="s">
        <v>2804</v>
      </c>
      <c r="F938" s="18" t="s">
        <v>2676</v>
      </c>
      <c r="G938" s="14">
        <v>88</v>
      </c>
      <c r="H938" s="19" t="s">
        <v>19</v>
      </c>
      <c r="I938" s="19">
        <v>1</v>
      </c>
      <c r="J938" s="20">
        <v>7.49</v>
      </c>
      <c r="K938" s="21">
        <f t="shared" si="29"/>
        <v>7.49</v>
      </c>
      <c r="L938" s="22"/>
      <c r="M938" s="21">
        <f t="shared" si="28"/>
        <v>0</v>
      </c>
    </row>
    <row r="939" spans="1:13" ht="25.5" x14ac:dyDescent="0.25">
      <c r="A939" s="14">
        <v>933</v>
      </c>
      <c r="B939" s="14" t="s">
        <v>14</v>
      </c>
      <c r="C939" s="15" t="s">
        <v>2805</v>
      </c>
      <c r="D939" s="16" t="s">
        <v>2806</v>
      </c>
      <c r="E939" s="17" t="s">
        <v>2807</v>
      </c>
      <c r="F939" s="18" t="s">
        <v>2676</v>
      </c>
      <c r="G939" s="14">
        <v>88</v>
      </c>
      <c r="H939" s="19" t="s">
        <v>19</v>
      </c>
      <c r="I939" s="19">
        <v>1</v>
      </c>
      <c r="J939" s="20">
        <v>5.99</v>
      </c>
      <c r="K939" s="21">
        <f t="shared" si="29"/>
        <v>5.99</v>
      </c>
      <c r="L939" s="22"/>
      <c r="M939" s="21">
        <f t="shared" si="28"/>
        <v>0</v>
      </c>
    </row>
    <row r="940" spans="1:13" ht="15.75" x14ac:dyDescent="0.25">
      <c r="A940" s="14">
        <v>934</v>
      </c>
      <c r="B940" s="14" t="s">
        <v>14</v>
      </c>
      <c r="C940" s="15" t="s">
        <v>2808</v>
      </c>
      <c r="D940" s="16" t="s">
        <v>2809</v>
      </c>
      <c r="E940" s="17" t="s">
        <v>2810</v>
      </c>
      <c r="F940" s="18" t="s">
        <v>2676</v>
      </c>
      <c r="G940" s="14">
        <v>88</v>
      </c>
      <c r="H940" s="19" t="s">
        <v>19</v>
      </c>
      <c r="I940" s="19">
        <v>1</v>
      </c>
      <c r="J940" s="20">
        <v>4.6900000000000004</v>
      </c>
      <c r="K940" s="21">
        <f t="shared" si="29"/>
        <v>4.6900000000000004</v>
      </c>
      <c r="L940" s="22"/>
      <c r="M940" s="21">
        <f t="shared" si="28"/>
        <v>0</v>
      </c>
    </row>
    <row r="941" spans="1:13" ht="25.5" x14ac:dyDescent="0.25">
      <c r="A941" s="14">
        <v>935</v>
      </c>
      <c r="B941" s="14" t="s">
        <v>14</v>
      </c>
      <c r="C941" s="15" t="s">
        <v>2811</v>
      </c>
      <c r="D941" s="16" t="s">
        <v>2812</v>
      </c>
      <c r="E941" s="17" t="s">
        <v>2813</v>
      </c>
      <c r="F941" s="18" t="s">
        <v>2676</v>
      </c>
      <c r="G941" s="14">
        <v>88</v>
      </c>
      <c r="H941" s="19" t="s">
        <v>19</v>
      </c>
      <c r="I941" s="19">
        <v>1</v>
      </c>
      <c r="J941" s="20">
        <v>7.49</v>
      </c>
      <c r="K941" s="21">
        <f t="shared" si="29"/>
        <v>7.49</v>
      </c>
      <c r="L941" s="22"/>
      <c r="M941" s="21">
        <f t="shared" si="28"/>
        <v>0</v>
      </c>
    </row>
    <row r="942" spans="1:13" ht="25.5" x14ac:dyDescent="0.25">
      <c r="A942" s="14">
        <v>936</v>
      </c>
      <c r="B942" s="14" t="s">
        <v>14</v>
      </c>
      <c r="C942" s="15" t="s">
        <v>2814</v>
      </c>
      <c r="D942" s="16" t="s">
        <v>2815</v>
      </c>
      <c r="E942" s="17" t="s">
        <v>2816</v>
      </c>
      <c r="F942" s="18" t="s">
        <v>2676</v>
      </c>
      <c r="G942" s="14">
        <v>88</v>
      </c>
      <c r="H942" s="19" t="s">
        <v>19</v>
      </c>
      <c r="I942" s="19">
        <v>1</v>
      </c>
      <c r="J942" s="20">
        <v>5.99</v>
      </c>
      <c r="K942" s="21">
        <f t="shared" si="29"/>
        <v>5.99</v>
      </c>
      <c r="L942" s="22"/>
      <c r="M942" s="21">
        <f t="shared" si="28"/>
        <v>0</v>
      </c>
    </row>
    <row r="943" spans="1:13" ht="25.5" x14ac:dyDescent="0.25">
      <c r="A943" s="14">
        <v>937</v>
      </c>
      <c r="B943" s="14" t="s">
        <v>14</v>
      </c>
      <c r="C943" s="15" t="s">
        <v>2817</v>
      </c>
      <c r="D943" s="16" t="s">
        <v>2818</v>
      </c>
      <c r="E943" s="17" t="s">
        <v>2819</v>
      </c>
      <c r="F943" s="18" t="s">
        <v>2676</v>
      </c>
      <c r="G943" s="14">
        <v>88</v>
      </c>
      <c r="H943" s="19" t="s">
        <v>19</v>
      </c>
      <c r="I943" s="19">
        <v>1</v>
      </c>
      <c r="J943" s="20">
        <v>4.6900000000000004</v>
      </c>
      <c r="K943" s="21">
        <f t="shared" si="29"/>
        <v>4.6900000000000004</v>
      </c>
      <c r="L943" s="22"/>
      <c r="M943" s="21">
        <f t="shared" si="28"/>
        <v>0</v>
      </c>
    </row>
    <row r="944" spans="1:13" ht="25.5" x14ac:dyDescent="0.25">
      <c r="A944" s="14">
        <v>938</v>
      </c>
      <c r="B944" s="14" t="s">
        <v>14</v>
      </c>
      <c r="C944" s="15" t="s">
        <v>2820</v>
      </c>
      <c r="D944" s="16" t="s">
        <v>2821</v>
      </c>
      <c r="E944" s="17" t="s">
        <v>2822</v>
      </c>
      <c r="F944" s="18" t="s">
        <v>2676</v>
      </c>
      <c r="G944" s="14">
        <v>88</v>
      </c>
      <c r="H944" s="19" t="s">
        <v>19</v>
      </c>
      <c r="I944" s="19">
        <v>1</v>
      </c>
      <c r="J944" s="20">
        <v>10.99</v>
      </c>
      <c r="K944" s="21">
        <f t="shared" si="29"/>
        <v>10.99</v>
      </c>
      <c r="L944" s="22"/>
      <c r="M944" s="21">
        <f t="shared" si="28"/>
        <v>0</v>
      </c>
    </row>
    <row r="945" spans="1:13" ht="25.5" x14ac:dyDescent="0.25">
      <c r="A945" s="14">
        <v>939</v>
      </c>
      <c r="B945" s="14" t="s">
        <v>14</v>
      </c>
      <c r="C945" s="15" t="s">
        <v>2823</v>
      </c>
      <c r="D945" s="16" t="s">
        <v>2824</v>
      </c>
      <c r="E945" s="17" t="s">
        <v>2825</v>
      </c>
      <c r="F945" s="18" t="s">
        <v>2676</v>
      </c>
      <c r="G945" s="14">
        <v>88</v>
      </c>
      <c r="H945" s="19" t="s">
        <v>19</v>
      </c>
      <c r="I945" s="19">
        <v>1</v>
      </c>
      <c r="J945" s="20">
        <v>7.79</v>
      </c>
      <c r="K945" s="21">
        <f t="shared" si="29"/>
        <v>7.79</v>
      </c>
      <c r="L945" s="22"/>
      <c r="M945" s="21">
        <f t="shared" si="28"/>
        <v>0</v>
      </c>
    </row>
    <row r="946" spans="1:13" ht="25.5" x14ac:dyDescent="0.25">
      <c r="A946" s="14">
        <v>940</v>
      </c>
      <c r="B946" s="14" t="s">
        <v>14</v>
      </c>
      <c r="C946" s="15" t="s">
        <v>2826</v>
      </c>
      <c r="D946" s="16" t="s">
        <v>2827</v>
      </c>
      <c r="E946" s="17" t="s">
        <v>2828</v>
      </c>
      <c r="F946" s="18" t="s">
        <v>2676</v>
      </c>
      <c r="G946" s="14">
        <v>88</v>
      </c>
      <c r="H946" s="19" t="s">
        <v>19</v>
      </c>
      <c r="I946" s="19">
        <v>1</v>
      </c>
      <c r="J946" s="20">
        <v>4.6900000000000004</v>
      </c>
      <c r="K946" s="21">
        <f t="shared" si="29"/>
        <v>4.6900000000000004</v>
      </c>
      <c r="L946" s="22"/>
      <c r="M946" s="21">
        <f t="shared" si="28"/>
        <v>0</v>
      </c>
    </row>
    <row r="947" spans="1:13" ht="25.5" x14ac:dyDescent="0.25">
      <c r="A947" s="14">
        <v>941</v>
      </c>
      <c r="B947" s="14" t="s">
        <v>14</v>
      </c>
      <c r="C947" s="15" t="s">
        <v>2829</v>
      </c>
      <c r="D947" s="16" t="s">
        <v>2830</v>
      </c>
      <c r="E947" s="17" t="s">
        <v>2831</v>
      </c>
      <c r="F947" s="18" t="s">
        <v>2676</v>
      </c>
      <c r="G947" s="14">
        <v>89</v>
      </c>
      <c r="H947" s="19" t="s">
        <v>19</v>
      </c>
      <c r="I947" s="19">
        <v>10</v>
      </c>
      <c r="J947" s="20">
        <v>7.49</v>
      </c>
      <c r="K947" s="21">
        <f t="shared" si="29"/>
        <v>7.49</v>
      </c>
      <c r="L947" s="22"/>
      <c r="M947" s="21">
        <f t="shared" si="28"/>
        <v>0</v>
      </c>
    </row>
    <row r="948" spans="1:13" ht="25.5" x14ac:dyDescent="0.25">
      <c r="A948" s="14">
        <v>942</v>
      </c>
      <c r="B948" s="14" t="s">
        <v>14</v>
      </c>
      <c r="C948" s="15" t="s">
        <v>2832</v>
      </c>
      <c r="D948" s="16" t="s">
        <v>2833</v>
      </c>
      <c r="E948" s="17" t="s">
        <v>2834</v>
      </c>
      <c r="F948" s="18" t="s">
        <v>2676</v>
      </c>
      <c r="G948" s="14">
        <v>89</v>
      </c>
      <c r="H948" s="19" t="s">
        <v>19</v>
      </c>
      <c r="I948" s="19">
        <v>10</v>
      </c>
      <c r="J948" s="20">
        <v>13.29</v>
      </c>
      <c r="K948" s="21">
        <f t="shared" si="29"/>
        <v>13.29</v>
      </c>
      <c r="L948" s="22"/>
      <c r="M948" s="21">
        <f t="shared" si="28"/>
        <v>0</v>
      </c>
    </row>
    <row r="949" spans="1:13" ht="25.5" x14ac:dyDescent="0.25">
      <c r="A949" s="14">
        <v>943</v>
      </c>
      <c r="B949" s="14" t="s">
        <v>14</v>
      </c>
      <c r="C949" s="15" t="s">
        <v>2835</v>
      </c>
      <c r="D949" s="16" t="s">
        <v>2836</v>
      </c>
      <c r="E949" s="17" t="s">
        <v>2837</v>
      </c>
      <c r="F949" s="18" t="s">
        <v>2676</v>
      </c>
      <c r="G949" s="14">
        <v>89</v>
      </c>
      <c r="H949" s="19" t="s">
        <v>19</v>
      </c>
      <c r="I949" s="19">
        <v>10</v>
      </c>
      <c r="J949" s="20">
        <v>13.29</v>
      </c>
      <c r="K949" s="21">
        <f t="shared" si="29"/>
        <v>13.29</v>
      </c>
      <c r="L949" s="22"/>
      <c r="M949" s="21">
        <f t="shared" si="28"/>
        <v>0</v>
      </c>
    </row>
    <row r="950" spans="1:13" ht="25.5" x14ac:dyDescent="0.25">
      <c r="A950" s="14">
        <v>944</v>
      </c>
      <c r="B950" s="14" t="s">
        <v>14</v>
      </c>
      <c r="C950" s="15" t="s">
        <v>2838</v>
      </c>
      <c r="D950" s="16" t="s">
        <v>2839</v>
      </c>
      <c r="E950" s="17" t="s">
        <v>2840</v>
      </c>
      <c r="F950" s="18" t="s">
        <v>2676</v>
      </c>
      <c r="G950" s="14">
        <v>89</v>
      </c>
      <c r="H950" s="19" t="s">
        <v>19</v>
      </c>
      <c r="I950" s="19">
        <v>10</v>
      </c>
      <c r="J950" s="20">
        <v>13.29</v>
      </c>
      <c r="K950" s="21">
        <f t="shared" si="29"/>
        <v>13.29</v>
      </c>
      <c r="L950" s="22"/>
      <c r="M950" s="21">
        <f t="shared" si="28"/>
        <v>0</v>
      </c>
    </row>
    <row r="951" spans="1:13" ht="25.5" x14ac:dyDescent="0.25">
      <c r="A951" s="14">
        <v>945</v>
      </c>
      <c r="B951" s="14" t="s">
        <v>14</v>
      </c>
      <c r="C951" s="15" t="s">
        <v>2841</v>
      </c>
      <c r="D951" s="16" t="s">
        <v>2842</v>
      </c>
      <c r="E951" s="17" t="s">
        <v>2843</v>
      </c>
      <c r="F951" s="18" t="s">
        <v>2676</v>
      </c>
      <c r="G951" s="14">
        <v>89</v>
      </c>
      <c r="H951" s="19" t="s">
        <v>19</v>
      </c>
      <c r="I951" s="19">
        <v>10</v>
      </c>
      <c r="J951" s="20">
        <v>7.49</v>
      </c>
      <c r="K951" s="21">
        <f t="shared" si="29"/>
        <v>7.49</v>
      </c>
      <c r="L951" s="22"/>
      <c r="M951" s="21">
        <f t="shared" si="28"/>
        <v>0</v>
      </c>
    </row>
    <row r="952" spans="1:13" ht="25.5" x14ac:dyDescent="0.25">
      <c r="A952" s="14">
        <v>946</v>
      </c>
      <c r="B952" s="14" t="s">
        <v>14</v>
      </c>
      <c r="C952" s="15" t="s">
        <v>2844</v>
      </c>
      <c r="D952" s="16" t="s">
        <v>2845</v>
      </c>
      <c r="E952" s="17" t="s">
        <v>2846</v>
      </c>
      <c r="F952" s="18" t="s">
        <v>2676</v>
      </c>
      <c r="G952" s="14">
        <v>89</v>
      </c>
      <c r="H952" s="19" t="s">
        <v>19</v>
      </c>
      <c r="I952" s="19">
        <v>10</v>
      </c>
      <c r="J952" s="20">
        <v>13.29</v>
      </c>
      <c r="K952" s="21">
        <f t="shared" si="29"/>
        <v>13.29</v>
      </c>
      <c r="L952" s="22"/>
      <c r="M952" s="21">
        <f t="shared" si="28"/>
        <v>0</v>
      </c>
    </row>
    <row r="953" spans="1:13" ht="25.5" x14ac:dyDescent="0.25">
      <c r="A953" s="14">
        <v>947</v>
      </c>
      <c r="B953" s="14" t="s">
        <v>14</v>
      </c>
      <c r="C953" s="15" t="s">
        <v>2847</v>
      </c>
      <c r="D953" s="16" t="s">
        <v>2848</v>
      </c>
      <c r="E953" s="17" t="s">
        <v>2849</v>
      </c>
      <c r="F953" s="18" t="s">
        <v>2676</v>
      </c>
      <c r="G953" s="14">
        <v>89</v>
      </c>
      <c r="H953" s="19" t="s">
        <v>19</v>
      </c>
      <c r="I953" s="19">
        <v>10</v>
      </c>
      <c r="J953" s="20">
        <v>7.49</v>
      </c>
      <c r="K953" s="21">
        <f t="shared" si="29"/>
        <v>7.49</v>
      </c>
      <c r="L953" s="22"/>
      <c r="M953" s="21">
        <f t="shared" si="28"/>
        <v>0</v>
      </c>
    </row>
    <row r="954" spans="1:13" ht="25.5" x14ac:dyDescent="0.25">
      <c r="A954" s="14">
        <v>948</v>
      </c>
      <c r="B954" s="14" t="s">
        <v>14</v>
      </c>
      <c r="C954" s="15" t="s">
        <v>2850</v>
      </c>
      <c r="D954" s="16" t="s">
        <v>2851</v>
      </c>
      <c r="E954" s="17" t="s">
        <v>2852</v>
      </c>
      <c r="F954" s="18" t="s">
        <v>2676</v>
      </c>
      <c r="G954" s="14">
        <v>89</v>
      </c>
      <c r="H954" s="19" t="s">
        <v>19</v>
      </c>
      <c r="I954" s="19">
        <v>10</v>
      </c>
      <c r="J954" s="20">
        <v>13.29</v>
      </c>
      <c r="K954" s="21">
        <f t="shared" si="29"/>
        <v>13.29</v>
      </c>
      <c r="L954" s="22"/>
      <c r="M954" s="21">
        <f t="shared" si="28"/>
        <v>0</v>
      </c>
    </row>
    <row r="955" spans="1:13" ht="25.5" x14ac:dyDescent="0.25">
      <c r="A955" s="14">
        <v>949</v>
      </c>
      <c r="B955" s="14" t="s">
        <v>14</v>
      </c>
      <c r="C955" s="15" t="s">
        <v>2853</v>
      </c>
      <c r="D955" s="16" t="s">
        <v>2854</v>
      </c>
      <c r="E955" s="17" t="s">
        <v>2855</v>
      </c>
      <c r="F955" s="18" t="s">
        <v>2676</v>
      </c>
      <c r="G955" s="14">
        <v>89</v>
      </c>
      <c r="H955" s="19" t="s">
        <v>19</v>
      </c>
      <c r="I955" s="19">
        <v>1</v>
      </c>
      <c r="J955" s="20">
        <v>11.49</v>
      </c>
      <c r="K955" s="21">
        <f t="shared" si="29"/>
        <v>11.49</v>
      </c>
      <c r="L955" s="22"/>
      <c r="M955" s="21">
        <f t="shared" si="28"/>
        <v>0</v>
      </c>
    </row>
    <row r="956" spans="1:13" ht="25.5" x14ac:dyDescent="0.25">
      <c r="A956" s="14">
        <v>950</v>
      </c>
      <c r="B956" s="14" t="s">
        <v>14</v>
      </c>
      <c r="C956" s="15" t="s">
        <v>2856</v>
      </c>
      <c r="D956" s="16" t="s">
        <v>2857</v>
      </c>
      <c r="E956" s="17" t="s">
        <v>2858</v>
      </c>
      <c r="F956" s="18" t="s">
        <v>2676</v>
      </c>
      <c r="G956" s="14">
        <v>89</v>
      </c>
      <c r="H956" s="19" t="s">
        <v>19</v>
      </c>
      <c r="I956" s="19">
        <v>10</v>
      </c>
      <c r="J956" s="20">
        <v>13.29</v>
      </c>
      <c r="K956" s="21">
        <f t="shared" si="29"/>
        <v>13.29</v>
      </c>
      <c r="L956" s="22"/>
      <c r="M956" s="21">
        <f t="shared" si="28"/>
        <v>0</v>
      </c>
    </row>
    <row r="957" spans="1:13" ht="25.5" x14ac:dyDescent="0.25">
      <c r="A957" s="14">
        <v>951</v>
      </c>
      <c r="B957" s="14" t="s">
        <v>14</v>
      </c>
      <c r="C957" s="15" t="s">
        <v>2859</v>
      </c>
      <c r="D957" s="16" t="s">
        <v>2860</v>
      </c>
      <c r="E957" s="17" t="s">
        <v>2861</v>
      </c>
      <c r="F957" s="18" t="s">
        <v>2676</v>
      </c>
      <c r="G957" s="14">
        <v>90</v>
      </c>
      <c r="H957" s="19" t="s">
        <v>19</v>
      </c>
      <c r="I957" s="19">
        <v>12</v>
      </c>
      <c r="J957" s="20">
        <v>3.39</v>
      </c>
      <c r="K957" s="21">
        <f t="shared" si="29"/>
        <v>3.39</v>
      </c>
      <c r="L957" s="22"/>
      <c r="M957" s="21">
        <f t="shared" si="28"/>
        <v>0</v>
      </c>
    </row>
    <row r="958" spans="1:13" ht="25.5" x14ac:dyDescent="0.25">
      <c r="A958" s="14">
        <v>952</v>
      </c>
      <c r="B958" s="14" t="s">
        <v>14</v>
      </c>
      <c r="C958" s="15" t="s">
        <v>2862</v>
      </c>
      <c r="D958" s="16" t="s">
        <v>2863</v>
      </c>
      <c r="E958" s="17" t="s">
        <v>2864</v>
      </c>
      <c r="F958" s="18" t="s">
        <v>2676</v>
      </c>
      <c r="G958" s="14">
        <v>90</v>
      </c>
      <c r="H958" s="19" t="s">
        <v>19</v>
      </c>
      <c r="I958" s="19">
        <v>1</v>
      </c>
      <c r="J958" s="20">
        <v>203.4</v>
      </c>
      <c r="K958" s="21">
        <f t="shared" si="29"/>
        <v>203.4</v>
      </c>
      <c r="L958" s="22"/>
      <c r="M958" s="21">
        <f t="shared" si="28"/>
        <v>0</v>
      </c>
    </row>
    <row r="959" spans="1:13" ht="25.5" x14ac:dyDescent="0.25">
      <c r="A959" s="14">
        <v>953</v>
      </c>
      <c r="B959" s="14" t="s">
        <v>14</v>
      </c>
      <c r="C959" s="15" t="s">
        <v>2865</v>
      </c>
      <c r="D959" s="16" t="s">
        <v>2866</v>
      </c>
      <c r="E959" s="17" t="s">
        <v>2867</v>
      </c>
      <c r="F959" s="18" t="s">
        <v>2676</v>
      </c>
      <c r="G959" s="14">
        <v>90</v>
      </c>
      <c r="H959" s="19" t="s">
        <v>19</v>
      </c>
      <c r="I959" s="19">
        <v>1</v>
      </c>
      <c r="J959" s="20">
        <v>3.39</v>
      </c>
      <c r="K959" s="21">
        <f t="shared" si="29"/>
        <v>3.39</v>
      </c>
      <c r="L959" s="22"/>
      <c r="M959" s="21">
        <f t="shared" si="28"/>
        <v>0</v>
      </c>
    </row>
    <row r="960" spans="1:13" ht="25.5" x14ac:dyDescent="0.25">
      <c r="A960" s="14">
        <v>954</v>
      </c>
      <c r="B960" s="14" t="s">
        <v>14</v>
      </c>
      <c r="C960" s="15" t="s">
        <v>2868</v>
      </c>
      <c r="D960" s="16" t="s">
        <v>2869</v>
      </c>
      <c r="E960" s="17" t="s">
        <v>2870</v>
      </c>
      <c r="F960" s="18" t="s">
        <v>2676</v>
      </c>
      <c r="G960" s="14">
        <v>90</v>
      </c>
      <c r="H960" s="19" t="s">
        <v>19</v>
      </c>
      <c r="I960" s="19">
        <v>1</v>
      </c>
      <c r="J960" s="20">
        <v>203.4</v>
      </c>
      <c r="K960" s="21">
        <f t="shared" si="29"/>
        <v>203.4</v>
      </c>
      <c r="L960" s="22"/>
      <c r="M960" s="21">
        <f t="shared" si="28"/>
        <v>0</v>
      </c>
    </row>
    <row r="961" spans="1:13" ht="25.5" x14ac:dyDescent="0.25">
      <c r="A961" s="14">
        <v>955</v>
      </c>
      <c r="B961" s="14" t="s">
        <v>14</v>
      </c>
      <c r="C961" s="15" t="s">
        <v>2871</v>
      </c>
      <c r="D961" s="16" t="s">
        <v>2872</v>
      </c>
      <c r="E961" s="17" t="s">
        <v>2873</v>
      </c>
      <c r="F961" s="18" t="s">
        <v>2676</v>
      </c>
      <c r="G961" s="14">
        <v>90</v>
      </c>
      <c r="H961" s="19"/>
      <c r="I961" s="19"/>
      <c r="J961" s="20">
        <v>3.39</v>
      </c>
      <c r="K961" s="21">
        <f t="shared" si="29"/>
        <v>3.39</v>
      </c>
      <c r="L961" s="22"/>
      <c r="M961" s="21">
        <f t="shared" si="28"/>
        <v>0</v>
      </c>
    </row>
    <row r="962" spans="1:13" ht="25.5" x14ac:dyDescent="0.25">
      <c r="A962" s="14">
        <v>956</v>
      </c>
      <c r="B962" s="14" t="s">
        <v>14</v>
      </c>
      <c r="C962" s="15" t="s">
        <v>2874</v>
      </c>
      <c r="D962" s="16" t="s">
        <v>2875</v>
      </c>
      <c r="E962" s="17" t="s">
        <v>2876</v>
      </c>
      <c r="F962" s="18" t="s">
        <v>2676</v>
      </c>
      <c r="G962" s="14">
        <v>90</v>
      </c>
      <c r="H962" s="19"/>
      <c r="I962" s="19"/>
      <c r="J962" s="20">
        <v>203.4</v>
      </c>
      <c r="K962" s="21">
        <f t="shared" si="29"/>
        <v>203.4</v>
      </c>
      <c r="L962" s="22"/>
      <c r="M962" s="21">
        <f t="shared" si="28"/>
        <v>0</v>
      </c>
    </row>
    <row r="963" spans="1:13" ht="25.5" x14ac:dyDescent="0.25">
      <c r="A963" s="14">
        <v>957</v>
      </c>
      <c r="B963" s="14" t="s">
        <v>14</v>
      </c>
      <c r="C963" s="15" t="s">
        <v>2877</v>
      </c>
      <c r="D963" s="16" t="s">
        <v>2878</v>
      </c>
      <c r="E963" s="17" t="s">
        <v>2879</v>
      </c>
      <c r="F963" s="18" t="s">
        <v>2676</v>
      </c>
      <c r="G963" s="14">
        <v>90</v>
      </c>
      <c r="H963" s="19" t="s">
        <v>19</v>
      </c>
      <c r="I963" s="19">
        <v>12</v>
      </c>
      <c r="J963" s="20">
        <v>3.39</v>
      </c>
      <c r="K963" s="21">
        <f t="shared" si="29"/>
        <v>3.39</v>
      </c>
      <c r="L963" s="22"/>
      <c r="M963" s="21">
        <f t="shared" si="28"/>
        <v>0</v>
      </c>
    </row>
    <row r="964" spans="1:13" ht="25.5" x14ac:dyDescent="0.25">
      <c r="A964" s="14">
        <v>958</v>
      </c>
      <c r="B964" s="14" t="s">
        <v>14</v>
      </c>
      <c r="C964" s="15" t="s">
        <v>2880</v>
      </c>
      <c r="D964" s="16" t="s">
        <v>2881</v>
      </c>
      <c r="E964" s="17" t="s">
        <v>2882</v>
      </c>
      <c r="F964" s="18" t="s">
        <v>2676</v>
      </c>
      <c r="G964" s="14">
        <v>90</v>
      </c>
      <c r="H964" s="19" t="s">
        <v>19</v>
      </c>
      <c r="I964" s="19">
        <v>1</v>
      </c>
      <c r="J964" s="20">
        <v>135.6</v>
      </c>
      <c r="K964" s="21">
        <f t="shared" si="29"/>
        <v>135.6</v>
      </c>
      <c r="L964" s="22"/>
      <c r="M964" s="21">
        <f t="shared" si="28"/>
        <v>0</v>
      </c>
    </row>
    <row r="965" spans="1:13" ht="25.5" x14ac:dyDescent="0.25">
      <c r="A965" s="14">
        <v>959</v>
      </c>
      <c r="B965" s="14" t="s">
        <v>14</v>
      </c>
      <c r="C965" s="15" t="s">
        <v>2883</v>
      </c>
      <c r="D965" s="16" t="s">
        <v>2884</v>
      </c>
      <c r="E965" s="17" t="s">
        <v>2885</v>
      </c>
      <c r="F965" s="18" t="s">
        <v>2676</v>
      </c>
      <c r="G965" s="14">
        <v>90</v>
      </c>
      <c r="H965" s="19" t="s">
        <v>19</v>
      </c>
      <c r="I965" s="19">
        <v>1</v>
      </c>
      <c r="J965" s="20">
        <v>203.4</v>
      </c>
      <c r="K965" s="21">
        <f t="shared" si="29"/>
        <v>203.4</v>
      </c>
      <c r="L965" s="22"/>
      <c r="M965" s="21">
        <f t="shared" si="28"/>
        <v>0</v>
      </c>
    </row>
    <row r="966" spans="1:13" ht="25.5" x14ac:dyDescent="0.25">
      <c r="A966" s="14">
        <v>960</v>
      </c>
      <c r="B966" s="14" t="s">
        <v>14</v>
      </c>
      <c r="C966" s="15" t="s">
        <v>2886</v>
      </c>
      <c r="D966" s="16" t="s">
        <v>2887</v>
      </c>
      <c r="E966" s="17" t="s">
        <v>2888</v>
      </c>
      <c r="F966" s="18" t="s">
        <v>2676</v>
      </c>
      <c r="G966" s="14">
        <v>90</v>
      </c>
      <c r="H966" s="19" t="s">
        <v>19</v>
      </c>
      <c r="I966" s="19">
        <v>1</v>
      </c>
      <c r="J966" s="20">
        <v>135.6</v>
      </c>
      <c r="K966" s="21">
        <f t="shared" si="29"/>
        <v>135.6</v>
      </c>
      <c r="L966" s="22"/>
      <c r="M966" s="21">
        <f t="shared" si="28"/>
        <v>0</v>
      </c>
    </row>
    <row r="967" spans="1:13" ht="25.5" x14ac:dyDescent="0.25">
      <c r="A967" s="14">
        <v>961</v>
      </c>
      <c r="B967" s="14" t="s">
        <v>14</v>
      </c>
      <c r="C967" s="15" t="s">
        <v>2889</v>
      </c>
      <c r="D967" s="16" t="s">
        <v>2890</v>
      </c>
      <c r="E967" s="17" t="s">
        <v>2891</v>
      </c>
      <c r="F967" s="18" t="s">
        <v>2676</v>
      </c>
      <c r="G967" s="14">
        <v>90</v>
      </c>
      <c r="H967" s="19" t="s">
        <v>19</v>
      </c>
      <c r="I967" s="19">
        <v>1</v>
      </c>
      <c r="J967" s="20">
        <v>135.6</v>
      </c>
      <c r="K967" s="21">
        <f t="shared" si="29"/>
        <v>135.6</v>
      </c>
      <c r="L967" s="22"/>
      <c r="M967" s="21">
        <f t="shared" ref="M967:M1030" si="30">(K967*L967)</f>
        <v>0</v>
      </c>
    </row>
    <row r="968" spans="1:13" ht="25.5" x14ac:dyDescent="0.25">
      <c r="A968" s="14">
        <v>962</v>
      </c>
      <c r="B968" s="14" t="s">
        <v>14</v>
      </c>
      <c r="C968" s="15" t="s">
        <v>2892</v>
      </c>
      <c r="D968" s="16" t="s">
        <v>2893</v>
      </c>
      <c r="E968" s="17" t="s">
        <v>2894</v>
      </c>
      <c r="F968" s="18" t="s">
        <v>2676</v>
      </c>
      <c r="G968" s="14">
        <v>90</v>
      </c>
      <c r="H968" s="19" t="s">
        <v>19</v>
      </c>
      <c r="I968" s="19">
        <v>1</v>
      </c>
      <c r="J968" s="20">
        <v>325.44</v>
      </c>
      <c r="K968" s="21">
        <f t="shared" ref="K968:K1031" si="31">J968-J968*$L$3</f>
        <v>325.44</v>
      </c>
      <c r="L968" s="22"/>
      <c r="M968" s="21">
        <f t="shared" si="30"/>
        <v>0</v>
      </c>
    </row>
    <row r="969" spans="1:13" ht="25.5" x14ac:dyDescent="0.25">
      <c r="A969" s="14">
        <v>963</v>
      </c>
      <c r="B969" s="14" t="s">
        <v>14</v>
      </c>
      <c r="C969" s="15" t="s">
        <v>2895</v>
      </c>
      <c r="D969" s="16" t="s">
        <v>2896</v>
      </c>
      <c r="E969" s="17" t="s">
        <v>2897</v>
      </c>
      <c r="F969" s="18" t="s">
        <v>2676</v>
      </c>
      <c r="G969" s="14">
        <v>90</v>
      </c>
      <c r="H969" s="19" t="s">
        <v>19</v>
      </c>
      <c r="I969" s="19">
        <v>1</v>
      </c>
      <c r="J969" s="20">
        <v>135.6</v>
      </c>
      <c r="K969" s="21">
        <f t="shared" si="31"/>
        <v>135.6</v>
      </c>
      <c r="L969" s="22"/>
      <c r="M969" s="21">
        <f t="shared" si="30"/>
        <v>0</v>
      </c>
    </row>
    <row r="970" spans="1:13" ht="25.5" x14ac:dyDescent="0.25">
      <c r="A970" s="14">
        <v>964</v>
      </c>
      <c r="B970" s="14" t="s">
        <v>14</v>
      </c>
      <c r="C970" s="15" t="s">
        <v>2898</v>
      </c>
      <c r="D970" s="16" t="s">
        <v>2899</v>
      </c>
      <c r="E970" s="17" t="s">
        <v>2900</v>
      </c>
      <c r="F970" s="18" t="s">
        <v>2676</v>
      </c>
      <c r="G970" s="14">
        <v>91</v>
      </c>
      <c r="H970" s="19" t="s">
        <v>19</v>
      </c>
      <c r="I970" s="19">
        <v>12</v>
      </c>
      <c r="J970" s="20">
        <v>3.39</v>
      </c>
      <c r="K970" s="21">
        <f t="shared" si="31"/>
        <v>3.39</v>
      </c>
      <c r="L970" s="22"/>
      <c r="M970" s="21">
        <f t="shared" si="30"/>
        <v>0</v>
      </c>
    </row>
    <row r="971" spans="1:13" ht="25.5" x14ac:dyDescent="0.25">
      <c r="A971" s="14">
        <v>965</v>
      </c>
      <c r="B971" s="14" t="s">
        <v>14</v>
      </c>
      <c r="C971" s="15" t="s">
        <v>2901</v>
      </c>
      <c r="D971" s="16" t="s">
        <v>2902</v>
      </c>
      <c r="E971" s="17" t="s">
        <v>2903</v>
      </c>
      <c r="F971" s="18" t="s">
        <v>2676</v>
      </c>
      <c r="G971" s="14">
        <v>91</v>
      </c>
      <c r="H971" s="19" t="s">
        <v>19</v>
      </c>
      <c r="I971" s="19">
        <v>1</v>
      </c>
      <c r="J971" s="20">
        <v>135.6</v>
      </c>
      <c r="K971" s="21">
        <f t="shared" si="31"/>
        <v>135.6</v>
      </c>
      <c r="L971" s="22"/>
      <c r="M971" s="21">
        <f t="shared" si="30"/>
        <v>0</v>
      </c>
    </row>
    <row r="972" spans="1:13" ht="25.5" x14ac:dyDescent="0.25">
      <c r="A972" s="14">
        <v>966</v>
      </c>
      <c r="B972" s="14" t="s">
        <v>14</v>
      </c>
      <c r="C972" s="15" t="s">
        <v>2904</v>
      </c>
      <c r="D972" s="16" t="s">
        <v>2905</v>
      </c>
      <c r="E972" s="17" t="s">
        <v>2906</v>
      </c>
      <c r="F972" s="18" t="s">
        <v>2676</v>
      </c>
      <c r="G972" s="14">
        <v>91</v>
      </c>
      <c r="H972" s="19" t="s">
        <v>19</v>
      </c>
      <c r="I972" s="19">
        <v>1</v>
      </c>
      <c r="J972" s="20">
        <v>203.4</v>
      </c>
      <c r="K972" s="21">
        <f t="shared" si="31"/>
        <v>203.4</v>
      </c>
      <c r="L972" s="22"/>
      <c r="M972" s="21">
        <f t="shared" si="30"/>
        <v>0</v>
      </c>
    </row>
    <row r="973" spans="1:13" ht="25.5" x14ac:dyDescent="0.25">
      <c r="A973" s="14">
        <v>967</v>
      </c>
      <c r="B973" s="14" t="s">
        <v>14</v>
      </c>
      <c r="C973" s="15" t="s">
        <v>2907</v>
      </c>
      <c r="D973" s="16" t="s">
        <v>2908</v>
      </c>
      <c r="E973" s="17" t="s">
        <v>2909</v>
      </c>
      <c r="F973" s="18" t="s">
        <v>2676</v>
      </c>
      <c r="G973" s="14">
        <v>91</v>
      </c>
      <c r="H973" s="19" t="s">
        <v>19</v>
      </c>
      <c r="I973" s="19">
        <v>12</v>
      </c>
      <c r="J973" s="20">
        <v>3.39</v>
      </c>
      <c r="K973" s="21">
        <f t="shared" si="31"/>
        <v>3.39</v>
      </c>
      <c r="L973" s="22"/>
      <c r="M973" s="21">
        <f t="shared" si="30"/>
        <v>0</v>
      </c>
    </row>
    <row r="974" spans="1:13" ht="25.5" x14ac:dyDescent="0.25">
      <c r="A974" s="14">
        <v>968</v>
      </c>
      <c r="B974" s="14" t="s">
        <v>14</v>
      </c>
      <c r="C974" s="15" t="s">
        <v>2910</v>
      </c>
      <c r="D974" s="16" t="s">
        <v>2911</v>
      </c>
      <c r="E974" s="17" t="s">
        <v>2912</v>
      </c>
      <c r="F974" s="18" t="s">
        <v>2676</v>
      </c>
      <c r="G974" s="14">
        <v>91</v>
      </c>
      <c r="H974" s="19" t="s">
        <v>19</v>
      </c>
      <c r="I974" s="19">
        <v>1</v>
      </c>
      <c r="J974" s="20">
        <v>135.6</v>
      </c>
      <c r="K974" s="21">
        <f t="shared" si="31"/>
        <v>135.6</v>
      </c>
      <c r="L974" s="22"/>
      <c r="M974" s="21">
        <f t="shared" si="30"/>
        <v>0</v>
      </c>
    </row>
    <row r="975" spans="1:13" ht="25.5" x14ac:dyDescent="0.25">
      <c r="A975" s="14">
        <v>969</v>
      </c>
      <c r="B975" s="14" t="s">
        <v>14</v>
      </c>
      <c r="C975" s="15" t="s">
        <v>2913</v>
      </c>
      <c r="D975" s="16" t="s">
        <v>2914</v>
      </c>
      <c r="E975" s="17" t="s">
        <v>2915</v>
      </c>
      <c r="F975" s="18" t="s">
        <v>2676</v>
      </c>
      <c r="G975" s="14">
        <v>91</v>
      </c>
      <c r="H975" s="19" t="s">
        <v>19</v>
      </c>
      <c r="I975" s="19">
        <v>1</v>
      </c>
      <c r="J975" s="20">
        <v>162.72</v>
      </c>
      <c r="K975" s="21">
        <f t="shared" si="31"/>
        <v>162.72</v>
      </c>
      <c r="L975" s="22"/>
      <c r="M975" s="21">
        <f t="shared" si="30"/>
        <v>0</v>
      </c>
    </row>
    <row r="976" spans="1:13" ht="25.5" x14ac:dyDescent="0.25">
      <c r="A976" s="14">
        <v>970</v>
      </c>
      <c r="B976" s="14" t="s">
        <v>14</v>
      </c>
      <c r="C976" s="15" t="s">
        <v>2916</v>
      </c>
      <c r="D976" s="16" t="s">
        <v>2917</v>
      </c>
      <c r="E976" s="17" t="s">
        <v>2918</v>
      </c>
      <c r="F976" s="18" t="s">
        <v>2676</v>
      </c>
      <c r="G976" s="14">
        <v>91</v>
      </c>
      <c r="H976" s="19" t="s">
        <v>19</v>
      </c>
      <c r="I976" s="19">
        <v>12</v>
      </c>
      <c r="J976" s="20">
        <v>3.39</v>
      </c>
      <c r="K976" s="21">
        <f t="shared" si="31"/>
        <v>3.39</v>
      </c>
      <c r="L976" s="22"/>
      <c r="M976" s="21">
        <f t="shared" si="30"/>
        <v>0</v>
      </c>
    </row>
    <row r="977" spans="1:13" ht="25.5" x14ac:dyDescent="0.25">
      <c r="A977" s="14">
        <v>971</v>
      </c>
      <c r="B977" s="14" t="s">
        <v>14</v>
      </c>
      <c r="C977" s="15" t="s">
        <v>2919</v>
      </c>
      <c r="D977" s="16" t="s">
        <v>2920</v>
      </c>
      <c r="E977" s="17" t="s">
        <v>2921</v>
      </c>
      <c r="F977" s="18" t="s">
        <v>2676</v>
      </c>
      <c r="G977" s="14">
        <v>91</v>
      </c>
      <c r="H977" s="19" t="s">
        <v>19</v>
      </c>
      <c r="I977" s="19">
        <v>1</v>
      </c>
      <c r="J977" s="20">
        <v>135.6</v>
      </c>
      <c r="K977" s="21">
        <f t="shared" si="31"/>
        <v>135.6</v>
      </c>
      <c r="L977" s="22"/>
      <c r="M977" s="21">
        <f t="shared" si="30"/>
        <v>0</v>
      </c>
    </row>
    <row r="978" spans="1:13" ht="25.5" x14ac:dyDescent="0.25">
      <c r="A978" s="14">
        <v>972</v>
      </c>
      <c r="B978" s="14" t="s">
        <v>14</v>
      </c>
      <c r="C978" s="15" t="s">
        <v>2922</v>
      </c>
      <c r="D978" s="16" t="s">
        <v>2923</v>
      </c>
      <c r="E978" s="17" t="s">
        <v>2924</v>
      </c>
      <c r="F978" s="18" t="s">
        <v>2676</v>
      </c>
      <c r="G978" s="14">
        <v>91</v>
      </c>
      <c r="H978" s="19" t="s">
        <v>19</v>
      </c>
      <c r="I978" s="19">
        <v>1</v>
      </c>
      <c r="J978" s="20">
        <v>162.72</v>
      </c>
      <c r="K978" s="21">
        <f t="shared" si="31"/>
        <v>162.72</v>
      </c>
      <c r="L978" s="22"/>
      <c r="M978" s="21">
        <f t="shared" si="30"/>
        <v>0</v>
      </c>
    </row>
    <row r="979" spans="1:13" ht="25.5" x14ac:dyDescent="0.25">
      <c r="A979" s="14">
        <v>973</v>
      </c>
      <c r="B979" s="14" t="s">
        <v>14</v>
      </c>
      <c r="C979" s="15" t="s">
        <v>2925</v>
      </c>
      <c r="D979" s="16" t="s">
        <v>2926</v>
      </c>
      <c r="E979" s="17" t="s">
        <v>2927</v>
      </c>
      <c r="F979" s="18" t="s">
        <v>2676</v>
      </c>
      <c r="G979" s="14">
        <v>91</v>
      </c>
      <c r="H979" s="19" t="s">
        <v>19</v>
      </c>
      <c r="I979" s="19">
        <v>12</v>
      </c>
      <c r="J979" s="20">
        <v>3.39</v>
      </c>
      <c r="K979" s="21">
        <f t="shared" si="31"/>
        <v>3.39</v>
      </c>
      <c r="L979" s="22"/>
      <c r="M979" s="21">
        <f t="shared" si="30"/>
        <v>0</v>
      </c>
    </row>
    <row r="980" spans="1:13" ht="25.5" x14ac:dyDescent="0.25">
      <c r="A980" s="14">
        <v>974</v>
      </c>
      <c r="B980" s="14" t="s">
        <v>14</v>
      </c>
      <c r="C980" s="15" t="s">
        <v>2928</v>
      </c>
      <c r="D980" s="16" t="s">
        <v>2929</v>
      </c>
      <c r="E980" s="17" t="s">
        <v>2930</v>
      </c>
      <c r="F980" s="18" t="s">
        <v>2676</v>
      </c>
      <c r="G980" s="14">
        <v>91</v>
      </c>
      <c r="H980" s="19" t="s">
        <v>19</v>
      </c>
      <c r="I980" s="19">
        <v>1</v>
      </c>
      <c r="J980" s="20">
        <v>135.6</v>
      </c>
      <c r="K980" s="21">
        <f t="shared" si="31"/>
        <v>135.6</v>
      </c>
      <c r="L980" s="22"/>
      <c r="M980" s="21">
        <f t="shared" si="30"/>
        <v>0</v>
      </c>
    </row>
    <row r="981" spans="1:13" ht="25.5" x14ac:dyDescent="0.25">
      <c r="A981" s="14">
        <v>975</v>
      </c>
      <c r="B981" s="14" t="s">
        <v>14</v>
      </c>
      <c r="C981" s="15" t="s">
        <v>2931</v>
      </c>
      <c r="D981" s="16" t="s">
        <v>2932</v>
      </c>
      <c r="E981" s="17" t="s">
        <v>2933</v>
      </c>
      <c r="F981" s="18" t="s">
        <v>2676</v>
      </c>
      <c r="G981" s="14">
        <v>91</v>
      </c>
      <c r="H981" s="19" t="s">
        <v>19</v>
      </c>
      <c r="I981" s="19">
        <v>1</v>
      </c>
      <c r="J981" s="20">
        <v>162.72</v>
      </c>
      <c r="K981" s="21">
        <f t="shared" si="31"/>
        <v>162.72</v>
      </c>
      <c r="L981" s="22"/>
      <c r="M981" s="21">
        <f t="shared" si="30"/>
        <v>0</v>
      </c>
    </row>
    <row r="982" spans="1:13" ht="25.5" x14ac:dyDescent="0.25">
      <c r="A982" s="14">
        <v>976</v>
      </c>
      <c r="B982" s="14" t="s">
        <v>14</v>
      </c>
      <c r="C982" s="15" t="s">
        <v>2934</v>
      </c>
      <c r="D982" s="16" t="s">
        <v>2935</v>
      </c>
      <c r="E982" s="17" t="s">
        <v>2936</v>
      </c>
      <c r="F982" s="18" t="s">
        <v>2676</v>
      </c>
      <c r="G982" s="14">
        <v>91</v>
      </c>
      <c r="H982" s="19" t="s">
        <v>19</v>
      </c>
      <c r="I982" s="19">
        <v>1</v>
      </c>
      <c r="J982" s="20">
        <v>325.44</v>
      </c>
      <c r="K982" s="21">
        <f t="shared" si="31"/>
        <v>325.44</v>
      </c>
      <c r="L982" s="22"/>
      <c r="M982" s="21">
        <f t="shared" si="30"/>
        <v>0</v>
      </c>
    </row>
    <row r="983" spans="1:13" ht="25.5" x14ac:dyDescent="0.25">
      <c r="A983" s="14">
        <v>977</v>
      </c>
      <c r="B983" s="14" t="s">
        <v>14</v>
      </c>
      <c r="C983" s="15" t="s">
        <v>2937</v>
      </c>
      <c r="D983" s="16" t="s">
        <v>2938</v>
      </c>
      <c r="E983" s="17" t="s">
        <v>2939</v>
      </c>
      <c r="F983" s="18" t="s">
        <v>2676</v>
      </c>
      <c r="G983" s="14">
        <v>91</v>
      </c>
      <c r="H983" s="19" t="s">
        <v>19</v>
      </c>
      <c r="I983" s="19">
        <v>1</v>
      </c>
      <c r="J983" s="20">
        <v>325.44</v>
      </c>
      <c r="K983" s="21">
        <f t="shared" si="31"/>
        <v>325.44</v>
      </c>
      <c r="L983" s="22"/>
      <c r="M983" s="21">
        <f t="shared" si="30"/>
        <v>0</v>
      </c>
    </row>
    <row r="984" spans="1:13" ht="25.5" x14ac:dyDescent="0.25">
      <c r="A984" s="14">
        <v>978</v>
      </c>
      <c r="B984" s="14" t="s">
        <v>14</v>
      </c>
      <c r="C984" s="15" t="s">
        <v>2940</v>
      </c>
      <c r="D984" s="16" t="s">
        <v>2941</v>
      </c>
      <c r="E984" s="17" t="s">
        <v>2942</v>
      </c>
      <c r="F984" s="18" t="s">
        <v>2676</v>
      </c>
      <c r="G984" s="14">
        <v>91</v>
      </c>
      <c r="H984" s="19" t="s">
        <v>19</v>
      </c>
      <c r="I984" s="19">
        <v>1</v>
      </c>
      <c r="J984" s="20">
        <v>325.44</v>
      </c>
      <c r="K984" s="21">
        <f t="shared" si="31"/>
        <v>325.44</v>
      </c>
      <c r="L984" s="22"/>
      <c r="M984" s="21">
        <f t="shared" si="30"/>
        <v>0</v>
      </c>
    </row>
    <row r="985" spans="1:13" ht="25.5" x14ac:dyDescent="0.25">
      <c r="A985" s="14">
        <v>979</v>
      </c>
      <c r="B985" s="14" t="s">
        <v>14</v>
      </c>
      <c r="C985" s="15" t="s">
        <v>2943</v>
      </c>
      <c r="D985" s="16" t="s">
        <v>2944</v>
      </c>
      <c r="E985" s="17" t="s">
        <v>2945</v>
      </c>
      <c r="F985" s="18" t="s">
        <v>2676</v>
      </c>
      <c r="G985" s="14">
        <v>91</v>
      </c>
      <c r="H985" s="19" t="s">
        <v>19</v>
      </c>
      <c r="I985" s="19">
        <v>1</v>
      </c>
      <c r="J985" s="20">
        <v>325.44</v>
      </c>
      <c r="K985" s="21">
        <f t="shared" si="31"/>
        <v>325.44</v>
      </c>
      <c r="L985" s="22"/>
      <c r="M985" s="21">
        <f t="shared" si="30"/>
        <v>0</v>
      </c>
    </row>
    <row r="986" spans="1:13" ht="25.5" x14ac:dyDescent="0.25">
      <c r="A986" s="14">
        <v>980</v>
      </c>
      <c r="B986" s="14" t="s">
        <v>14</v>
      </c>
      <c r="C986" s="15" t="s">
        <v>2946</v>
      </c>
      <c r="D986" s="16" t="s">
        <v>2947</v>
      </c>
      <c r="E986" s="17" t="s">
        <v>2948</v>
      </c>
      <c r="F986" s="18" t="s">
        <v>2676</v>
      </c>
      <c r="G986" s="14">
        <v>92</v>
      </c>
      <c r="H986" s="19" t="s">
        <v>19</v>
      </c>
      <c r="I986" s="19">
        <v>10</v>
      </c>
      <c r="J986" s="20">
        <v>5.95</v>
      </c>
      <c r="K986" s="21">
        <f t="shared" si="31"/>
        <v>5.95</v>
      </c>
      <c r="L986" s="22"/>
      <c r="M986" s="21">
        <f t="shared" si="30"/>
        <v>0</v>
      </c>
    </row>
    <row r="987" spans="1:13" ht="25.5" x14ac:dyDescent="0.25">
      <c r="A987" s="14">
        <v>981</v>
      </c>
      <c r="B987" s="14" t="s">
        <v>14</v>
      </c>
      <c r="C987" s="15" t="s">
        <v>2949</v>
      </c>
      <c r="D987" s="16" t="s">
        <v>2950</v>
      </c>
      <c r="E987" s="17" t="s">
        <v>2951</v>
      </c>
      <c r="F987" s="18" t="s">
        <v>2676</v>
      </c>
      <c r="G987" s="14">
        <v>92</v>
      </c>
      <c r="H987" s="19" t="s">
        <v>19</v>
      </c>
      <c r="I987" s="19">
        <v>10</v>
      </c>
      <c r="J987" s="20">
        <v>5.95</v>
      </c>
      <c r="K987" s="21">
        <f t="shared" si="31"/>
        <v>5.95</v>
      </c>
      <c r="L987" s="22"/>
      <c r="M987" s="21">
        <f t="shared" si="30"/>
        <v>0</v>
      </c>
    </row>
    <row r="988" spans="1:13" ht="25.5" x14ac:dyDescent="0.25">
      <c r="A988" s="14">
        <v>982</v>
      </c>
      <c r="B988" s="14" t="s">
        <v>14</v>
      </c>
      <c r="C988" s="15" t="s">
        <v>2952</v>
      </c>
      <c r="D988" s="16" t="s">
        <v>2953</v>
      </c>
      <c r="E988" s="17" t="s">
        <v>2954</v>
      </c>
      <c r="F988" s="18" t="s">
        <v>2676</v>
      </c>
      <c r="G988" s="14">
        <v>92</v>
      </c>
      <c r="H988" s="19" t="s">
        <v>19</v>
      </c>
      <c r="I988" s="19">
        <v>1</v>
      </c>
      <c r="J988" s="20">
        <v>325.44</v>
      </c>
      <c r="K988" s="21">
        <f t="shared" si="31"/>
        <v>325.44</v>
      </c>
      <c r="L988" s="22"/>
      <c r="M988" s="21">
        <f t="shared" si="30"/>
        <v>0</v>
      </c>
    </row>
    <row r="989" spans="1:13" ht="25.5" x14ac:dyDescent="0.25">
      <c r="A989" s="14">
        <v>983</v>
      </c>
      <c r="B989" s="14" t="s">
        <v>14</v>
      </c>
      <c r="C989" s="15" t="s">
        <v>2955</v>
      </c>
      <c r="D989" s="16" t="s">
        <v>2956</v>
      </c>
      <c r="E989" s="17" t="s">
        <v>2957</v>
      </c>
      <c r="F989" s="18" t="s">
        <v>2676</v>
      </c>
      <c r="G989" s="14">
        <v>92</v>
      </c>
      <c r="H989" s="19" t="s">
        <v>19</v>
      </c>
      <c r="I989" s="19">
        <v>1</v>
      </c>
      <c r="J989" s="20">
        <v>325.44</v>
      </c>
      <c r="K989" s="21">
        <f t="shared" si="31"/>
        <v>325.44</v>
      </c>
      <c r="L989" s="22"/>
      <c r="M989" s="21">
        <f t="shared" si="30"/>
        <v>0</v>
      </c>
    </row>
    <row r="990" spans="1:13" ht="25.5" x14ac:dyDescent="0.25">
      <c r="A990" s="14">
        <v>984</v>
      </c>
      <c r="B990" s="14" t="s">
        <v>14</v>
      </c>
      <c r="C990" s="15" t="s">
        <v>2958</v>
      </c>
      <c r="D990" s="16" t="s">
        <v>2959</v>
      </c>
      <c r="E990" s="17" t="s">
        <v>2960</v>
      </c>
      <c r="F990" s="18" t="s">
        <v>2676</v>
      </c>
      <c r="G990" s="14">
        <v>92</v>
      </c>
      <c r="H990" s="19" t="s">
        <v>19</v>
      </c>
      <c r="I990" s="19">
        <v>1</v>
      </c>
      <c r="J990" s="20">
        <v>607.16</v>
      </c>
      <c r="K990" s="21">
        <f t="shared" si="31"/>
        <v>607.16</v>
      </c>
      <c r="L990" s="22"/>
      <c r="M990" s="21">
        <f t="shared" si="30"/>
        <v>0</v>
      </c>
    </row>
    <row r="991" spans="1:13" ht="25.5" x14ac:dyDescent="0.25">
      <c r="A991" s="14">
        <v>985</v>
      </c>
      <c r="B991" s="14" t="s">
        <v>14</v>
      </c>
      <c r="C991" s="15" t="s">
        <v>2961</v>
      </c>
      <c r="D991" s="16" t="s">
        <v>2962</v>
      </c>
      <c r="E991" s="17" t="s">
        <v>2963</v>
      </c>
      <c r="F991" s="18" t="s">
        <v>2676</v>
      </c>
      <c r="G991" s="14">
        <v>92</v>
      </c>
      <c r="H991" s="19" t="s">
        <v>19</v>
      </c>
      <c r="I991" s="19">
        <v>1</v>
      </c>
      <c r="J991" s="20">
        <v>1128.54</v>
      </c>
      <c r="K991" s="21">
        <f t="shared" si="31"/>
        <v>1128.54</v>
      </c>
      <c r="L991" s="22"/>
      <c r="M991" s="21">
        <f t="shared" si="30"/>
        <v>0</v>
      </c>
    </row>
    <row r="992" spans="1:13" ht="25.5" x14ac:dyDescent="0.25">
      <c r="A992" s="14">
        <v>986</v>
      </c>
      <c r="B992" s="14" t="s">
        <v>14</v>
      </c>
      <c r="C992" s="15" t="s">
        <v>2964</v>
      </c>
      <c r="D992" s="16" t="s">
        <v>2965</v>
      </c>
      <c r="E992" s="17" t="s">
        <v>2966</v>
      </c>
      <c r="F992" s="18" t="s">
        <v>2676</v>
      </c>
      <c r="G992" s="14">
        <v>92</v>
      </c>
      <c r="H992" s="19" t="s">
        <v>19</v>
      </c>
      <c r="I992" s="19">
        <v>1</v>
      </c>
      <c r="J992" s="20">
        <v>1054.6400000000001</v>
      </c>
      <c r="K992" s="21">
        <f t="shared" si="31"/>
        <v>1054.6400000000001</v>
      </c>
      <c r="L992" s="22"/>
      <c r="M992" s="21">
        <f t="shared" si="30"/>
        <v>0</v>
      </c>
    </row>
    <row r="993" spans="1:13" ht="25.5" x14ac:dyDescent="0.25">
      <c r="A993" s="14">
        <v>987</v>
      </c>
      <c r="B993" s="14" t="s">
        <v>14</v>
      </c>
      <c r="C993" s="15" t="s">
        <v>2967</v>
      </c>
      <c r="D993" s="16" t="s">
        <v>2968</v>
      </c>
      <c r="E993" s="17" t="s">
        <v>2969</v>
      </c>
      <c r="F993" s="18" t="s">
        <v>2676</v>
      </c>
      <c r="G993" s="14">
        <v>93</v>
      </c>
      <c r="H993" s="19" t="s">
        <v>19</v>
      </c>
      <c r="I993" s="19">
        <v>12</v>
      </c>
      <c r="J993" s="20">
        <v>2.69</v>
      </c>
      <c r="K993" s="21">
        <f t="shared" si="31"/>
        <v>2.69</v>
      </c>
      <c r="L993" s="22"/>
      <c r="M993" s="21">
        <f t="shared" si="30"/>
        <v>0</v>
      </c>
    </row>
    <row r="994" spans="1:13" ht="25.5" x14ac:dyDescent="0.25">
      <c r="A994" s="14">
        <v>988</v>
      </c>
      <c r="B994" s="14" t="s">
        <v>14</v>
      </c>
      <c r="C994" s="15" t="s">
        <v>2970</v>
      </c>
      <c r="D994" s="16" t="s">
        <v>2971</v>
      </c>
      <c r="E994" s="17" t="s">
        <v>2972</v>
      </c>
      <c r="F994" s="18" t="s">
        <v>2676</v>
      </c>
      <c r="G994" s="14">
        <v>93</v>
      </c>
      <c r="H994" s="19" t="s">
        <v>19</v>
      </c>
      <c r="I994" s="19">
        <v>1</v>
      </c>
      <c r="J994" s="20">
        <v>107.6</v>
      </c>
      <c r="K994" s="21">
        <f t="shared" si="31"/>
        <v>107.6</v>
      </c>
      <c r="L994" s="22"/>
      <c r="M994" s="21">
        <f t="shared" si="30"/>
        <v>0</v>
      </c>
    </row>
    <row r="995" spans="1:13" ht="25.5" x14ac:dyDescent="0.25">
      <c r="A995" s="14">
        <v>989</v>
      </c>
      <c r="B995" s="14" t="s">
        <v>14</v>
      </c>
      <c r="C995" s="15" t="s">
        <v>2973</v>
      </c>
      <c r="D995" s="16" t="s">
        <v>2974</v>
      </c>
      <c r="E995" s="17" t="s">
        <v>2975</v>
      </c>
      <c r="F995" s="18" t="s">
        <v>2676</v>
      </c>
      <c r="G995" s="14">
        <v>93</v>
      </c>
      <c r="H995" s="19" t="s">
        <v>19</v>
      </c>
      <c r="I995" s="19">
        <v>1</v>
      </c>
      <c r="J995" s="20">
        <v>129.12</v>
      </c>
      <c r="K995" s="21">
        <f t="shared" si="31"/>
        <v>129.12</v>
      </c>
      <c r="L995" s="22"/>
      <c r="M995" s="21">
        <f t="shared" si="30"/>
        <v>0</v>
      </c>
    </row>
    <row r="996" spans="1:13" ht="25.5" x14ac:dyDescent="0.25">
      <c r="A996" s="14">
        <v>990</v>
      </c>
      <c r="B996" s="14" t="s">
        <v>14</v>
      </c>
      <c r="C996" s="15" t="s">
        <v>2976</v>
      </c>
      <c r="D996" s="16" t="s">
        <v>2977</v>
      </c>
      <c r="E996" s="17" t="s">
        <v>2978</v>
      </c>
      <c r="F996" s="18" t="s">
        <v>2676</v>
      </c>
      <c r="G996" s="14">
        <v>93</v>
      </c>
      <c r="H996" s="19" t="s">
        <v>19</v>
      </c>
      <c r="I996" s="19">
        <v>10</v>
      </c>
      <c r="J996" s="20">
        <v>2.99</v>
      </c>
      <c r="K996" s="21">
        <f t="shared" si="31"/>
        <v>2.99</v>
      </c>
      <c r="L996" s="22"/>
      <c r="M996" s="21">
        <f t="shared" si="30"/>
        <v>0</v>
      </c>
    </row>
    <row r="997" spans="1:13" ht="25.5" x14ac:dyDescent="0.25">
      <c r="A997" s="14">
        <v>991</v>
      </c>
      <c r="B997" s="14" t="s">
        <v>14</v>
      </c>
      <c r="C997" s="15" t="s">
        <v>2979</v>
      </c>
      <c r="D997" s="16" t="s">
        <v>2980</v>
      </c>
      <c r="E997" s="17" t="s">
        <v>2981</v>
      </c>
      <c r="F997" s="18" t="s">
        <v>2676</v>
      </c>
      <c r="G997" s="14">
        <v>93</v>
      </c>
      <c r="H997" s="19" t="s">
        <v>19</v>
      </c>
      <c r="I997" s="19">
        <v>1</v>
      </c>
      <c r="J997" s="20">
        <v>6.69</v>
      </c>
      <c r="K997" s="21">
        <f t="shared" si="31"/>
        <v>6.69</v>
      </c>
      <c r="L997" s="22"/>
      <c r="M997" s="21">
        <f t="shared" si="30"/>
        <v>0</v>
      </c>
    </row>
    <row r="998" spans="1:13" ht="15.75" x14ac:dyDescent="0.25">
      <c r="A998" s="14">
        <v>992</v>
      </c>
      <c r="B998" s="14" t="s">
        <v>14</v>
      </c>
      <c r="C998" s="15" t="s">
        <v>2982</v>
      </c>
      <c r="D998" s="16" t="s">
        <v>2983</v>
      </c>
      <c r="E998" s="17" t="s">
        <v>2984</v>
      </c>
      <c r="F998" s="18" t="s">
        <v>2676</v>
      </c>
      <c r="G998" s="14">
        <v>94</v>
      </c>
      <c r="H998" s="19" t="s">
        <v>19</v>
      </c>
      <c r="I998" s="19">
        <v>20</v>
      </c>
      <c r="J998" s="20">
        <v>6.49</v>
      </c>
      <c r="K998" s="21">
        <f t="shared" si="31"/>
        <v>6.49</v>
      </c>
      <c r="L998" s="22"/>
      <c r="M998" s="21">
        <f t="shared" si="30"/>
        <v>0</v>
      </c>
    </row>
    <row r="999" spans="1:13" ht="25.5" x14ac:dyDescent="0.25">
      <c r="A999" s="14">
        <v>993</v>
      </c>
      <c r="B999" s="14" t="s">
        <v>14</v>
      </c>
      <c r="C999" s="15" t="s">
        <v>2985</v>
      </c>
      <c r="D999" s="16" t="s">
        <v>2986</v>
      </c>
      <c r="E999" s="17" t="s">
        <v>2987</v>
      </c>
      <c r="F999" s="18" t="s">
        <v>2676</v>
      </c>
      <c r="G999" s="14">
        <v>94</v>
      </c>
      <c r="H999" s="19" t="s">
        <v>19</v>
      </c>
      <c r="I999" s="19">
        <v>10</v>
      </c>
      <c r="J999" s="20">
        <v>6.69</v>
      </c>
      <c r="K999" s="21">
        <f t="shared" si="31"/>
        <v>6.69</v>
      </c>
      <c r="L999" s="22"/>
      <c r="M999" s="21">
        <f t="shared" si="30"/>
        <v>0</v>
      </c>
    </row>
    <row r="1000" spans="1:13" ht="25.5" x14ac:dyDescent="0.25">
      <c r="A1000" s="14">
        <v>994</v>
      </c>
      <c r="B1000" s="14" t="s">
        <v>14</v>
      </c>
      <c r="C1000" s="15" t="s">
        <v>2988</v>
      </c>
      <c r="D1000" s="16" t="s">
        <v>2989</v>
      </c>
      <c r="E1000" s="17" t="s">
        <v>2990</v>
      </c>
      <c r="F1000" s="18" t="s">
        <v>2676</v>
      </c>
      <c r="G1000" s="14">
        <v>94</v>
      </c>
      <c r="H1000" s="19" t="s">
        <v>19</v>
      </c>
      <c r="I1000" s="19">
        <v>10</v>
      </c>
      <c r="J1000" s="20">
        <v>12.49</v>
      </c>
      <c r="K1000" s="21">
        <f t="shared" si="31"/>
        <v>12.49</v>
      </c>
      <c r="L1000" s="22"/>
      <c r="M1000" s="21">
        <f t="shared" si="30"/>
        <v>0</v>
      </c>
    </row>
    <row r="1001" spans="1:13" ht="25.5" x14ac:dyDescent="0.25">
      <c r="A1001" s="14">
        <v>995</v>
      </c>
      <c r="B1001" s="14" t="s">
        <v>14</v>
      </c>
      <c r="C1001" s="15" t="s">
        <v>2991</v>
      </c>
      <c r="D1001" s="16" t="s">
        <v>2992</v>
      </c>
      <c r="E1001" s="17" t="s">
        <v>2993</v>
      </c>
      <c r="F1001" s="18" t="s">
        <v>2676</v>
      </c>
      <c r="G1001" s="14">
        <v>94</v>
      </c>
      <c r="H1001" s="19" t="s">
        <v>19</v>
      </c>
      <c r="I1001" s="19">
        <v>4</v>
      </c>
      <c r="J1001" s="20">
        <v>11.96</v>
      </c>
      <c r="K1001" s="21">
        <f t="shared" si="31"/>
        <v>11.96</v>
      </c>
      <c r="L1001" s="22"/>
      <c r="M1001" s="21">
        <f t="shared" si="30"/>
        <v>0</v>
      </c>
    </row>
    <row r="1002" spans="1:13" ht="25.5" x14ac:dyDescent="0.25">
      <c r="A1002" s="14">
        <v>996</v>
      </c>
      <c r="B1002" s="14" t="s">
        <v>14</v>
      </c>
      <c r="C1002" s="15" t="s">
        <v>2994</v>
      </c>
      <c r="D1002" s="16" t="s">
        <v>2995</v>
      </c>
      <c r="E1002" s="17" t="s">
        <v>2996</v>
      </c>
      <c r="F1002" s="18" t="s">
        <v>2676</v>
      </c>
      <c r="G1002" s="14">
        <v>94</v>
      </c>
      <c r="H1002" s="19" t="s">
        <v>19</v>
      </c>
      <c r="I1002" s="19">
        <v>10</v>
      </c>
      <c r="J1002" s="20">
        <v>6.69</v>
      </c>
      <c r="K1002" s="21">
        <f t="shared" si="31"/>
        <v>6.69</v>
      </c>
      <c r="L1002" s="22"/>
      <c r="M1002" s="21">
        <f t="shared" si="30"/>
        <v>0</v>
      </c>
    </row>
    <row r="1003" spans="1:13" ht="25.5" x14ac:dyDescent="0.25">
      <c r="A1003" s="14">
        <v>997</v>
      </c>
      <c r="B1003" s="14" t="s">
        <v>14</v>
      </c>
      <c r="C1003" s="15" t="s">
        <v>2997</v>
      </c>
      <c r="D1003" s="16" t="s">
        <v>2998</v>
      </c>
      <c r="E1003" s="17" t="s">
        <v>2999</v>
      </c>
      <c r="F1003" s="18" t="s">
        <v>2676</v>
      </c>
      <c r="G1003" s="14">
        <v>94</v>
      </c>
      <c r="H1003" s="19" t="s">
        <v>19</v>
      </c>
      <c r="I1003" s="19">
        <v>4</v>
      </c>
      <c r="J1003" s="20">
        <v>11.96</v>
      </c>
      <c r="K1003" s="21">
        <f t="shared" si="31"/>
        <v>11.96</v>
      </c>
      <c r="L1003" s="22"/>
      <c r="M1003" s="21">
        <f t="shared" si="30"/>
        <v>0</v>
      </c>
    </row>
    <row r="1004" spans="1:13" ht="25.5" x14ac:dyDescent="0.25">
      <c r="A1004" s="14">
        <v>998</v>
      </c>
      <c r="B1004" s="14" t="s">
        <v>14</v>
      </c>
      <c r="C1004" s="15" t="s">
        <v>3000</v>
      </c>
      <c r="D1004" s="16" t="s">
        <v>3001</v>
      </c>
      <c r="E1004" s="17" t="s">
        <v>3002</v>
      </c>
      <c r="F1004" s="18" t="s">
        <v>2676</v>
      </c>
      <c r="G1004" s="14">
        <v>94</v>
      </c>
      <c r="H1004" s="19" t="s">
        <v>19</v>
      </c>
      <c r="I1004" s="19">
        <v>10</v>
      </c>
      <c r="J1004" s="20">
        <v>6.69</v>
      </c>
      <c r="K1004" s="21">
        <f t="shared" si="31"/>
        <v>6.69</v>
      </c>
      <c r="L1004" s="22"/>
      <c r="M1004" s="21">
        <f t="shared" si="30"/>
        <v>0</v>
      </c>
    </row>
    <row r="1005" spans="1:13" ht="25.5" x14ac:dyDescent="0.25">
      <c r="A1005" s="14">
        <v>999</v>
      </c>
      <c r="B1005" s="14" t="s">
        <v>14</v>
      </c>
      <c r="C1005" s="15" t="s">
        <v>3003</v>
      </c>
      <c r="D1005" s="16" t="s">
        <v>3004</v>
      </c>
      <c r="E1005" s="17" t="s">
        <v>3005</v>
      </c>
      <c r="F1005" s="18" t="s">
        <v>2676</v>
      </c>
      <c r="G1005" s="14">
        <v>94</v>
      </c>
      <c r="H1005" s="19" t="s">
        <v>19</v>
      </c>
      <c r="I1005" s="19">
        <v>10</v>
      </c>
      <c r="J1005" s="20">
        <v>12.49</v>
      </c>
      <c r="K1005" s="21">
        <f t="shared" si="31"/>
        <v>12.49</v>
      </c>
      <c r="L1005" s="22"/>
      <c r="M1005" s="21">
        <f t="shared" si="30"/>
        <v>0</v>
      </c>
    </row>
    <row r="1006" spans="1:13" ht="25.5" x14ac:dyDescent="0.25">
      <c r="A1006" s="14">
        <v>1000</v>
      </c>
      <c r="B1006" s="14" t="s">
        <v>14</v>
      </c>
      <c r="C1006" s="15" t="s">
        <v>3006</v>
      </c>
      <c r="D1006" s="16" t="s">
        <v>3007</v>
      </c>
      <c r="E1006" s="17" t="s">
        <v>3008</v>
      </c>
      <c r="F1006" s="18" t="s">
        <v>2676</v>
      </c>
      <c r="G1006" s="14">
        <v>94</v>
      </c>
      <c r="H1006" s="19" t="s">
        <v>19</v>
      </c>
      <c r="I1006" s="19">
        <v>4</v>
      </c>
      <c r="J1006" s="20">
        <v>11.96</v>
      </c>
      <c r="K1006" s="21">
        <f t="shared" si="31"/>
        <v>11.96</v>
      </c>
      <c r="L1006" s="22"/>
      <c r="M1006" s="21">
        <f t="shared" si="30"/>
        <v>0</v>
      </c>
    </row>
    <row r="1007" spans="1:13" ht="25.5" x14ac:dyDescent="0.25">
      <c r="A1007" s="14">
        <v>1001</v>
      </c>
      <c r="B1007" s="14" t="s">
        <v>14</v>
      </c>
      <c r="C1007" s="15" t="s">
        <v>2976</v>
      </c>
      <c r="D1007" s="16" t="s">
        <v>2977</v>
      </c>
      <c r="E1007" s="17" t="s">
        <v>2978</v>
      </c>
      <c r="F1007" s="18" t="s">
        <v>2676</v>
      </c>
      <c r="G1007" s="14">
        <v>95</v>
      </c>
      <c r="H1007" s="19" t="s">
        <v>19</v>
      </c>
      <c r="I1007" s="19">
        <v>10</v>
      </c>
      <c r="J1007" s="20">
        <v>2.99</v>
      </c>
      <c r="K1007" s="21">
        <f t="shared" si="31"/>
        <v>2.99</v>
      </c>
      <c r="L1007" s="22"/>
      <c r="M1007" s="21">
        <f t="shared" si="30"/>
        <v>0</v>
      </c>
    </row>
    <row r="1008" spans="1:13" ht="15.75" x14ac:dyDescent="0.25">
      <c r="A1008" s="14">
        <v>1002</v>
      </c>
      <c r="B1008" s="14" t="s">
        <v>14</v>
      </c>
      <c r="C1008" s="15" t="s">
        <v>3009</v>
      </c>
      <c r="D1008" s="16" t="s">
        <v>3010</v>
      </c>
      <c r="E1008" s="17" t="s">
        <v>3011</v>
      </c>
      <c r="F1008" s="18" t="s">
        <v>2676</v>
      </c>
      <c r="G1008" s="14">
        <v>95</v>
      </c>
      <c r="H1008" s="19" t="s">
        <v>19</v>
      </c>
      <c r="I1008" s="19">
        <v>12</v>
      </c>
      <c r="J1008" s="20">
        <v>2.99</v>
      </c>
      <c r="K1008" s="21">
        <f t="shared" si="31"/>
        <v>2.99</v>
      </c>
      <c r="L1008" s="22"/>
      <c r="M1008" s="21">
        <f t="shared" si="30"/>
        <v>0</v>
      </c>
    </row>
    <row r="1009" spans="1:13" ht="25.5" x14ac:dyDescent="0.25">
      <c r="A1009" s="14">
        <v>1003</v>
      </c>
      <c r="B1009" s="14" t="s">
        <v>14</v>
      </c>
      <c r="C1009" s="15" t="s">
        <v>3012</v>
      </c>
      <c r="D1009" s="16" t="s">
        <v>3013</v>
      </c>
      <c r="E1009" s="17" t="s">
        <v>3014</v>
      </c>
      <c r="F1009" s="18" t="s">
        <v>2676</v>
      </c>
      <c r="G1009" s="14">
        <v>95</v>
      </c>
      <c r="H1009" s="19" t="s">
        <v>19</v>
      </c>
      <c r="I1009" s="19">
        <v>1</v>
      </c>
      <c r="J1009" s="20">
        <v>143.52000000000001</v>
      </c>
      <c r="K1009" s="21">
        <f t="shared" si="31"/>
        <v>143.52000000000001</v>
      </c>
      <c r="L1009" s="22"/>
      <c r="M1009" s="21">
        <f t="shared" si="30"/>
        <v>0</v>
      </c>
    </row>
    <row r="1010" spans="1:13" ht="15.75" x14ac:dyDescent="0.25">
      <c r="A1010" s="14">
        <v>1004</v>
      </c>
      <c r="B1010" s="14" t="s">
        <v>14</v>
      </c>
      <c r="C1010" s="15" t="s">
        <v>3015</v>
      </c>
      <c r="D1010" s="16" t="s">
        <v>3016</v>
      </c>
      <c r="E1010" s="17" t="s">
        <v>3017</v>
      </c>
      <c r="F1010" s="18" t="s">
        <v>2676</v>
      </c>
      <c r="G1010" s="14">
        <v>95</v>
      </c>
      <c r="H1010" s="19" t="s">
        <v>19</v>
      </c>
      <c r="I1010" s="19">
        <v>12</v>
      </c>
      <c r="J1010" s="20">
        <v>2.99</v>
      </c>
      <c r="K1010" s="21">
        <f t="shared" si="31"/>
        <v>2.99</v>
      </c>
      <c r="L1010" s="22"/>
      <c r="M1010" s="21">
        <f t="shared" si="30"/>
        <v>0</v>
      </c>
    </row>
    <row r="1011" spans="1:13" ht="25.5" x14ac:dyDescent="0.25">
      <c r="A1011" s="14">
        <v>1005</v>
      </c>
      <c r="B1011" s="14" t="s">
        <v>14</v>
      </c>
      <c r="C1011" s="15" t="s">
        <v>3018</v>
      </c>
      <c r="D1011" s="16" t="s">
        <v>3019</v>
      </c>
      <c r="E1011" s="17" t="s">
        <v>3020</v>
      </c>
      <c r="F1011" s="18" t="s">
        <v>2676</v>
      </c>
      <c r="G1011" s="14">
        <v>95</v>
      </c>
      <c r="H1011" s="19" t="s">
        <v>19</v>
      </c>
      <c r="I1011" s="19">
        <v>1</v>
      </c>
      <c r="J1011" s="20">
        <v>143.52000000000001</v>
      </c>
      <c r="K1011" s="21">
        <f t="shared" si="31"/>
        <v>143.52000000000001</v>
      </c>
      <c r="L1011" s="22"/>
      <c r="M1011" s="21">
        <f t="shared" si="30"/>
        <v>0</v>
      </c>
    </row>
    <row r="1012" spans="1:13" ht="25.5" x14ac:dyDescent="0.25">
      <c r="A1012" s="14">
        <v>1006</v>
      </c>
      <c r="B1012" s="14" t="s">
        <v>14</v>
      </c>
      <c r="C1012" s="15" t="s">
        <v>3021</v>
      </c>
      <c r="D1012" s="16" t="s">
        <v>3022</v>
      </c>
      <c r="E1012" s="17" t="s">
        <v>3023</v>
      </c>
      <c r="F1012" s="18" t="s">
        <v>2676</v>
      </c>
      <c r="G1012" s="14">
        <v>95</v>
      </c>
      <c r="H1012" s="19" t="s">
        <v>19</v>
      </c>
      <c r="I1012" s="19">
        <v>12</v>
      </c>
      <c r="J1012" s="20">
        <v>2.99</v>
      </c>
      <c r="K1012" s="21">
        <f t="shared" si="31"/>
        <v>2.99</v>
      </c>
      <c r="L1012" s="22"/>
      <c r="M1012" s="21">
        <f t="shared" si="30"/>
        <v>0</v>
      </c>
    </row>
    <row r="1013" spans="1:13" ht="25.5" x14ac:dyDescent="0.25">
      <c r="A1013" s="14">
        <v>1007</v>
      </c>
      <c r="B1013" s="14" t="s">
        <v>14</v>
      </c>
      <c r="C1013" s="15" t="s">
        <v>3024</v>
      </c>
      <c r="D1013" s="16" t="s">
        <v>3025</v>
      </c>
      <c r="E1013" s="17" t="s">
        <v>3026</v>
      </c>
      <c r="F1013" s="18" t="s">
        <v>2676</v>
      </c>
      <c r="G1013" s="14">
        <v>95</v>
      </c>
      <c r="H1013" s="19" t="s">
        <v>19</v>
      </c>
      <c r="I1013" s="19">
        <v>1</v>
      </c>
      <c r="J1013" s="20">
        <v>143.52000000000001</v>
      </c>
      <c r="K1013" s="21">
        <f t="shared" si="31"/>
        <v>143.52000000000001</v>
      </c>
      <c r="L1013" s="22"/>
      <c r="M1013" s="21">
        <f t="shared" si="30"/>
        <v>0</v>
      </c>
    </row>
    <row r="1014" spans="1:13" ht="25.5" x14ac:dyDescent="0.25">
      <c r="A1014" s="14">
        <v>1008</v>
      </c>
      <c r="B1014" s="14" t="s">
        <v>14</v>
      </c>
      <c r="C1014" s="15" t="s">
        <v>3027</v>
      </c>
      <c r="D1014" s="16" t="s">
        <v>3028</v>
      </c>
      <c r="E1014" s="17" t="s">
        <v>3029</v>
      </c>
      <c r="F1014" s="18" t="s">
        <v>2676</v>
      </c>
      <c r="G1014" s="14">
        <v>95</v>
      </c>
      <c r="H1014" s="19" t="s">
        <v>19</v>
      </c>
      <c r="I1014" s="19">
        <v>1</v>
      </c>
      <c r="J1014" s="20">
        <v>430.56</v>
      </c>
      <c r="K1014" s="21">
        <f t="shared" si="31"/>
        <v>430.56</v>
      </c>
      <c r="L1014" s="22"/>
      <c r="M1014" s="21">
        <f t="shared" si="30"/>
        <v>0</v>
      </c>
    </row>
    <row r="1015" spans="1:13" ht="25.5" x14ac:dyDescent="0.25">
      <c r="A1015" s="14">
        <v>1009</v>
      </c>
      <c r="B1015" s="14" t="s">
        <v>14</v>
      </c>
      <c r="C1015" s="15" t="s">
        <v>3030</v>
      </c>
      <c r="D1015" s="16" t="s">
        <v>3031</v>
      </c>
      <c r="E1015" s="17" t="s">
        <v>3032</v>
      </c>
      <c r="F1015" s="18" t="s">
        <v>2676</v>
      </c>
      <c r="G1015" s="14">
        <v>96</v>
      </c>
      <c r="H1015" s="19" t="s">
        <v>19</v>
      </c>
      <c r="I1015" s="19">
        <v>20</v>
      </c>
      <c r="J1015" s="20">
        <v>2.19</v>
      </c>
      <c r="K1015" s="21">
        <f t="shared" si="31"/>
        <v>2.19</v>
      </c>
      <c r="L1015" s="22"/>
      <c r="M1015" s="21">
        <f t="shared" si="30"/>
        <v>0</v>
      </c>
    </row>
    <row r="1016" spans="1:13" ht="25.5" x14ac:dyDescent="0.25">
      <c r="A1016" s="14">
        <v>1010</v>
      </c>
      <c r="B1016" s="14" t="s">
        <v>14</v>
      </c>
      <c r="C1016" s="15" t="s">
        <v>3033</v>
      </c>
      <c r="D1016" s="16" t="s">
        <v>3034</v>
      </c>
      <c r="E1016" s="17" t="s">
        <v>3035</v>
      </c>
      <c r="F1016" s="18" t="s">
        <v>2676</v>
      </c>
      <c r="G1016" s="14">
        <v>96</v>
      </c>
      <c r="H1016" s="19" t="s">
        <v>19</v>
      </c>
      <c r="I1016" s="19">
        <v>10</v>
      </c>
      <c r="J1016" s="20">
        <v>4.32</v>
      </c>
      <c r="K1016" s="21">
        <f t="shared" si="31"/>
        <v>4.32</v>
      </c>
      <c r="L1016" s="22"/>
      <c r="M1016" s="21">
        <f t="shared" si="30"/>
        <v>0</v>
      </c>
    </row>
    <row r="1017" spans="1:13" ht="25.5" x14ac:dyDescent="0.25">
      <c r="A1017" s="14">
        <v>1011</v>
      </c>
      <c r="B1017" s="14" t="s">
        <v>14</v>
      </c>
      <c r="C1017" s="15" t="s">
        <v>3036</v>
      </c>
      <c r="D1017" s="16" t="s">
        <v>3037</v>
      </c>
      <c r="E1017" s="17" t="s">
        <v>3038</v>
      </c>
      <c r="F1017" s="18" t="s">
        <v>2676</v>
      </c>
      <c r="G1017" s="14">
        <v>96</v>
      </c>
      <c r="H1017" s="19" t="s">
        <v>19</v>
      </c>
      <c r="I1017" s="19">
        <v>20</v>
      </c>
      <c r="J1017" s="20">
        <v>3.19</v>
      </c>
      <c r="K1017" s="21">
        <f t="shared" si="31"/>
        <v>3.19</v>
      </c>
      <c r="L1017" s="22"/>
      <c r="M1017" s="21">
        <f t="shared" si="30"/>
        <v>0</v>
      </c>
    </row>
    <row r="1018" spans="1:13" ht="25.5" x14ac:dyDescent="0.25">
      <c r="A1018" s="14">
        <v>1012</v>
      </c>
      <c r="B1018" s="14" t="s">
        <v>14</v>
      </c>
      <c r="C1018" s="15" t="s">
        <v>3039</v>
      </c>
      <c r="D1018" s="16" t="s">
        <v>3040</v>
      </c>
      <c r="E1018" s="17" t="s">
        <v>3041</v>
      </c>
      <c r="F1018" s="18" t="s">
        <v>2676</v>
      </c>
      <c r="G1018" s="14">
        <v>96</v>
      </c>
      <c r="H1018" s="19" t="s">
        <v>19</v>
      </c>
      <c r="I1018" s="19">
        <v>10</v>
      </c>
      <c r="J1018" s="20">
        <v>6.39</v>
      </c>
      <c r="K1018" s="21">
        <f t="shared" si="31"/>
        <v>6.39</v>
      </c>
      <c r="L1018" s="22"/>
      <c r="M1018" s="21">
        <f t="shared" si="30"/>
        <v>0</v>
      </c>
    </row>
    <row r="1019" spans="1:13" ht="25.5" x14ac:dyDescent="0.25">
      <c r="A1019" s="14">
        <v>1013</v>
      </c>
      <c r="B1019" s="14" t="s">
        <v>14</v>
      </c>
      <c r="C1019" s="15" t="s">
        <v>3042</v>
      </c>
      <c r="D1019" s="16" t="s">
        <v>3043</v>
      </c>
      <c r="E1019" s="17" t="s">
        <v>3044</v>
      </c>
      <c r="F1019" s="18" t="s">
        <v>2676</v>
      </c>
      <c r="G1019" s="14">
        <v>96</v>
      </c>
      <c r="H1019" s="19" t="s">
        <v>19</v>
      </c>
      <c r="I1019" s="19">
        <v>20</v>
      </c>
      <c r="J1019" s="20">
        <v>3.45</v>
      </c>
      <c r="K1019" s="21">
        <f t="shared" si="31"/>
        <v>3.45</v>
      </c>
      <c r="L1019" s="22"/>
      <c r="M1019" s="21">
        <f t="shared" si="30"/>
        <v>0</v>
      </c>
    </row>
    <row r="1020" spans="1:13" ht="25.5" x14ac:dyDescent="0.25">
      <c r="A1020" s="14">
        <v>1014</v>
      </c>
      <c r="B1020" s="14" t="s">
        <v>14</v>
      </c>
      <c r="C1020" s="15" t="s">
        <v>3045</v>
      </c>
      <c r="D1020" s="16" t="s">
        <v>3046</v>
      </c>
      <c r="E1020" s="17" t="s">
        <v>3047</v>
      </c>
      <c r="F1020" s="18" t="s">
        <v>2676</v>
      </c>
      <c r="G1020" s="14">
        <v>96</v>
      </c>
      <c r="H1020" s="19" t="s">
        <v>19</v>
      </c>
      <c r="I1020" s="19">
        <v>10</v>
      </c>
      <c r="J1020" s="20">
        <v>6.82</v>
      </c>
      <c r="K1020" s="21">
        <f t="shared" si="31"/>
        <v>6.82</v>
      </c>
      <c r="L1020" s="22"/>
      <c r="M1020" s="21">
        <f t="shared" si="30"/>
        <v>0</v>
      </c>
    </row>
    <row r="1021" spans="1:13" ht="15.75" x14ac:dyDescent="0.25">
      <c r="A1021" s="14">
        <v>1015</v>
      </c>
      <c r="B1021" s="14" t="s">
        <v>14</v>
      </c>
      <c r="C1021" s="15" t="s">
        <v>3048</v>
      </c>
      <c r="D1021" s="16" t="s">
        <v>3049</v>
      </c>
      <c r="E1021" s="17" t="s">
        <v>3050</v>
      </c>
      <c r="F1021" s="18" t="s">
        <v>2676</v>
      </c>
      <c r="G1021" s="14">
        <v>96</v>
      </c>
      <c r="H1021" s="19" t="s">
        <v>19</v>
      </c>
      <c r="I1021" s="19">
        <v>20</v>
      </c>
      <c r="J1021" s="20">
        <v>1.59</v>
      </c>
      <c r="K1021" s="21">
        <f t="shared" si="31"/>
        <v>1.59</v>
      </c>
      <c r="L1021" s="22"/>
      <c r="M1021" s="21">
        <f t="shared" si="30"/>
        <v>0</v>
      </c>
    </row>
    <row r="1022" spans="1:13" ht="15.75" x14ac:dyDescent="0.25">
      <c r="A1022" s="14">
        <v>1016</v>
      </c>
      <c r="B1022" s="14" t="s">
        <v>14</v>
      </c>
      <c r="C1022" s="15" t="s">
        <v>3051</v>
      </c>
      <c r="D1022" s="16" t="s">
        <v>3052</v>
      </c>
      <c r="E1022" s="17" t="s">
        <v>3053</v>
      </c>
      <c r="F1022" s="18" t="s">
        <v>2676</v>
      </c>
      <c r="G1022" s="14">
        <v>96</v>
      </c>
      <c r="H1022" s="19" t="s">
        <v>19</v>
      </c>
      <c r="I1022" s="19">
        <v>10</v>
      </c>
      <c r="J1022" s="20">
        <v>3.19</v>
      </c>
      <c r="K1022" s="21">
        <f t="shared" si="31"/>
        <v>3.19</v>
      </c>
      <c r="L1022" s="22"/>
      <c r="M1022" s="21">
        <f t="shared" si="30"/>
        <v>0</v>
      </c>
    </row>
    <row r="1023" spans="1:13" ht="15.75" x14ac:dyDescent="0.25">
      <c r="A1023" s="14">
        <v>1017</v>
      </c>
      <c r="B1023" s="14" t="s">
        <v>14</v>
      </c>
      <c r="C1023" s="15" t="s">
        <v>3054</v>
      </c>
      <c r="D1023" s="16" t="s">
        <v>3055</v>
      </c>
      <c r="E1023" s="17" t="s">
        <v>3056</v>
      </c>
      <c r="F1023" s="18" t="s">
        <v>2676</v>
      </c>
      <c r="G1023" s="14">
        <v>96</v>
      </c>
      <c r="H1023" s="19" t="s">
        <v>19</v>
      </c>
      <c r="I1023" s="19">
        <v>20</v>
      </c>
      <c r="J1023" s="20">
        <v>2.3199999999999998</v>
      </c>
      <c r="K1023" s="21">
        <f t="shared" si="31"/>
        <v>2.3199999999999998</v>
      </c>
      <c r="L1023" s="22"/>
      <c r="M1023" s="21">
        <f t="shared" si="30"/>
        <v>0</v>
      </c>
    </row>
    <row r="1024" spans="1:13" ht="15.75" x14ac:dyDescent="0.25">
      <c r="A1024" s="14">
        <v>1018</v>
      </c>
      <c r="B1024" s="14" t="s">
        <v>14</v>
      </c>
      <c r="C1024" s="15" t="s">
        <v>3057</v>
      </c>
      <c r="D1024" s="16" t="s">
        <v>3058</v>
      </c>
      <c r="E1024" s="17" t="s">
        <v>3059</v>
      </c>
      <c r="F1024" s="18" t="s">
        <v>2676</v>
      </c>
      <c r="G1024" s="14">
        <v>96</v>
      </c>
      <c r="H1024" s="19" t="s">
        <v>19</v>
      </c>
      <c r="I1024" s="19">
        <v>10</v>
      </c>
      <c r="J1024" s="20">
        <v>4.62</v>
      </c>
      <c r="K1024" s="21">
        <f t="shared" si="31"/>
        <v>4.62</v>
      </c>
      <c r="L1024" s="22"/>
      <c r="M1024" s="21">
        <f t="shared" si="30"/>
        <v>0</v>
      </c>
    </row>
    <row r="1025" spans="1:13" ht="15.75" x14ac:dyDescent="0.25">
      <c r="A1025" s="14">
        <v>1019</v>
      </c>
      <c r="B1025" s="14" t="s">
        <v>14</v>
      </c>
      <c r="C1025" s="15" t="s">
        <v>3060</v>
      </c>
      <c r="D1025" s="16" t="s">
        <v>3061</v>
      </c>
      <c r="E1025" s="17" t="s">
        <v>3062</v>
      </c>
      <c r="F1025" s="18" t="s">
        <v>2676</v>
      </c>
      <c r="G1025" s="14">
        <v>97</v>
      </c>
      <c r="H1025" s="19" t="s">
        <v>19</v>
      </c>
      <c r="I1025" s="19">
        <v>10</v>
      </c>
      <c r="J1025" s="20">
        <v>1.79</v>
      </c>
      <c r="K1025" s="21">
        <f t="shared" si="31"/>
        <v>1.79</v>
      </c>
      <c r="L1025" s="22"/>
      <c r="M1025" s="21">
        <f t="shared" si="30"/>
        <v>0</v>
      </c>
    </row>
    <row r="1026" spans="1:13" ht="15.75" x14ac:dyDescent="0.25">
      <c r="A1026" s="14">
        <v>1020</v>
      </c>
      <c r="B1026" s="14" t="s">
        <v>14</v>
      </c>
      <c r="C1026" s="15" t="s">
        <v>3063</v>
      </c>
      <c r="D1026" s="16" t="s">
        <v>3064</v>
      </c>
      <c r="E1026" s="17" t="s">
        <v>3065</v>
      </c>
      <c r="F1026" s="18" t="s">
        <v>2676</v>
      </c>
      <c r="G1026" s="14">
        <v>97</v>
      </c>
      <c r="H1026" s="19" t="s">
        <v>19</v>
      </c>
      <c r="I1026" s="19">
        <v>10</v>
      </c>
      <c r="J1026" s="20">
        <v>0.92</v>
      </c>
      <c r="K1026" s="21">
        <f t="shared" si="31"/>
        <v>0.92</v>
      </c>
      <c r="L1026" s="22"/>
      <c r="M1026" s="21">
        <f t="shared" si="30"/>
        <v>0</v>
      </c>
    </row>
    <row r="1027" spans="1:13" ht="15.75" x14ac:dyDescent="0.25">
      <c r="A1027" s="14">
        <v>1021</v>
      </c>
      <c r="B1027" s="14" t="s">
        <v>14</v>
      </c>
      <c r="C1027" s="15" t="s">
        <v>3066</v>
      </c>
      <c r="D1027" s="16" t="s">
        <v>3067</v>
      </c>
      <c r="E1027" s="17" t="s">
        <v>3068</v>
      </c>
      <c r="F1027" s="18" t="s">
        <v>2676</v>
      </c>
      <c r="G1027" s="14">
        <v>97</v>
      </c>
      <c r="H1027" s="19" t="s">
        <v>19</v>
      </c>
      <c r="I1027" s="19">
        <v>20</v>
      </c>
      <c r="J1027" s="20">
        <v>4.5199999999999996</v>
      </c>
      <c r="K1027" s="21">
        <f t="shared" si="31"/>
        <v>4.5199999999999996</v>
      </c>
      <c r="L1027" s="22"/>
      <c r="M1027" s="21">
        <f t="shared" si="30"/>
        <v>0</v>
      </c>
    </row>
    <row r="1028" spans="1:13" ht="15.75" x14ac:dyDescent="0.25">
      <c r="A1028" s="14">
        <v>1022</v>
      </c>
      <c r="B1028" s="14" t="s">
        <v>14</v>
      </c>
      <c r="C1028" s="15" t="s">
        <v>3069</v>
      </c>
      <c r="D1028" s="16" t="s">
        <v>3070</v>
      </c>
      <c r="E1028" s="17" t="s">
        <v>3071</v>
      </c>
      <c r="F1028" s="18" t="s">
        <v>2676</v>
      </c>
      <c r="G1028" s="14">
        <v>97</v>
      </c>
      <c r="H1028" s="19" t="s">
        <v>19</v>
      </c>
      <c r="I1028" s="19">
        <v>10</v>
      </c>
      <c r="J1028" s="20">
        <v>8.89</v>
      </c>
      <c r="K1028" s="21">
        <f t="shared" si="31"/>
        <v>8.89</v>
      </c>
      <c r="L1028" s="22"/>
      <c r="M1028" s="21">
        <f t="shared" si="30"/>
        <v>0</v>
      </c>
    </row>
    <row r="1029" spans="1:13" ht="15.75" x14ac:dyDescent="0.25">
      <c r="A1029" s="14">
        <v>1023</v>
      </c>
      <c r="B1029" s="14" t="s">
        <v>14</v>
      </c>
      <c r="C1029" s="15" t="s">
        <v>3072</v>
      </c>
      <c r="D1029" s="16" t="s">
        <v>3073</v>
      </c>
      <c r="E1029" s="17" t="s">
        <v>3074</v>
      </c>
      <c r="F1029" s="18" t="s">
        <v>2676</v>
      </c>
      <c r="G1029" s="14">
        <v>97</v>
      </c>
      <c r="H1029" s="19" t="s">
        <v>19</v>
      </c>
      <c r="I1029" s="19">
        <v>20</v>
      </c>
      <c r="J1029" s="20">
        <v>2.16</v>
      </c>
      <c r="K1029" s="21">
        <f t="shared" si="31"/>
        <v>2.16</v>
      </c>
      <c r="L1029" s="22"/>
      <c r="M1029" s="21">
        <f t="shared" si="30"/>
        <v>0</v>
      </c>
    </row>
    <row r="1030" spans="1:13" ht="15.75" x14ac:dyDescent="0.25">
      <c r="A1030" s="14">
        <v>1024</v>
      </c>
      <c r="B1030" s="14" t="s">
        <v>14</v>
      </c>
      <c r="C1030" s="15" t="s">
        <v>3075</v>
      </c>
      <c r="D1030" s="16" t="s">
        <v>3076</v>
      </c>
      <c r="E1030" s="17" t="s">
        <v>3077</v>
      </c>
      <c r="F1030" s="18" t="s">
        <v>2676</v>
      </c>
      <c r="G1030" s="14">
        <v>97</v>
      </c>
      <c r="H1030" s="19" t="s">
        <v>19</v>
      </c>
      <c r="I1030" s="19">
        <v>10</v>
      </c>
      <c r="J1030" s="20">
        <v>4.21</v>
      </c>
      <c r="K1030" s="21">
        <f t="shared" si="31"/>
        <v>4.21</v>
      </c>
      <c r="L1030" s="22"/>
      <c r="M1030" s="21">
        <f t="shared" si="30"/>
        <v>0</v>
      </c>
    </row>
    <row r="1031" spans="1:13" ht="15.75" x14ac:dyDescent="0.25">
      <c r="A1031" s="14">
        <v>1025</v>
      </c>
      <c r="B1031" s="14" t="s">
        <v>1370</v>
      </c>
      <c r="C1031" s="15" t="s">
        <v>3078</v>
      </c>
      <c r="D1031" s="16" t="s">
        <v>3079</v>
      </c>
      <c r="E1031" s="17" t="s">
        <v>3080</v>
      </c>
      <c r="F1031" s="18" t="s">
        <v>2676</v>
      </c>
      <c r="G1031" s="14">
        <v>97</v>
      </c>
      <c r="H1031" s="19" t="s">
        <v>19</v>
      </c>
      <c r="I1031" s="19">
        <v>20</v>
      </c>
      <c r="J1031" s="20">
        <v>1.77</v>
      </c>
      <c r="K1031" s="21">
        <f t="shared" si="31"/>
        <v>1.77</v>
      </c>
      <c r="L1031" s="22"/>
      <c r="M1031" s="21">
        <f t="shared" ref="M1031:M1094" si="32">(K1031*L1031)</f>
        <v>0</v>
      </c>
    </row>
    <row r="1032" spans="1:13" ht="15.75" x14ac:dyDescent="0.25">
      <c r="A1032" s="14">
        <v>1026</v>
      </c>
      <c r="B1032" s="14" t="s">
        <v>14</v>
      </c>
      <c r="C1032" s="15" t="s">
        <v>3081</v>
      </c>
      <c r="D1032" s="16" t="s">
        <v>3082</v>
      </c>
      <c r="E1032" s="17" t="s">
        <v>3083</v>
      </c>
      <c r="F1032" s="18" t="s">
        <v>2676</v>
      </c>
      <c r="G1032" s="14">
        <v>97</v>
      </c>
      <c r="H1032" s="19" t="s">
        <v>19</v>
      </c>
      <c r="I1032" s="19">
        <v>10</v>
      </c>
      <c r="J1032" s="20">
        <v>3.52</v>
      </c>
      <c r="K1032" s="21">
        <f t="shared" ref="K1032:K1095" si="33">J1032-J1032*$L$3</f>
        <v>3.52</v>
      </c>
      <c r="L1032" s="22"/>
      <c r="M1032" s="21">
        <f t="shared" si="32"/>
        <v>0</v>
      </c>
    </row>
    <row r="1033" spans="1:13" ht="25.5" x14ac:dyDescent="0.25">
      <c r="A1033" s="14">
        <v>1027</v>
      </c>
      <c r="B1033" s="14" t="s">
        <v>14</v>
      </c>
      <c r="C1033" s="15" t="s">
        <v>3084</v>
      </c>
      <c r="D1033" s="16" t="s">
        <v>3085</v>
      </c>
      <c r="E1033" s="17" t="s">
        <v>3086</v>
      </c>
      <c r="F1033" s="18" t="s">
        <v>2676</v>
      </c>
      <c r="G1033" s="14">
        <v>98</v>
      </c>
      <c r="H1033" s="19" t="s">
        <v>19</v>
      </c>
      <c r="I1033" s="19">
        <v>20</v>
      </c>
      <c r="J1033" s="20">
        <v>2.3199999999999998</v>
      </c>
      <c r="K1033" s="21">
        <f t="shared" si="33"/>
        <v>2.3199999999999998</v>
      </c>
      <c r="L1033" s="22"/>
      <c r="M1033" s="21">
        <f t="shared" si="32"/>
        <v>0</v>
      </c>
    </row>
    <row r="1034" spans="1:13" ht="25.5" x14ac:dyDescent="0.25">
      <c r="A1034" s="14">
        <v>1028</v>
      </c>
      <c r="B1034" s="14" t="s">
        <v>14</v>
      </c>
      <c r="C1034" s="15" t="s">
        <v>3087</v>
      </c>
      <c r="D1034" s="16" t="s">
        <v>3088</v>
      </c>
      <c r="E1034" s="17" t="s">
        <v>3089</v>
      </c>
      <c r="F1034" s="18" t="s">
        <v>2676</v>
      </c>
      <c r="G1034" s="14">
        <v>98</v>
      </c>
      <c r="H1034" s="19" t="s">
        <v>19</v>
      </c>
      <c r="I1034" s="19">
        <v>10</v>
      </c>
      <c r="J1034" s="20">
        <v>4.62</v>
      </c>
      <c r="K1034" s="21">
        <f t="shared" si="33"/>
        <v>4.62</v>
      </c>
      <c r="L1034" s="22"/>
      <c r="M1034" s="21">
        <f t="shared" si="32"/>
        <v>0</v>
      </c>
    </row>
    <row r="1035" spans="1:13" ht="25.5" x14ac:dyDescent="0.25">
      <c r="A1035" s="14">
        <v>1029</v>
      </c>
      <c r="B1035" s="14" t="s">
        <v>14</v>
      </c>
      <c r="C1035" s="15" t="s">
        <v>3090</v>
      </c>
      <c r="D1035" s="16" t="s">
        <v>3091</v>
      </c>
      <c r="E1035" s="17" t="s">
        <v>3092</v>
      </c>
      <c r="F1035" s="18" t="s">
        <v>2676</v>
      </c>
      <c r="G1035" s="14">
        <v>98</v>
      </c>
      <c r="H1035" s="19" t="s">
        <v>19</v>
      </c>
      <c r="I1035" s="19">
        <v>20</v>
      </c>
      <c r="J1035" s="20">
        <v>1.59</v>
      </c>
      <c r="K1035" s="21">
        <f t="shared" si="33"/>
        <v>1.59</v>
      </c>
      <c r="L1035" s="22"/>
      <c r="M1035" s="21">
        <f t="shared" si="32"/>
        <v>0</v>
      </c>
    </row>
    <row r="1036" spans="1:13" ht="25.5" x14ac:dyDescent="0.25">
      <c r="A1036" s="14">
        <v>1030</v>
      </c>
      <c r="B1036" s="14" t="s">
        <v>14</v>
      </c>
      <c r="C1036" s="15" t="s">
        <v>3093</v>
      </c>
      <c r="D1036" s="16" t="s">
        <v>3094</v>
      </c>
      <c r="E1036" s="17" t="s">
        <v>3095</v>
      </c>
      <c r="F1036" s="18" t="s">
        <v>2676</v>
      </c>
      <c r="G1036" s="14">
        <v>98</v>
      </c>
      <c r="H1036" s="19" t="s">
        <v>19</v>
      </c>
      <c r="I1036" s="19">
        <v>10</v>
      </c>
      <c r="J1036" s="20">
        <v>3.19</v>
      </c>
      <c r="K1036" s="21">
        <f t="shared" si="33"/>
        <v>3.19</v>
      </c>
      <c r="L1036" s="22"/>
      <c r="M1036" s="21">
        <f t="shared" si="32"/>
        <v>0</v>
      </c>
    </row>
    <row r="1037" spans="1:13" ht="25.5" x14ac:dyDescent="0.25">
      <c r="A1037" s="14">
        <v>1031</v>
      </c>
      <c r="B1037" s="14" t="s">
        <v>14</v>
      </c>
      <c r="C1037" s="15" t="s">
        <v>3096</v>
      </c>
      <c r="D1037" s="16" t="s">
        <v>3097</v>
      </c>
      <c r="E1037" s="17" t="s">
        <v>3098</v>
      </c>
      <c r="F1037" s="18" t="s">
        <v>2676</v>
      </c>
      <c r="G1037" s="14">
        <v>98</v>
      </c>
      <c r="H1037" s="19" t="s">
        <v>19</v>
      </c>
      <c r="I1037" s="19">
        <v>20</v>
      </c>
      <c r="J1037" s="20">
        <v>2.16</v>
      </c>
      <c r="K1037" s="21">
        <f t="shared" si="33"/>
        <v>2.16</v>
      </c>
      <c r="L1037" s="22"/>
      <c r="M1037" s="21">
        <f t="shared" si="32"/>
        <v>0</v>
      </c>
    </row>
    <row r="1038" spans="1:13" ht="25.5" x14ac:dyDescent="0.25">
      <c r="A1038" s="14">
        <v>1032</v>
      </c>
      <c r="B1038" s="14" t="s">
        <v>14</v>
      </c>
      <c r="C1038" s="15" t="s">
        <v>3099</v>
      </c>
      <c r="D1038" s="16" t="s">
        <v>3100</v>
      </c>
      <c r="E1038" s="17" t="s">
        <v>3101</v>
      </c>
      <c r="F1038" s="18" t="s">
        <v>2676</v>
      </c>
      <c r="G1038" s="14">
        <v>98</v>
      </c>
      <c r="H1038" s="19" t="s">
        <v>19</v>
      </c>
      <c r="I1038" s="19">
        <v>10</v>
      </c>
      <c r="J1038" s="20">
        <v>4.21</v>
      </c>
      <c r="K1038" s="21">
        <f t="shared" si="33"/>
        <v>4.21</v>
      </c>
      <c r="L1038" s="22"/>
      <c r="M1038" s="21">
        <f t="shared" si="32"/>
        <v>0</v>
      </c>
    </row>
    <row r="1039" spans="1:13" ht="25.5" x14ac:dyDescent="0.25">
      <c r="A1039" s="14">
        <v>1033</v>
      </c>
      <c r="B1039" s="14" t="s">
        <v>14</v>
      </c>
      <c r="C1039" s="15" t="s">
        <v>3102</v>
      </c>
      <c r="D1039" s="16" t="s">
        <v>3103</v>
      </c>
      <c r="E1039" s="17" t="s">
        <v>3104</v>
      </c>
      <c r="F1039" s="18" t="s">
        <v>2676</v>
      </c>
      <c r="G1039" s="14">
        <v>98</v>
      </c>
      <c r="H1039" s="19" t="s">
        <v>19</v>
      </c>
      <c r="I1039" s="19">
        <v>20</v>
      </c>
      <c r="J1039" s="20">
        <v>1.77</v>
      </c>
      <c r="K1039" s="21">
        <f t="shared" si="33"/>
        <v>1.77</v>
      </c>
      <c r="L1039" s="22"/>
      <c r="M1039" s="21">
        <f t="shared" si="32"/>
        <v>0</v>
      </c>
    </row>
    <row r="1040" spans="1:13" ht="25.5" x14ac:dyDescent="0.25">
      <c r="A1040" s="14">
        <v>1034</v>
      </c>
      <c r="B1040" s="14" t="s">
        <v>14</v>
      </c>
      <c r="C1040" s="15" t="s">
        <v>3105</v>
      </c>
      <c r="D1040" s="16" t="s">
        <v>3106</v>
      </c>
      <c r="E1040" s="17" t="s">
        <v>3107</v>
      </c>
      <c r="F1040" s="18" t="s">
        <v>2676</v>
      </c>
      <c r="G1040" s="14">
        <v>98</v>
      </c>
      <c r="H1040" s="19" t="s">
        <v>19</v>
      </c>
      <c r="I1040" s="19">
        <v>10</v>
      </c>
      <c r="J1040" s="20">
        <v>3.52</v>
      </c>
      <c r="K1040" s="21">
        <f t="shared" si="33"/>
        <v>3.52</v>
      </c>
      <c r="L1040" s="22"/>
      <c r="M1040" s="21">
        <f t="shared" si="32"/>
        <v>0</v>
      </c>
    </row>
    <row r="1041" spans="1:13" ht="15.75" x14ac:dyDescent="0.25">
      <c r="A1041" s="14">
        <v>1035</v>
      </c>
      <c r="B1041" s="14" t="s">
        <v>14</v>
      </c>
      <c r="C1041" s="15" t="s">
        <v>3108</v>
      </c>
      <c r="D1041" s="16" t="s">
        <v>3109</v>
      </c>
      <c r="E1041" s="17" t="s">
        <v>3110</v>
      </c>
      <c r="F1041" s="18" t="s">
        <v>2676</v>
      </c>
      <c r="G1041" s="14">
        <v>99</v>
      </c>
      <c r="H1041" s="19" t="s">
        <v>19</v>
      </c>
      <c r="I1041" s="19">
        <v>5</v>
      </c>
      <c r="J1041" s="20">
        <v>9.4600000000000009</v>
      </c>
      <c r="K1041" s="21">
        <f t="shared" si="33"/>
        <v>9.4600000000000009</v>
      </c>
      <c r="L1041" s="22"/>
      <c r="M1041" s="21">
        <f t="shared" si="32"/>
        <v>0</v>
      </c>
    </row>
    <row r="1042" spans="1:13" ht="25.5" x14ac:dyDescent="0.25">
      <c r="A1042" s="14">
        <v>1036</v>
      </c>
      <c r="B1042" s="14" t="s">
        <v>14</v>
      </c>
      <c r="C1042" s="15" t="s">
        <v>3111</v>
      </c>
      <c r="D1042" s="16" t="s">
        <v>3112</v>
      </c>
      <c r="E1042" s="17" t="s">
        <v>3113</v>
      </c>
      <c r="F1042" s="18" t="s">
        <v>2676</v>
      </c>
      <c r="G1042" s="14">
        <v>99</v>
      </c>
      <c r="H1042" s="19" t="s">
        <v>19</v>
      </c>
      <c r="I1042" s="19">
        <v>5</v>
      </c>
      <c r="J1042" s="20">
        <v>12.72</v>
      </c>
      <c r="K1042" s="21">
        <f t="shared" si="33"/>
        <v>12.72</v>
      </c>
      <c r="L1042" s="22"/>
      <c r="M1042" s="21">
        <f t="shared" si="32"/>
        <v>0</v>
      </c>
    </row>
    <row r="1043" spans="1:13" ht="15.75" x14ac:dyDescent="0.25">
      <c r="A1043" s="14">
        <v>1037</v>
      </c>
      <c r="B1043" s="14" t="s">
        <v>14</v>
      </c>
      <c r="C1043" s="15" t="s">
        <v>3114</v>
      </c>
      <c r="D1043" s="16" t="s">
        <v>3115</v>
      </c>
      <c r="E1043" s="17" t="s">
        <v>3116</v>
      </c>
      <c r="F1043" s="18" t="s">
        <v>2676</v>
      </c>
      <c r="G1043" s="14">
        <v>99</v>
      </c>
      <c r="H1043" s="19" t="s">
        <v>19</v>
      </c>
      <c r="I1043" s="19">
        <v>5</v>
      </c>
      <c r="J1043" s="20">
        <v>12.72</v>
      </c>
      <c r="K1043" s="21">
        <f t="shared" si="33"/>
        <v>12.72</v>
      </c>
      <c r="L1043" s="22"/>
      <c r="M1043" s="21">
        <f t="shared" si="32"/>
        <v>0</v>
      </c>
    </row>
    <row r="1044" spans="1:13" ht="15.75" x14ac:dyDescent="0.25">
      <c r="A1044" s="14">
        <v>1038</v>
      </c>
      <c r="B1044" s="14" t="s">
        <v>14</v>
      </c>
      <c r="C1044" s="15" t="s">
        <v>3117</v>
      </c>
      <c r="D1044" s="16" t="s">
        <v>3118</v>
      </c>
      <c r="E1044" s="17" t="s">
        <v>3119</v>
      </c>
      <c r="F1044" s="18" t="s">
        <v>2676</v>
      </c>
      <c r="G1044" s="14">
        <v>100</v>
      </c>
      <c r="H1044" s="19" t="s">
        <v>19</v>
      </c>
      <c r="I1044" s="19">
        <v>5</v>
      </c>
      <c r="J1044" s="20">
        <v>4.45</v>
      </c>
      <c r="K1044" s="21">
        <f t="shared" si="33"/>
        <v>4.45</v>
      </c>
      <c r="L1044" s="22"/>
      <c r="M1044" s="21">
        <f t="shared" si="32"/>
        <v>0</v>
      </c>
    </row>
    <row r="1045" spans="1:13" ht="15.75" x14ac:dyDescent="0.25">
      <c r="A1045" s="14">
        <v>1039</v>
      </c>
      <c r="B1045" s="14" t="s">
        <v>14</v>
      </c>
      <c r="C1045" s="15" t="s">
        <v>3120</v>
      </c>
      <c r="D1045" s="16" t="s">
        <v>3121</v>
      </c>
      <c r="E1045" s="17" t="s">
        <v>3122</v>
      </c>
      <c r="F1045" s="18" t="s">
        <v>2676</v>
      </c>
      <c r="G1045" s="14">
        <v>100</v>
      </c>
      <c r="H1045" s="19" t="s">
        <v>19</v>
      </c>
      <c r="I1045" s="19">
        <v>5</v>
      </c>
      <c r="J1045" s="20">
        <v>2.35</v>
      </c>
      <c r="K1045" s="21">
        <f t="shared" si="33"/>
        <v>2.35</v>
      </c>
      <c r="L1045" s="22"/>
      <c r="M1045" s="21">
        <f t="shared" si="32"/>
        <v>0</v>
      </c>
    </row>
    <row r="1046" spans="1:13" ht="15.75" x14ac:dyDescent="0.25">
      <c r="A1046" s="14">
        <v>1040</v>
      </c>
      <c r="B1046" s="14" t="s">
        <v>14</v>
      </c>
      <c r="C1046" s="15" t="s">
        <v>3123</v>
      </c>
      <c r="D1046" s="16" t="s">
        <v>3124</v>
      </c>
      <c r="E1046" s="17" t="s">
        <v>3125</v>
      </c>
      <c r="F1046" s="18" t="s">
        <v>2676</v>
      </c>
      <c r="G1046" s="14">
        <v>100</v>
      </c>
      <c r="H1046" s="19" t="s">
        <v>19</v>
      </c>
      <c r="I1046" s="19">
        <v>5</v>
      </c>
      <c r="J1046" s="20">
        <v>4.45</v>
      </c>
      <c r="K1046" s="21">
        <f t="shared" si="33"/>
        <v>4.45</v>
      </c>
      <c r="L1046" s="22"/>
      <c r="M1046" s="21">
        <f t="shared" si="32"/>
        <v>0</v>
      </c>
    </row>
    <row r="1047" spans="1:13" ht="15.75" x14ac:dyDescent="0.25">
      <c r="A1047" s="14">
        <v>1041</v>
      </c>
      <c r="B1047" s="14" t="s">
        <v>14</v>
      </c>
      <c r="C1047" s="15" t="s">
        <v>3126</v>
      </c>
      <c r="D1047" s="16" t="s">
        <v>3127</v>
      </c>
      <c r="E1047" s="17" t="s">
        <v>3128</v>
      </c>
      <c r="F1047" s="18" t="s">
        <v>2676</v>
      </c>
      <c r="G1047" s="14">
        <v>100</v>
      </c>
      <c r="H1047" s="19" t="s">
        <v>19</v>
      </c>
      <c r="I1047" s="19">
        <v>5</v>
      </c>
      <c r="J1047" s="20">
        <v>2.35</v>
      </c>
      <c r="K1047" s="21">
        <f t="shared" si="33"/>
        <v>2.35</v>
      </c>
      <c r="L1047" s="22"/>
      <c r="M1047" s="21">
        <f t="shared" si="32"/>
        <v>0</v>
      </c>
    </row>
    <row r="1048" spans="1:13" ht="25.5" x14ac:dyDescent="0.25">
      <c r="A1048" s="14">
        <v>1042</v>
      </c>
      <c r="B1048" s="14" t="s">
        <v>14</v>
      </c>
      <c r="C1048" s="15" t="s">
        <v>3129</v>
      </c>
      <c r="D1048" s="16" t="s">
        <v>3130</v>
      </c>
      <c r="E1048" s="17" t="s">
        <v>3131</v>
      </c>
      <c r="F1048" s="18" t="s">
        <v>2676</v>
      </c>
      <c r="G1048" s="14">
        <v>100</v>
      </c>
      <c r="H1048" s="19" t="s">
        <v>19</v>
      </c>
      <c r="I1048" s="19">
        <v>5</v>
      </c>
      <c r="J1048" s="20">
        <v>4.45</v>
      </c>
      <c r="K1048" s="21">
        <f t="shared" si="33"/>
        <v>4.45</v>
      </c>
      <c r="L1048" s="22"/>
      <c r="M1048" s="21">
        <f t="shared" si="32"/>
        <v>0</v>
      </c>
    </row>
    <row r="1049" spans="1:13" ht="25.5" x14ac:dyDescent="0.25">
      <c r="A1049" s="14">
        <v>1043</v>
      </c>
      <c r="B1049" s="14" t="s">
        <v>14</v>
      </c>
      <c r="C1049" s="15" t="s">
        <v>3132</v>
      </c>
      <c r="D1049" s="16" t="s">
        <v>3133</v>
      </c>
      <c r="E1049" s="17" t="s">
        <v>3134</v>
      </c>
      <c r="F1049" s="18" t="s">
        <v>2676</v>
      </c>
      <c r="G1049" s="14">
        <v>100</v>
      </c>
      <c r="H1049" s="19" t="s">
        <v>19</v>
      </c>
      <c r="I1049" s="19">
        <v>5</v>
      </c>
      <c r="J1049" s="20">
        <v>2.35</v>
      </c>
      <c r="K1049" s="21">
        <f t="shared" si="33"/>
        <v>2.35</v>
      </c>
      <c r="L1049" s="22"/>
      <c r="M1049" s="21">
        <f t="shared" si="32"/>
        <v>0</v>
      </c>
    </row>
    <row r="1050" spans="1:13" ht="25.5" x14ac:dyDescent="0.25">
      <c r="A1050" s="14">
        <v>1044</v>
      </c>
      <c r="B1050" s="14" t="s">
        <v>14</v>
      </c>
      <c r="C1050" s="15" t="s">
        <v>3135</v>
      </c>
      <c r="D1050" s="16" t="s">
        <v>3136</v>
      </c>
      <c r="E1050" s="17" t="s">
        <v>3137</v>
      </c>
      <c r="F1050" s="18" t="s">
        <v>2676</v>
      </c>
      <c r="G1050" s="14">
        <v>100</v>
      </c>
      <c r="H1050" s="19" t="s">
        <v>19</v>
      </c>
      <c r="I1050" s="19">
        <v>5</v>
      </c>
      <c r="J1050" s="20">
        <v>4.45</v>
      </c>
      <c r="K1050" s="21">
        <f t="shared" si="33"/>
        <v>4.45</v>
      </c>
      <c r="L1050" s="22"/>
      <c r="M1050" s="21">
        <f t="shared" si="32"/>
        <v>0</v>
      </c>
    </row>
    <row r="1051" spans="1:13" ht="25.5" x14ac:dyDescent="0.25">
      <c r="A1051" s="14">
        <v>1045</v>
      </c>
      <c r="B1051" s="14" t="s">
        <v>14</v>
      </c>
      <c r="C1051" s="15" t="s">
        <v>3138</v>
      </c>
      <c r="D1051" s="16" t="s">
        <v>3139</v>
      </c>
      <c r="E1051" s="17" t="s">
        <v>3140</v>
      </c>
      <c r="F1051" s="18" t="s">
        <v>2676</v>
      </c>
      <c r="G1051" s="14">
        <v>100</v>
      </c>
      <c r="H1051" s="19" t="s">
        <v>19</v>
      </c>
      <c r="I1051" s="19">
        <v>5</v>
      </c>
      <c r="J1051" s="20">
        <v>2.35</v>
      </c>
      <c r="K1051" s="21">
        <f t="shared" si="33"/>
        <v>2.35</v>
      </c>
      <c r="L1051" s="22"/>
      <c r="M1051" s="21">
        <f t="shared" si="32"/>
        <v>0</v>
      </c>
    </row>
    <row r="1052" spans="1:13" ht="15.75" x14ac:dyDescent="0.25">
      <c r="A1052" s="14">
        <v>1046</v>
      </c>
      <c r="B1052" s="14" t="s">
        <v>14</v>
      </c>
      <c r="C1052" s="15" t="s">
        <v>3141</v>
      </c>
      <c r="D1052" s="16" t="s">
        <v>3142</v>
      </c>
      <c r="E1052" s="17" t="s">
        <v>3143</v>
      </c>
      <c r="F1052" s="18" t="s">
        <v>2676</v>
      </c>
      <c r="G1052" s="14">
        <v>100</v>
      </c>
      <c r="H1052" s="19" t="s">
        <v>19</v>
      </c>
      <c r="I1052" s="19">
        <v>5</v>
      </c>
      <c r="J1052" s="20">
        <v>4.45</v>
      </c>
      <c r="K1052" s="21">
        <f t="shared" si="33"/>
        <v>4.45</v>
      </c>
      <c r="L1052" s="22"/>
      <c r="M1052" s="21">
        <f t="shared" si="32"/>
        <v>0</v>
      </c>
    </row>
    <row r="1053" spans="1:13" ht="15.75" x14ac:dyDescent="0.25">
      <c r="A1053" s="14">
        <v>1047</v>
      </c>
      <c r="B1053" s="14" t="s">
        <v>14</v>
      </c>
      <c r="C1053" s="15" t="s">
        <v>3144</v>
      </c>
      <c r="D1053" s="16" t="s">
        <v>3145</v>
      </c>
      <c r="E1053" s="17" t="s">
        <v>3146</v>
      </c>
      <c r="F1053" s="18" t="s">
        <v>2676</v>
      </c>
      <c r="G1053" s="14">
        <v>100</v>
      </c>
      <c r="H1053" s="19" t="s">
        <v>19</v>
      </c>
      <c r="I1053" s="19">
        <v>5</v>
      </c>
      <c r="J1053" s="20">
        <v>2.35</v>
      </c>
      <c r="K1053" s="21">
        <f t="shared" si="33"/>
        <v>2.35</v>
      </c>
      <c r="L1053" s="22"/>
      <c r="M1053" s="21">
        <f t="shared" si="32"/>
        <v>0</v>
      </c>
    </row>
    <row r="1054" spans="1:13" ht="25.5" x14ac:dyDescent="0.25">
      <c r="A1054" s="14">
        <v>1048</v>
      </c>
      <c r="B1054" s="14" t="s">
        <v>14</v>
      </c>
      <c r="C1054" s="15">
        <v>5905130004995</v>
      </c>
      <c r="D1054" s="16" t="s">
        <v>3147</v>
      </c>
      <c r="E1054" s="17" t="s">
        <v>3148</v>
      </c>
      <c r="F1054" s="18" t="s">
        <v>2676</v>
      </c>
      <c r="G1054" s="14">
        <v>100</v>
      </c>
      <c r="H1054" s="19" t="s">
        <v>19</v>
      </c>
      <c r="I1054" s="19">
        <v>5</v>
      </c>
      <c r="J1054" s="20">
        <v>4.45</v>
      </c>
      <c r="K1054" s="21">
        <f t="shared" si="33"/>
        <v>4.45</v>
      </c>
      <c r="L1054" s="22"/>
      <c r="M1054" s="21">
        <f t="shared" si="32"/>
        <v>0</v>
      </c>
    </row>
    <row r="1055" spans="1:13" ht="25.5" x14ac:dyDescent="0.25">
      <c r="A1055" s="14">
        <v>1049</v>
      </c>
      <c r="B1055" s="14" t="s">
        <v>14</v>
      </c>
      <c r="C1055" s="15">
        <v>5905130005008</v>
      </c>
      <c r="D1055" s="16" t="s">
        <v>3149</v>
      </c>
      <c r="E1055" s="17" t="s">
        <v>3150</v>
      </c>
      <c r="F1055" s="18" t="s">
        <v>2676</v>
      </c>
      <c r="G1055" s="14">
        <v>100</v>
      </c>
      <c r="H1055" s="19" t="s">
        <v>19</v>
      </c>
      <c r="I1055" s="19">
        <v>5</v>
      </c>
      <c r="J1055" s="20">
        <v>2.35</v>
      </c>
      <c r="K1055" s="21">
        <f t="shared" si="33"/>
        <v>2.35</v>
      </c>
      <c r="L1055" s="22"/>
      <c r="M1055" s="21">
        <f t="shared" si="32"/>
        <v>0</v>
      </c>
    </row>
    <row r="1056" spans="1:13" ht="25.5" x14ac:dyDescent="0.25">
      <c r="A1056" s="14">
        <v>1050</v>
      </c>
      <c r="B1056" s="14" t="s">
        <v>14</v>
      </c>
      <c r="C1056" s="15">
        <v>5905130004865</v>
      </c>
      <c r="D1056" s="16" t="s">
        <v>3151</v>
      </c>
      <c r="E1056" s="17" t="s">
        <v>3152</v>
      </c>
      <c r="F1056" s="18" t="s">
        <v>2676</v>
      </c>
      <c r="G1056" s="14">
        <v>100</v>
      </c>
      <c r="H1056" s="19" t="s">
        <v>19</v>
      </c>
      <c r="I1056" s="19">
        <v>5</v>
      </c>
      <c r="J1056" s="20">
        <v>4.45</v>
      </c>
      <c r="K1056" s="21">
        <f t="shared" si="33"/>
        <v>4.45</v>
      </c>
      <c r="L1056" s="22"/>
      <c r="M1056" s="21">
        <f t="shared" si="32"/>
        <v>0</v>
      </c>
    </row>
    <row r="1057" spans="1:13" ht="25.5" x14ac:dyDescent="0.25">
      <c r="A1057" s="14">
        <v>1051</v>
      </c>
      <c r="B1057" s="14" t="s">
        <v>14</v>
      </c>
      <c r="C1057" s="15">
        <v>5905130004872</v>
      </c>
      <c r="D1057" s="16" t="s">
        <v>3153</v>
      </c>
      <c r="E1057" s="17" t="s">
        <v>3154</v>
      </c>
      <c r="F1057" s="18" t="s">
        <v>2676</v>
      </c>
      <c r="G1057" s="14">
        <v>100</v>
      </c>
      <c r="H1057" s="19" t="s">
        <v>19</v>
      </c>
      <c r="I1057" s="19">
        <v>5</v>
      </c>
      <c r="J1057" s="20">
        <v>2.35</v>
      </c>
      <c r="K1057" s="21">
        <f t="shared" si="33"/>
        <v>2.35</v>
      </c>
      <c r="L1057" s="22"/>
      <c r="M1057" s="21">
        <f t="shared" si="32"/>
        <v>0</v>
      </c>
    </row>
    <row r="1058" spans="1:13" ht="25.5" x14ac:dyDescent="0.25">
      <c r="A1058" s="14">
        <v>1052</v>
      </c>
      <c r="B1058" s="14" t="s">
        <v>14</v>
      </c>
      <c r="C1058" s="15">
        <v>5905130004889</v>
      </c>
      <c r="D1058" s="16" t="s">
        <v>3155</v>
      </c>
      <c r="E1058" s="17" t="s">
        <v>3156</v>
      </c>
      <c r="F1058" s="18" t="s">
        <v>2676</v>
      </c>
      <c r="G1058" s="14">
        <v>100</v>
      </c>
      <c r="H1058" s="19" t="s">
        <v>19</v>
      </c>
      <c r="I1058" s="19">
        <v>5</v>
      </c>
      <c r="J1058" s="20">
        <v>4.45</v>
      </c>
      <c r="K1058" s="21">
        <f t="shared" si="33"/>
        <v>4.45</v>
      </c>
      <c r="L1058" s="22"/>
      <c r="M1058" s="21">
        <f t="shared" si="32"/>
        <v>0</v>
      </c>
    </row>
    <row r="1059" spans="1:13" ht="25.5" x14ac:dyDescent="0.25">
      <c r="A1059" s="14">
        <v>1053</v>
      </c>
      <c r="B1059" s="14" t="s">
        <v>14</v>
      </c>
      <c r="C1059" s="15">
        <v>5905130004896</v>
      </c>
      <c r="D1059" s="16" t="s">
        <v>3157</v>
      </c>
      <c r="E1059" s="17" t="s">
        <v>3158</v>
      </c>
      <c r="F1059" s="18" t="s">
        <v>2676</v>
      </c>
      <c r="G1059" s="14">
        <v>100</v>
      </c>
      <c r="H1059" s="19" t="s">
        <v>19</v>
      </c>
      <c r="I1059" s="19">
        <v>5</v>
      </c>
      <c r="J1059" s="20">
        <v>2.35</v>
      </c>
      <c r="K1059" s="21">
        <f t="shared" si="33"/>
        <v>2.35</v>
      </c>
      <c r="L1059" s="22"/>
      <c r="M1059" s="21">
        <f t="shared" si="32"/>
        <v>0</v>
      </c>
    </row>
    <row r="1060" spans="1:13" ht="25.5" x14ac:dyDescent="0.25">
      <c r="A1060" s="14">
        <v>1054</v>
      </c>
      <c r="B1060" s="14" t="s">
        <v>14</v>
      </c>
      <c r="C1060" s="15">
        <v>5905130004902</v>
      </c>
      <c r="D1060" s="16" t="s">
        <v>3159</v>
      </c>
      <c r="E1060" s="17" t="s">
        <v>3160</v>
      </c>
      <c r="F1060" s="18" t="s">
        <v>2676</v>
      </c>
      <c r="G1060" s="14">
        <v>100</v>
      </c>
      <c r="H1060" s="19" t="s">
        <v>19</v>
      </c>
      <c r="I1060" s="19">
        <v>5</v>
      </c>
      <c r="J1060" s="20">
        <v>4.45</v>
      </c>
      <c r="K1060" s="21">
        <f t="shared" si="33"/>
        <v>4.45</v>
      </c>
      <c r="L1060" s="22"/>
      <c r="M1060" s="21">
        <f t="shared" si="32"/>
        <v>0</v>
      </c>
    </row>
    <row r="1061" spans="1:13" ht="25.5" x14ac:dyDescent="0.25">
      <c r="A1061" s="14">
        <v>1055</v>
      </c>
      <c r="B1061" s="14" t="s">
        <v>14</v>
      </c>
      <c r="C1061" s="15">
        <v>5905130004919</v>
      </c>
      <c r="D1061" s="16" t="s">
        <v>3161</v>
      </c>
      <c r="E1061" s="17" t="s">
        <v>3162</v>
      </c>
      <c r="F1061" s="18" t="s">
        <v>2676</v>
      </c>
      <c r="G1061" s="14">
        <v>100</v>
      </c>
      <c r="H1061" s="19" t="s">
        <v>19</v>
      </c>
      <c r="I1061" s="19">
        <v>5</v>
      </c>
      <c r="J1061" s="20">
        <v>2.35</v>
      </c>
      <c r="K1061" s="21">
        <f t="shared" si="33"/>
        <v>2.35</v>
      </c>
      <c r="L1061" s="22"/>
      <c r="M1061" s="21">
        <f t="shared" si="32"/>
        <v>0</v>
      </c>
    </row>
    <row r="1062" spans="1:13" ht="25.5" x14ac:dyDescent="0.25">
      <c r="A1062" s="14">
        <v>1056</v>
      </c>
      <c r="B1062" s="14" t="s">
        <v>14</v>
      </c>
      <c r="C1062" s="15">
        <v>5905130004926</v>
      </c>
      <c r="D1062" s="16" t="s">
        <v>3163</v>
      </c>
      <c r="E1062" s="17" t="s">
        <v>3164</v>
      </c>
      <c r="F1062" s="18" t="s">
        <v>2676</v>
      </c>
      <c r="G1062" s="14">
        <v>100</v>
      </c>
      <c r="H1062" s="19" t="s">
        <v>19</v>
      </c>
      <c r="I1062" s="19">
        <v>5</v>
      </c>
      <c r="J1062" s="20">
        <v>4.45</v>
      </c>
      <c r="K1062" s="21">
        <f t="shared" si="33"/>
        <v>4.45</v>
      </c>
      <c r="L1062" s="22"/>
      <c r="M1062" s="21">
        <f t="shared" si="32"/>
        <v>0</v>
      </c>
    </row>
    <row r="1063" spans="1:13" ht="25.5" x14ac:dyDescent="0.25">
      <c r="A1063" s="14">
        <v>1057</v>
      </c>
      <c r="B1063" s="14" t="s">
        <v>14</v>
      </c>
      <c r="C1063" s="15">
        <v>5905130004933</v>
      </c>
      <c r="D1063" s="16" t="s">
        <v>3165</v>
      </c>
      <c r="E1063" s="17" t="s">
        <v>3166</v>
      </c>
      <c r="F1063" s="18" t="s">
        <v>2676</v>
      </c>
      <c r="G1063" s="14">
        <v>100</v>
      </c>
      <c r="H1063" s="19" t="s">
        <v>19</v>
      </c>
      <c r="I1063" s="19">
        <v>5</v>
      </c>
      <c r="J1063" s="20">
        <v>2.35</v>
      </c>
      <c r="K1063" s="21">
        <f t="shared" si="33"/>
        <v>2.35</v>
      </c>
      <c r="L1063" s="22"/>
      <c r="M1063" s="21">
        <f t="shared" si="32"/>
        <v>0</v>
      </c>
    </row>
    <row r="1064" spans="1:13" ht="25.5" x14ac:dyDescent="0.25">
      <c r="A1064" s="14">
        <v>1058</v>
      </c>
      <c r="B1064" s="14" t="s">
        <v>14</v>
      </c>
      <c r="C1064" s="15">
        <v>5905130004940</v>
      </c>
      <c r="D1064" s="16" t="s">
        <v>3167</v>
      </c>
      <c r="E1064" s="17" t="s">
        <v>3168</v>
      </c>
      <c r="F1064" s="18" t="s">
        <v>2676</v>
      </c>
      <c r="G1064" s="14">
        <v>100</v>
      </c>
      <c r="H1064" s="19" t="s">
        <v>19</v>
      </c>
      <c r="I1064" s="19">
        <v>5</v>
      </c>
      <c r="J1064" s="20">
        <v>4.45</v>
      </c>
      <c r="K1064" s="21">
        <f t="shared" si="33"/>
        <v>4.45</v>
      </c>
      <c r="L1064" s="22"/>
      <c r="M1064" s="21">
        <f t="shared" si="32"/>
        <v>0</v>
      </c>
    </row>
    <row r="1065" spans="1:13" ht="25.5" x14ac:dyDescent="0.25">
      <c r="A1065" s="14">
        <v>1059</v>
      </c>
      <c r="B1065" s="14" t="s">
        <v>14</v>
      </c>
      <c r="C1065" s="15">
        <v>5905130004957</v>
      </c>
      <c r="D1065" s="16" t="s">
        <v>3169</v>
      </c>
      <c r="E1065" s="17" t="s">
        <v>3170</v>
      </c>
      <c r="F1065" s="18" t="s">
        <v>2676</v>
      </c>
      <c r="G1065" s="14">
        <v>100</v>
      </c>
      <c r="H1065" s="19" t="s">
        <v>19</v>
      </c>
      <c r="I1065" s="19">
        <v>5</v>
      </c>
      <c r="J1065" s="20">
        <v>2.35</v>
      </c>
      <c r="K1065" s="21">
        <f t="shared" si="33"/>
        <v>2.35</v>
      </c>
      <c r="L1065" s="22"/>
      <c r="M1065" s="21">
        <f t="shared" si="32"/>
        <v>0</v>
      </c>
    </row>
    <row r="1066" spans="1:13" ht="15.75" x14ac:dyDescent="0.25">
      <c r="A1066" s="14">
        <v>1060</v>
      </c>
      <c r="B1066" s="14" t="s">
        <v>14</v>
      </c>
      <c r="C1066" s="15" t="s">
        <v>3171</v>
      </c>
      <c r="D1066" s="16" t="s">
        <v>3172</v>
      </c>
      <c r="E1066" s="17" t="s">
        <v>3173</v>
      </c>
      <c r="F1066" s="18" t="s">
        <v>2676</v>
      </c>
      <c r="G1066" s="14">
        <v>101</v>
      </c>
      <c r="H1066" s="19" t="s">
        <v>19</v>
      </c>
      <c r="I1066" s="19" t="s">
        <v>3174</v>
      </c>
      <c r="J1066" s="20">
        <v>4.3899999999999997</v>
      </c>
      <c r="K1066" s="21">
        <f t="shared" si="33"/>
        <v>4.3899999999999997</v>
      </c>
      <c r="L1066" s="22"/>
      <c r="M1066" s="21">
        <f t="shared" si="32"/>
        <v>0</v>
      </c>
    </row>
    <row r="1067" spans="1:13" ht="15.75" x14ac:dyDescent="0.25">
      <c r="A1067" s="14">
        <v>1061</v>
      </c>
      <c r="B1067" s="14" t="s">
        <v>14</v>
      </c>
      <c r="C1067" s="15" t="s">
        <v>3175</v>
      </c>
      <c r="D1067" s="16" t="s">
        <v>3176</v>
      </c>
      <c r="E1067" s="17" t="s">
        <v>3177</v>
      </c>
      <c r="F1067" s="18" t="s">
        <v>2676</v>
      </c>
      <c r="G1067" s="14">
        <v>101</v>
      </c>
      <c r="H1067" s="19" t="s">
        <v>19</v>
      </c>
      <c r="I1067" s="19" t="s">
        <v>3174</v>
      </c>
      <c r="J1067" s="20">
        <v>7.89</v>
      </c>
      <c r="K1067" s="21">
        <f t="shared" si="33"/>
        <v>7.89</v>
      </c>
      <c r="L1067" s="22"/>
      <c r="M1067" s="21">
        <f t="shared" si="32"/>
        <v>0</v>
      </c>
    </row>
    <row r="1068" spans="1:13" ht="15.75" x14ac:dyDescent="0.25">
      <c r="A1068" s="14">
        <v>1062</v>
      </c>
      <c r="B1068" s="14" t="s">
        <v>14</v>
      </c>
      <c r="C1068" s="15" t="s">
        <v>3178</v>
      </c>
      <c r="D1068" s="16" t="s">
        <v>3179</v>
      </c>
      <c r="E1068" s="17" t="s">
        <v>3180</v>
      </c>
      <c r="F1068" s="18" t="s">
        <v>2676</v>
      </c>
      <c r="G1068" s="14">
        <v>101</v>
      </c>
      <c r="H1068" s="19" t="s">
        <v>19</v>
      </c>
      <c r="I1068" s="19" t="s">
        <v>3174</v>
      </c>
      <c r="J1068" s="20">
        <v>5.59</v>
      </c>
      <c r="K1068" s="21">
        <f t="shared" si="33"/>
        <v>5.59</v>
      </c>
      <c r="L1068" s="22"/>
      <c r="M1068" s="21">
        <f t="shared" si="32"/>
        <v>0</v>
      </c>
    </row>
    <row r="1069" spans="1:13" ht="15.75" x14ac:dyDescent="0.25">
      <c r="A1069" s="14">
        <v>1063</v>
      </c>
      <c r="B1069" s="14" t="s">
        <v>14</v>
      </c>
      <c r="C1069" s="15" t="s">
        <v>3181</v>
      </c>
      <c r="D1069" s="16" t="s">
        <v>3182</v>
      </c>
      <c r="E1069" s="17" t="s">
        <v>3183</v>
      </c>
      <c r="F1069" s="18" t="s">
        <v>2676</v>
      </c>
      <c r="G1069" s="14">
        <v>101</v>
      </c>
      <c r="H1069" s="19" t="s">
        <v>19</v>
      </c>
      <c r="I1069" s="19" t="s">
        <v>3174</v>
      </c>
      <c r="J1069" s="20">
        <v>6.69</v>
      </c>
      <c r="K1069" s="21">
        <f t="shared" si="33"/>
        <v>6.69</v>
      </c>
      <c r="L1069" s="22"/>
      <c r="M1069" s="21">
        <f t="shared" si="32"/>
        <v>0</v>
      </c>
    </row>
    <row r="1070" spans="1:13" ht="25.5" x14ac:dyDescent="0.25">
      <c r="A1070" s="14">
        <v>1064</v>
      </c>
      <c r="B1070" s="14" t="s">
        <v>14</v>
      </c>
      <c r="C1070" s="15" t="s">
        <v>3184</v>
      </c>
      <c r="D1070" s="16" t="s">
        <v>3185</v>
      </c>
      <c r="E1070" s="17" t="s">
        <v>3186</v>
      </c>
      <c r="F1070" s="18" t="s">
        <v>2676</v>
      </c>
      <c r="G1070" s="14">
        <v>101</v>
      </c>
      <c r="H1070" s="19" t="s">
        <v>19</v>
      </c>
      <c r="I1070" s="19" t="s">
        <v>3174</v>
      </c>
      <c r="J1070" s="20">
        <v>6.19</v>
      </c>
      <c r="K1070" s="21">
        <f t="shared" si="33"/>
        <v>6.19</v>
      </c>
      <c r="L1070" s="22"/>
      <c r="M1070" s="21">
        <f t="shared" si="32"/>
        <v>0</v>
      </c>
    </row>
    <row r="1071" spans="1:13" ht="25.5" x14ac:dyDescent="0.25">
      <c r="A1071" s="14">
        <v>1065</v>
      </c>
      <c r="B1071" s="14" t="s">
        <v>14</v>
      </c>
      <c r="C1071" s="15" t="s">
        <v>3187</v>
      </c>
      <c r="D1071" s="16" t="s">
        <v>3188</v>
      </c>
      <c r="E1071" s="17" t="s">
        <v>3189</v>
      </c>
      <c r="F1071" s="18" t="s">
        <v>2676</v>
      </c>
      <c r="G1071" s="14">
        <v>101</v>
      </c>
      <c r="H1071" s="19" t="s">
        <v>19</v>
      </c>
      <c r="I1071" s="19" t="s">
        <v>3174</v>
      </c>
      <c r="J1071" s="20">
        <v>8.49</v>
      </c>
      <c r="K1071" s="21">
        <f t="shared" si="33"/>
        <v>8.49</v>
      </c>
      <c r="L1071" s="22"/>
      <c r="M1071" s="21">
        <f t="shared" si="32"/>
        <v>0</v>
      </c>
    </row>
    <row r="1072" spans="1:13" ht="25.5" x14ac:dyDescent="0.25">
      <c r="A1072" s="14">
        <v>1066</v>
      </c>
      <c r="B1072" s="14" t="s">
        <v>14</v>
      </c>
      <c r="C1072" s="15" t="s">
        <v>3190</v>
      </c>
      <c r="D1072" s="16" t="s">
        <v>3191</v>
      </c>
      <c r="E1072" s="17" t="s">
        <v>3192</v>
      </c>
      <c r="F1072" s="18" t="s">
        <v>2676</v>
      </c>
      <c r="G1072" s="14">
        <v>101</v>
      </c>
      <c r="H1072" s="19" t="s">
        <v>19</v>
      </c>
      <c r="I1072" s="19" t="s">
        <v>3174</v>
      </c>
      <c r="J1072" s="20">
        <v>12.59</v>
      </c>
      <c r="K1072" s="21">
        <f t="shared" si="33"/>
        <v>12.59</v>
      </c>
      <c r="L1072" s="22"/>
      <c r="M1072" s="21">
        <f t="shared" si="32"/>
        <v>0</v>
      </c>
    </row>
    <row r="1073" spans="1:13" ht="25.5" x14ac:dyDescent="0.25">
      <c r="A1073" s="14">
        <v>1067</v>
      </c>
      <c r="B1073" s="14" t="s">
        <v>14</v>
      </c>
      <c r="C1073" s="15" t="s">
        <v>3193</v>
      </c>
      <c r="D1073" s="16" t="s">
        <v>3194</v>
      </c>
      <c r="E1073" s="17" t="s">
        <v>3195</v>
      </c>
      <c r="F1073" s="18" t="s">
        <v>2676</v>
      </c>
      <c r="G1073" s="14">
        <v>101</v>
      </c>
      <c r="H1073" s="19" t="s">
        <v>19</v>
      </c>
      <c r="I1073" s="19">
        <v>5</v>
      </c>
      <c r="J1073" s="20">
        <v>22.99</v>
      </c>
      <c r="K1073" s="21">
        <f t="shared" si="33"/>
        <v>22.99</v>
      </c>
      <c r="L1073" s="22"/>
      <c r="M1073" s="21">
        <f t="shared" si="32"/>
        <v>0</v>
      </c>
    </row>
    <row r="1074" spans="1:13" ht="15.75" x14ac:dyDescent="0.25">
      <c r="A1074" s="14">
        <v>1068</v>
      </c>
      <c r="B1074" s="14" t="s">
        <v>14</v>
      </c>
      <c r="C1074" s="15" t="s">
        <v>3196</v>
      </c>
      <c r="D1074" s="16" t="s">
        <v>3197</v>
      </c>
      <c r="E1074" s="17" t="s">
        <v>3198</v>
      </c>
      <c r="F1074" s="18" t="s">
        <v>2676</v>
      </c>
      <c r="G1074" s="14">
        <v>102</v>
      </c>
      <c r="H1074" s="19" t="s">
        <v>19</v>
      </c>
      <c r="I1074" s="19" t="s">
        <v>3174</v>
      </c>
      <c r="J1074" s="20">
        <v>8.19</v>
      </c>
      <c r="K1074" s="21">
        <f t="shared" si="33"/>
        <v>8.19</v>
      </c>
      <c r="L1074" s="22"/>
      <c r="M1074" s="21">
        <f t="shared" si="32"/>
        <v>0</v>
      </c>
    </row>
    <row r="1075" spans="1:13" ht="15.75" x14ac:dyDescent="0.25">
      <c r="A1075" s="14">
        <v>1069</v>
      </c>
      <c r="B1075" s="14" t="s">
        <v>14</v>
      </c>
      <c r="C1075" s="15" t="s">
        <v>3199</v>
      </c>
      <c r="D1075" s="16" t="s">
        <v>3200</v>
      </c>
      <c r="E1075" s="17" t="s">
        <v>3201</v>
      </c>
      <c r="F1075" s="18" t="s">
        <v>2676</v>
      </c>
      <c r="G1075" s="14">
        <v>102</v>
      </c>
      <c r="H1075" s="19" t="s">
        <v>19</v>
      </c>
      <c r="I1075" s="19" t="s">
        <v>3174</v>
      </c>
      <c r="J1075" s="20">
        <v>16.29</v>
      </c>
      <c r="K1075" s="21">
        <f t="shared" si="33"/>
        <v>16.29</v>
      </c>
      <c r="L1075" s="22"/>
      <c r="M1075" s="21">
        <f t="shared" si="32"/>
        <v>0</v>
      </c>
    </row>
    <row r="1076" spans="1:13" ht="15.75" x14ac:dyDescent="0.25">
      <c r="A1076" s="14">
        <v>1070</v>
      </c>
      <c r="B1076" s="14" t="s">
        <v>14</v>
      </c>
      <c r="C1076" s="15" t="s">
        <v>3202</v>
      </c>
      <c r="D1076" s="16" t="s">
        <v>3203</v>
      </c>
      <c r="E1076" s="17" t="s">
        <v>3204</v>
      </c>
      <c r="F1076" s="18" t="s">
        <v>2676</v>
      </c>
      <c r="G1076" s="14">
        <v>102</v>
      </c>
      <c r="H1076" s="19" t="s">
        <v>19</v>
      </c>
      <c r="I1076" s="19" t="s">
        <v>3174</v>
      </c>
      <c r="J1076" s="20">
        <v>3.99</v>
      </c>
      <c r="K1076" s="21">
        <f t="shared" si="33"/>
        <v>3.99</v>
      </c>
      <c r="L1076" s="22"/>
      <c r="M1076" s="21">
        <f t="shared" si="32"/>
        <v>0</v>
      </c>
    </row>
    <row r="1077" spans="1:13" ht="15.75" x14ac:dyDescent="0.25">
      <c r="A1077" s="14">
        <v>1071</v>
      </c>
      <c r="B1077" s="14" t="s">
        <v>14</v>
      </c>
      <c r="C1077" s="15" t="s">
        <v>3205</v>
      </c>
      <c r="D1077" s="16" t="s">
        <v>3206</v>
      </c>
      <c r="E1077" s="17" t="s">
        <v>3207</v>
      </c>
      <c r="F1077" s="18" t="s">
        <v>2676</v>
      </c>
      <c r="G1077" s="14">
        <v>102</v>
      </c>
      <c r="H1077" s="19" t="s">
        <v>19</v>
      </c>
      <c r="I1077" s="19" t="s">
        <v>3174</v>
      </c>
      <c r="J1077" s="20">
        <v>7.39</v>
      </c>
      <c r="K1077" s="21">
        <f t="shared" si="33"/>
        <v>7.39</v>
      </c>
      <c r="L1077" s="22"/>
      <c r="M1077" s="21">
        <f t="shared" si="32"/>
        <v>0</v>
      </c>
    </row>
    <row r="1078" spans="1:13" ht="15.75" x14ac:dyDescent="0.25">
      <c r="A1078" s="14">
        <v>1072</v>
      </c>
      <c r="B1078" s="14" t="s">
        <v>14</v>
      </c>
      <c r="C1078" s="15" t="s">
        <v>3208</v>
      </c>
      <c r="D1078" s="16" t="s">
        <v>3209</v>
      </c>
      <c r="E1078" s="17" t="s">
        <v>3210</v>
      </c>
      <c r="F1078" s="18" t="s">
        <v>2676</v>
      </c>
      <c r="G1078" s="14">
        <v>102</v>
      </c>
      <c r="H1078" s="19" t="s">
        <v>19</v>
      </c>
      <c r="I1078" s="19" t="s">
        <v>3174</v>
      </c>
      <c r="J1078" s="20">
        <v>4.09</v>
      </c>
      <c r="K1078" s="21">
        <f t="shared" si="33"/>
        <v>4.09</v>
      </c>
      <c r="L1078" s="22"/>
      <c r="M1078" s="21">
        <f t="shared" si="32"/>
        <v>0</v>
      </c>
    </row>
    <row r="1079" spans="1:13" ht="15.75" x14ac:dyDescent="0.25">
      <c r="A1079" s="14">
        <v>1073</v>
      </c>
      <c r="B1079" s="14" t="s">
        <v>14</v>
      </c>
      <c r="C1079" s="15" t="s">
        <v>3211</v>
      </c>
      <c r="D1079" s="16" t="s">
        <v>3212</v>
      </c>
      <c r="E1079" s="17" t="s">
        <v>3213</v>
      </c>
      <c r="F1079" s="18" t="s">
        <v>2676</v>
      </c>
      <c r="G1079" s="14">
        <v>102</v>
      </c>
      <c r="H1079" s="19" t="s">
        <v>19</v>
      </c>
      <c r="I1079" s="19" t="s">
        <v>3174</v>
      </c>
      <c r="J1079" s="20">
        <v>5.19</v>
      </c>
      <c r="K1079" s="21">
        <f t="shared" si="33"/>
        <v>5.19</v>
      </c>
      <c r="L1079" s="22"/>
      <c r="M1079" s="21">
        <f t="shared" si="32"/>
        <v>0</v>
      </c>
    </row>
    <row r="1080" spans="1:13" ht="15.75" x14ac:dyDescent="0.25">
      <c r="A1080" s="14">
        <v>1074</v>
      </c>
      <c r="B1080" s="14" t="s">
        <v>14</v>
      </c>
      <c r="C1080" s="15" t="s">
        <v>3214</v>
      </c>
      <c r="D1080" s="16" t="s">
        <v>3215</v>
      </c>
      <c r="E1080" s="17" t="s">
        <v>3216</v>
      </c>
      <c r="F1080" s="18" t="s">
        <v>2676</v>
      </c>
      <c r="G1080" s="14">
        <v>103</v>
      </c>
      <c r="H1080" s="19" t="s">
        <v>19</v>
      </c>
      <c r="I1080" s="19" t="s">
        <v>3174</v>
      </c>
      <c r="J1080" s="20">
        <v>5.79</v>
      </c>
      <c r="K1080" s="21">
        <f t="shared" si="33"/>
        <v>5.79</v>
      </c>
      <c r="L1080" s="22"/>
      <c r="M1080" s="21">
        <f t="shared" si="32"/>
        <v>0</v>
      </c>
    </row>
    <row r="1081" spans="1:13" ht="25.5" x14ac:dyDescent="0.25">
      <c r="A1081" s="14">
        <v>1075</v>
      </c>
      <c r="B1081" s="14" t="s">
        <v>14</v>
      </c>
      <c r="C1081" s="15" t="s">
        <v>3217</v>
      </c>
      <c r="D1081" s="16" t="s">
        <v>3218</v>
      </c>
      <c r="E1081" s="17" t="s">
        <v>3219</v>
      </c>
      <c r="F1081" s="18" t="s">
        <v>2676</v>
      </c>
      <c r="G1081" s="14">
        <v>103</v>
      </c>
      <c r="H1081" s="19" t="s">
        <v>19</v>
      </c>
      <c r="I1081" s="19" t="s">
        <v>3174</v>
      </c>
      <c r="J1081" s="20">
        <v>7.89</v>
      </c>
      <c r="K1081" s="21">
        <f t="shared" si="33"/>
        <v>7.89</v>
      </c>
      <c r="L1081" s="22"/>
      <c r="M1081" s="21">
        <f t="shared" si="32"/>
        <v>0</v>
      </c>
    </row>
    <row r="1082" spans="1:13" ht="15.75" x14ac:dyDescent="0.25">
      <c r="A1082" s="14">
        <v>1076</v>
      </c>
      <c r="B1082" s="14" t="s">
        <v>14</v>
      </c>
      <c r="C1082" s="15" t="s">
        <v>3220</v>
      </c>
      <c r="D1082" s="16" t="s">
        <v>3221</v>
      </c>
      <c r="E1082" s="17" t="s">
        <v>3222</v>
      </c>
      <c r="F1082" s="18" t="s">
        <v>2676</v>
      </c>
      <c r="G1082" s="14">
        <v>103</v>
      </c>
      <c r="H1082" s="19" t="s">
        <v>19</v>
      </c>
      <c r="I1082" s="19" t="s">
        <v>3174</v>
      </c>
      <c r="J1082" s="20">
        <v>10.39</v>
      </c>
      <c r="K1082" s="21">
        <f t="shared" si="33"/>
        <v>10.39</v>
      </c>
      <c r="L1082" s="22"/>
      <c r="M1082" s="21">
        <f t="shared" si="32"/>
        <v>0</v>
      </c>
    </row>
    <row r="1083" spans="1:13" ht="15.75" x14ac:dyDescent="0.25">
      <c r="A1083" s="14">
        <v>1077</v>
      </c>
      <c r="B1083" s="14" t="s">
        <v>14</v>
      </c>
      <c r="C1083" s="15" t="s">
        <v>3223</v>
      </c>
      <c r="D1083" s="16" t="s">
        <v>3224</v>
      </c>
      <c r="E1083" s="17" t="s">
        <v>3225</v>
      </c>
      <c r="F1083" s="18" t="s">
        <v>2676</v>
      </c>
      <c r="G1083" s="14">
        <v>103</v>
      </c>
      <c r="H1083" s="19" t="s">
        <v>19</v>
      </c>
      <c r="I1083" s="19" t="s">
        <v>3174</v>
      </c>
      <c r="J1083" s="20">
        <v>19.989999999999998</v>
      </c>
      <c r="K1083" s="21">
        <f t="shared" si="33"/>
        <v>19.989999999999998</v>
      </c>
      <c r="L1083" s="22"/>
      <c r="M1083" s="21">
        <f t="shared" si="32"/>
        <v>0</v>
      </c>
    </row>
    <row r="1084" spans="1:13" ht="15.75" x14ac:dyDescent="0.25">
      <c r="A1084" s="14">
        <v>1078</v>
      </c>
      <c r="B1084" s="14" t="s">
        <v>14</v>
      </c>
      <c r="C1084" s="15" t="s">
        <v>3226</v>
      </c>
      <c r="D1084" s="16" t="s">
        <v>3227</v>
      </c>
      <c r="E1084" s="17" t="s">
        <v>3228</v>
      </c>
      <c r="F1084" s="18" t="s">
        <v>2676</v>
      </c>
      <c r="G1084" s="14">
        <v>103</v>
      </c>
      <c r="H1084" s="19" t="s">
        <v>19</v>
      </c>
      <c r="I1084" s="19" t="s">
        <v>3174</v>
      </c>
      <c r="J1084" s="20">
        <v>5.49</v>
      </c>
      <c r="K1084" s="21">
        <f t="shared" si="33"/>
        <v>5.49</v>
      </c>
      <c r="L1084" s="22"/>
      <c r="M1084" s="21">
        <f t="shared" si="32"/>
        <v>0</v>
      </c>
    </row>
    <row r="1085" spans="1:13" ht="15.75" x14ac:dyDescent="0.25">
      <c r="A1085" s="14">
        <v>1079</v>
      </c>
      <c r="B1085" s="14" t="s">
        <v>14</v>
      </c>
      <c r="C1085" s="15" t="s">
        <v>3229</v>
      </c>
      <c r="D1085" s="16" t="s">
        <v>3230</v>
      </c>
      <c r="E1085" s="17" t="s">
        <v>3231</v>
      </c>
      <c r="F1085" s="18" t="s">
        <v>2676</v>
      </c>
      <c r="G1085" s="14">
        <v>103</v>
      </c>
      <c r="H1085" s="19" t="s">
        <v>19</v>
      </c>
      <c r="I1085" s="19" t="s">
        <v>3174</v>
      </c>
      <c r="J1085" s="20">
        <v>9.99</v>
      </c>
      <c r="K1085" s="21">
        <f t="shared" si="33"/>
        <v>9.99</v>
      </c>
      <c r="L1085" s="22"/>
      <c r="M1085" s="21">
        <f t="shared" si="32"/>
        <v>0</v>
      </c>
    </row>
    <row r="1086" spans="1:13" ht="15.75" x14ac:dyDescent="0.25">
      <c r="A1086" s="14">
        <v>1080</v>
      </c>
      <c r="B1086" s="14" t="s">
        <v>14</v>
      </c>
      <c r="C1086" s="15" t="s">
        <v>3232</v>
      </c>
      <c r="D1086" s="16" t="s">
        <v>3233</v>
      </c>
      <c r="E1086" s="17" t="s">
        <v>3234</v>
      </c>
      <c r="F1086" s="18" t="s">
        <v>2676</v>
      </c>
      <c r="G1086" s="14">
        <v>103</v>
      </c>
      <c r="H1086" s="19" t="s">
        <v>19</v>
      </c>
      <c r="I1086" s="19" t="s">
        <v>3174</v>
      </c>
      <c r="J1086" s="20">
        <v>19.989999999999998</v>
      </c>
      <c r="K1086" s="21">
        <f t="shared" si="33"/>
        <v>19.989999999999998</v>
      </c>
      <c r="L1086" s="22"/>
      <c r="M1086" s="21">
        <f t="shared" si="32"/>
        <v>0</v>
      </c>
    </row>
    <row r="1087" spans="1:13" ht="15.75" x14ac:dyDescent="0.25">
      <c r="A1087" s="14">
        <v>1081</v>
      </c>
      <c r="B1087" s="14" t="s">
        <v>14</v>
      </c>
      <c r="C1087" s="15" t="s">
        <v>3235</v>
      </c>
      <c r="D1087" s="16" t="s">
        <v>3236</v>
      </c>
      <c r="E1087" s="17" t="s">
        <v>3237</v>
      </c>
      <c r="F1087" s="18" t="s">
        <v>2676</v>
      </c>
      <c r="G1087" s="14">
        <v>103</v>
      </c>
      <c r="H1087" s="19" t="s">
        <v>19</v>
      </c>
      <c r="I1087" s="19" t="s">
        <v>3174</v>
      </c>
      <c r="J1087" s="20">
        <v>4.79</v>
      </c>
      <c r="K1087" s="21">
        <f t="shared" si="33"/>
        <v>4.79</v>
      </c>
      <c r="L1087" s="22"/>
      <c r="M1087" s="21">
        <f t="shared" si="32"/>
        <v>0</v>
      </c>
    </row>
    <row r="1088" spans="1:13" ht="15.75" x14ac:dyDescent="0.25">
      <c r="A1088" s="14">
        <v>1082</v>
      </c>
      <c r="B1088" s="14" t="s">
        <v>14</v>
      </c>
      <c r="C1088" s="15" t="s">
        <v>3238</v>
      </c>
      <c r="D1088" s="16" t="s">
        <v>3239</v>
      </c>
      <c r="E1088" s="17" t="s">
        <v>3240</v>
      </c>
      <c r="F1088" s="18" t="s">
        <v>2676</v>
      </c>
      <c r="G1088" s="14">
        <v>103</v>
      </c>
      <c r="H1088" s="19" t="s">
        <v>19</v>
      </c>
      <c r="I1088" s="19" t="s">
        <v>3174</v>
      </c>
      <c r="J1088" s="20">
        <v>8.89</v>
      </c>
      <c r="K1088" s="21">
        <f t="shared" si="33"/>
        <v>8.89</v>
      </c>
      <c r="L1088" s="22"/>
      <c r="M1088" s="21">
        <f t="shared" si="32"/>
        <v>0</v>
      </c>
    </row>
    <row r="1089" spans="1:13" ht="15.75" x14ac:dyDescent="0.25">
      <c r="A1089" s="14">
        <v>1083</v>
      </c>
      <c r="B1089" s="14" t="s">
        <v>14</v>
      </c>
      <c r="C1089" s="15" t="s">
        <v>3241</v>
      </c>
      <c r="D1089" s="16" t="s">
        <v>3242</v>
      </c>
      <c r="E1089" s="17" t="s">
        <v>3243</v>
      </c>
      <c r="F1089" s="18" t="s">
        <v>2676</v>
      </c>
      <c r="G1089" s="14">
        <v>103</v>
      </c>
      <c r="H1089" s="19" t="s">
        <v>19</v>
      </c>
      <c r="I1089" s="19" t="s">
        <v>3174</v>
      </c>
      <c r="J1089" s="20">
        <v>15.99</v>
      </c>
      <c r="K1089" s="21">
        <f t="shared" si="33"/>
        <v>15.99</v>
      </c>
      <c r="L1089" s="22"/>
      <c r="M1089" s="21">
        <f t="shared" si="32"/>
        <v>0</v>
      </c>
    </row>
    <row r="1090" spans="1:13" ht="15.75" x14ac:dyDescent="0.25">
      <c r="A1090" s="14">
        <v>1084</v>
      </c>
      <c r="B1090" s="14" t="s">
        <v>14</v>
      </c>
      <c r="C1090" s="15" t="s">
        <v>3244</v>
      </c>
      <c r="D1090" s="16" t="s">
        <v>3245</v>
      </c>
      <c r="E1090" s="17" t="s">
        <v>3246</v>
      </c>
      <c r="F1090" s="18" t="s">
        <v>2676</v>
      </c>
      <c r="G1090" s="14">
        <v>103</v>
      </c>
      <c r="H1090" s="19" t="s">
        <v>19</v>
      </c>
      <c r="I1090" s="19" t="s">
        <v>3174</v>
      </c>
      <c r="J1090" s="20">
        <v>3.89</v>
      </c>
      <c r="K1090" s="21">
        <f t="shared" si="33"/>
        <v>3.89</v>
      </c>
      <c r="L1090" s="22"/>
      <c r="M1090" s="21">
        <f t="shared" si="32"/>
        <v>0</v>
      </c>
    </row>
    <row r="1091" spans="1:13" ht="15.75" x14ac:dyDescent="0.25">
      <c r="A1091" s="14">
        <v>1085</v>
      </c>
      <c r="B1091" s="14" t="s">
        <v>14</v>
      </c>
      <c r="C1091" s="15" t="s">
        <v>3247</v>
      </c>
      <c r="D1091" s="16" t="s">
        <v>3248</v>
      </c>
      <c r="E1091" s="17" t="s">
        <v>3249</v>
      </c>
      <c r="F1091" s="18" t="s">
        <v>2676</v>
      </c>
      <c r="G1091" s="14">
        <v>103</v>
      </c>
      <c r="H1091" s="19" t="s">
        <v>19</v>
      </c>
      <c r="I1091" s="19" t="s">
        <v>3174</v>
      </c>
      <c r="J1091" s="20">
        <v>7.59</v>
      </c>
      <c r="K1091" s="21">
        <f t="shared" si="33"/>
        <v>7.59</v>
      </c>
      <c r="L1091" s="22"/>
      <c r="M1091" s="21">
        <f t="shared" si="32"/>
        <v>0</v>
      </c>
    </row>
    <row r="1092" spans="1:13" ht="15.75" x14ac:dyDescent="0.25">
      <c r="A1092" s="14">
        <v>1086</v>
      </c>
      <c r="B1092" s="14" t="s">
        <v>14</v>
      </c>
      <c r="C1092" s="15" t="s">
        <v>3250</v>
      </c>
      <c r="D1092" s="16" t="s">
        <v>3251</v>
      </c>
      <c r="E1092" s="17" t="s">
        <v>3252</v>
      </c>
      <c r="F1092" s="18" t="s">
        <v>2676</v>
      </c>
      <c r="G1092" s="14">
        <v>103</v>
      </c>
      <c r="H1092" s="19" t="s">
        <v>19</v>
      </c>
      <c r="I1092" s="19" t="s">
        <v>3174</v>
      </c>
      <c r="J1092" s="20">
        <v>13.99</v>
      </c>
      <c r="K1092" s="21">
        <f t="shared" si="33"/>
        <v>13.99</v>
      </c>
      <c r="L1092" s="22"/>
      <c r="M1092" s="21">
        <f t="shared" si="32"/>
        <v>0</v>
      </c>
    </row>
    <row r="1093" spans="1:13" ht="25.5" x14ac:dyDescent="0.25">
      <c r="A1093" s="14">
        <v>1087</v>
      </c>
      <c r="B1093" s="14" t="s">
        <v>14</v>
      </c>
      <c r="C1093" s="15">
        <v>5905130034329</v>
      </c>
      <c r="D1093" s="16" t="s">
        <v>3253</v>
      </c>
      <c r="E1093" s="17" t="s">
        <v>3254</v>
      </c>
      <c r="F1093" s="18" t="s">
        <v>2676</v>
      </c>
      <c r="G1093" s="14">
        <v>104</v>
      </c>
      <c r="H1093" s="19" t="s">
        <v>19</v>
      </c>
      <c r="I1093" s="19">
        <v>5</v>
      </c>
      <c r="J1093" s="20">
        <v>4.3899999999999997</v>
      </c>
      <c r="K1093" s="21">
        <f t="shared" si="33"/>
        <v>4.3899999999999997</v>
      </c>
      <c r="L1093" s="22"/>
      <c r="M1093" s="21">
        <f t="shared" si="32"/>
        <v>0</v>
      </c>
    </row>
    <row r="1094" spans="1:13" ht="25.5" x14ac:dyDescent="0.25">
      <c r="A1094" s="14">
        <v>1088</v>
      </c>
      <c r="B1094" s="14" t="s">
        <v>14</v>
      </c>
      <c r="C1094" s="15">
        <v>5905130034343</v>
      </c>
      <c r="D1094" s="16" t="s">
        <v>3255</v>
      </c>
      <c r="E1094" s="17" t="s">
        <v>3256</v>
      </c>
      <c r="F1094" s="18" t="s">
        <v>2676</v>
      </c>
      <c r="G1094" s="14">
        <v>104</v>
      </c>
      <c r="H1094" s="19" t="s">
        <v>19</v>
      </c>
      <c r="I1094" s="24">
        <v>5</v>
      </c>
      <c r="J1094" s="20">
        <v>4.3899999999999997</v>
      </c>
      <c r="K1094" s="21">
        <f t="shared" si="33"/>
        <v>4.3899999999999997</v>
      </c>
      <c r="L1094" s="22"/>
      <c r="M1094" s="21">
        <f t="shared" si="32"/>
        <v>0</v>
      </c>
    </row>
    <row r="1095" spans="1:13" ht="25.5" x14ac:dyDescent="0.25">
      <c r="A1095" s="14">
        <v>1089</v>
      </c>
      <c r="B1095" s="14" t="s">
        <v>14</v>
      </c>
      <c r="C1095" s="15">
        <v>5905130034350</v>
      </c>
      <c r="D1095" s="16" t="s">
        <v>3257</v>
      </c>
      <c r="E1095" s="17" t="s">
        <v>3258</v>
      </c>
      <c r="F1095" s="18" t="s">
        <v>2676</v>
      </c>
      <c r="G1095" s="14">
        <v>104</v>
      </c>
      <c r="H1095" s="19" t="s">
        <v>19</v>
      </c>
      <c r="I1095" s="24">
        <v>5</v>
      </c>
      <c r="J1095" s="20">
        <v>4.3899999999999997</v>
      </c>
      <c r="K1095" s="21">
        <f t="shared" si="33"/>
        <v>4.3899999999999997</v>
      </c>
      <c r="L1095" s="22"/>
      <c r="M1095" s="21">
        <f t="shared" ref="M1095:M1158" si="34">(K1095*L1095)</f>
        <v>0</v>
      </c>
    </row>
    <row r="1096" spans="1:13" ht="25.5" x14ac:dyDescent="0.25">
      <c r="A1096" s="14">
        <v>1090</v>
      </c>
      <c r="B1096" s="14" t="s">
        <v>14</v>
      </c>
      <c r="C1096" s="15">
        <v>5905130034374</v>
      </c>
      <c r="D1096" s="16" t="s">
        <v>3259</v>
      </c>
      <c r="E1096" s="17" t="s">
        <v>3260</v>
      </c>
      <c r="F1096" s="18" t="s">
        <v>2676</v>
      </c>
      <c r="G1096" s="14">
        <v>104</v>
      </c>
      <c r="H1096" s="19" t="s">
        <v>19</v>
      </c>
      <c r="I1096" s="24">
        <v>5</v>
      </c>
      <c r="J1096" s="20">
        <v>4.3899999999999997</v>
      </c>
      <c r="K1096" s="21">
        <f t="shared" ref="K1096:K1159" si="35">J1096-J1096*$L$3</f>
        <v>4.3899999999999997</v>
      </c>
      <c r="L1096" s="22"/>
      <c r="M1096" s="21">
        <f t="shared" si="34"/>
        <v>0</v>
      </c>
    </row>
    <row r="1097" spans="1:13" ht="25.5" x14ac:dyDescent="0.25">
      <c r="A1097" s="14">
        <v>1091</v>
      </c>
      <c r="B1097" s="14" t="s">
        <v>14</v>
      </c>
      <c r="C1097" s="15" t="s">
        <v>3261</v>
      </c>
      <c r="D1097" s="16" t="s">
        <v>3262</v>
      </c>
      <c r="E1097" s="17" t="s">
        <v>3263</v>
      </c>
      <c r="F1097" s="18" t="s">
        <v>2676</v>
      </c>
      <c r="G1097" s="14">
        <v>105</v>
      </c>
      <c r="H1097" s="19" t="s">
        <v>19</v>
      </c>
      <c r="I1097" s="19">
        <v>5</v>
      </c>
      <c r="J1097" s="20">
        <v>4.3899999999999997</v>
      </c>
      <c r="K1097" s="21">
        <f t="shared" si="35"/>
        <v>4.3899999999999997</v>
      </c>
      <c r="L1097" s="22"/>
      <c r="M1097" s="21">
        <f t="shared" si="34"/>
        <v>0</v>
      </c>
    </row>
    <row r="1098" spans="1:13" ht="25.5" x14ac:dyDescent="0.25">
      <c r="A1098" s="14">
        <v>1092</v>
      </c>
      <c r="B1098" s="14" t="s">
        <v>14</v>
      </c>
      <c r="C1098" s="15" t="s">
        <v>3264</v>
      </c>
      <c r="D1098" s="16" t="s">
        <v>3265</v>
      </c>
      <c r="E1098" s="17" t="s">
        <v>3266</v>
      </c>
      <c r="F1098" s="18" t="s">
        <v>2676</v>
      </c>
      <c r="G1098" s="14">
        <v>105</v>
      </c>
      <c r="H1098" s="19" t="s">
        <v>19</v>
      </c>
      <c r="I1098" s="24">
        <v>5</v>
      </c>
      <c r="J1098" s="20">
        <v>4.3899999999999997</v>
      </c>
      <c r="K1098" s="21">
        <f t="shared" si="35"/>
        <v>4.3899999999999997</v>
      </c>
      <c r="L1098" s="22"/>
      <c r="M1098" s="21">
        <f t="shared" si="34"/>
        <v>0</v>
      </c>
    </row>
    <row r="1099" spans="1:13" ht="25.5" x14ac:dyDescent="0.25">
      <c r="A1099" s="14">
        <v>1093</v>
      </c>
      <c r="B1099" s="14" t="s">
        <v>14</v>
      </c>
      <c r="C1099" s="15" t="s">
        <v>3267</v>
      </c>
      <c r="D1099" s="16" t="s">
        <v>3268</v>
      </c>
      <c r="E1099" s="17" t="s">
        <v>3269</v>
      </c>
      <c r="F1099" s="18" t="s">
        <v>2676</v>
      </c>
      <c r="G1099" s="14">
        <v>105</v>
      </c>
      <c r="H1099" s="19" t="s">
        <v>19</v>
      </c>
      <c r="I1099" s="24">
        <v>5</v>
      </c>
      <c r="J1099" s="20">
        <v>4.3899999999999997</v>
      </c>
      <c r="K1099" s="21">
        <f t="shared" si="35"/>
        <v>4.3899999999999997</v>
      </c>
      <c r="L1099" s="22"/>
      <c r="M1099" s="21">
        <f t="shared" si="34"/>
        <v>0</v>
      </c>
    </row>
    <row r="1100" spans="1:13" ht="25.5" x14ac:dyDescent="0.25">
      <c r="A1100" s="14">
        <v>1094</v>
      </c>
      <c r="B1100" s="14" t="s">
        <v>14</v>
      </c>
      <c r="C1100" s="15">
        <v>5905130034299</v>
      </c>
      <c r="D1100" s="16" t="s">
        <v>3270</v>
      </c>
      <c r="E1100" s="17" t="s">
        <v>3271</v>
      </c>
      <c r="F1100" s="18" t="s">
        <v>2676</v>
      </c>
      <c r="G1100" s="14">
        <v>106</v>
      </c>
      <c r="H1100" s="19" t="s">
        <v>19</v>
      </c>
      <c r="I1100" s="24">
        <v>5</v>
      </c>
      <c r="J1100" s="20">
        <v>4.3899999999999997</v>
      </c>
      <c r="K1100" s="21">
        <f t="shared" si="35"/>
        <v>4.3899999999999997</v>
      </c>
      <c r="L1100" s="22"/>
      <c r="M1100" s="21">
        <f t="shared" si="34"/>
        <v>0</v>
      </c>
    </row>
    <row r="1101" spans="1:13" ht="25.5" x14ac:dyDescent="0.25">
      <c r="A1101" s="14">
        <v>1095</v>
      </c>
      <c r="B1101" s="14" t="s">
        <v>14</v>
      </c>
      <c r="C1101" s="15">
        <v>5905130034305</v>
      </c>
      <c r="D1101" s="16" t="s">
        <v>3272</v>
      </c>
      <c r="E1101" s="17" t="s">
        <v>3273</v>
      </c>
      <c r="F1101" s="18" t="s">
        <v>2676</v>
      </c>
      <c r="G1101" s="14">
        <v>106</v>
      </c>
      <c r="H1101" s="19" t="s">
        <v>19</v>
      </c>
      <c r="I1101" s="24">
        <v>5</v>
      </c>
      <c r="J1101" s="20">
        <v>4.3899999999999997</v>
      </c>
      <c r="K1101" s="21">
        <f t="shared" si="35"/>
        <v>4.3899999999999997</v>
      </c>
      <c r="L1101" s="22"/>
      <c r="M1101" s="21">
        <f t="shared" si="34"/>
        <v>0</v>
      </c>
    </row>
    <row r="1102" spans="1:13" ht="25.5" x14ac:dyDescent="0.25">
      <c r="A1102" s="14">
        <v>1096</v>
      </c>
      <c r="B1102" s="14" t="s">
        <v>14</v>
      </c>
      <c r="C1102" s="15">
        <v>5905130034398</v>
      </c>
      <c r="D1102" s="16" t="s">
        <v>3274</v>
      </c>
      <c r="E1102" s="17" t="s">
        <v>3275</v>
      </c>
      <c r="F1102" s="18" t="s">
        <v>2676</v>
      </c>
      <c r="G1102" s="14">
        <v>106</v>
      </c>
      <c r="H1102" s="19" t="s">
        <v>19</v>
      </c>
      <c r="I1102" s="24">
        <v>5</v>
      </c>
      <c r="J1102" s="20">
        <v>4.3899999999999997</v>
      </c>
      <c r="K1102" s="21">
        <f t="shared" si="35"/>
        <v>4.3899999999999997</v>
      </c>
      <c r="L1102" s="22"/>
      <c r="M1102" s="21">
        <f t="shared" si="34"/>
        <v>0</v>
      </c>
    </row>
    <row r="1103" spans="1:13" ht="25.5" x14ac:dyDescent="0.25">
      <c r="A1103" s="14">
        <v>1097</v>
      </c>
      <c r="B1103" s="14" t="s">
        <v>14</v>
      </c>
      <c r="C1103" s="15" t="s">
        <v>3276</v>
      </c>
      <c r="D1103" s="16" t="s">
        <v>3277</v>
      </c>
      <c r="E1103" s="17" t="s">
        <v>3278</v>
      </c>
      <c r="F1103" s="18" t="s">
        <v>2676</v>
      </c>
      <c r="G1103" s="14">
        <v>106</v>
      </c>
      <c r="H1103" s="19" t="s">
        <v>19</v>
      </c>
      <c r="I1103" s="24">
        <v>5</v>
      </c>
      <c r="J1103" s="20">
        <v>4.3899999999999997</v>
      </c>
      <c r="K1103" s="21">
        <f t="shared" si="35"/>
        <v>4.3899999999999997</v>
      </c>
      <c r="L1103" s="22"/>
      <c r="M1103" s="21">
        <f t="shared" si="34"/>
        <v>0</v>
      </c>
    </row>
    <row r="1104" spans="1:13" ht="25.5" x14ac:dyDescent="0.25">
      <c r="A1104" s="14">
        <v>1098</v>
      </c>
      <c r="B1104" s="14" t="s">
        <v>14</v>
      </c>
      <c r="C1104" s="15">
        <v>5905130034336</v>
      </c>
      <c r="D1104" s="16" t="s">
        <v>3279</v>
      </c>
      <c r="E1104" s="17" t="s">
        <v>3280</v>
      </c>
      <c r="F1104" s="18" t="s">
        <v>2676</v>
      </c>
      <c r="G1104" s="14">
        <v>107</v>
      </c>
      <c r="H1104" s="19" t="s">
        <v>19</v>
      </c>
      <c r="I1104" s="24">
        <v>5</v>
      </c>
      <c r="J1104" s="20">
        <v>4.3899999999999997</v>
      </c>
      <c r="K1104" s="21">
        <f t="shared" si="35"/>
        <v>4.3899999999999997</v>
      </c>
      <c r="L1104" s="22"/>
      <c r="M1104" s="21">
        <f t="shared" si="34"/>
        <v>0</v>
      </c>
    </row>
    <row r="1105" spans="1:13" ht="25.5" x14ac:dyDescent="0.25">
      <c r="A1105" s="14">
        <v>1099</v>
      </c>
      <c r="B1105" s="14" t="s">
        <v>14</v>
      </c>
      <c r="C1105" s="15">
        <v>5905130034312</v>
      </c>
      <c r="D1105" s="16" t="s">
        <v>3281</v>
      </c>
      <c r="E1105" s="17" t="s">
        <v>3282</v>
      </c>
      <c r="F1105" s="18" t="s">
        <v>2676</v>
      </c>
      <c r="G1105" s="14">
        <v>107</v>
      </c>
      <c r="H1105" s="19" t="s">
        <v>19</v>
      </c>
      <c r="I1105" s="24">
        <v>5</v>
      </c>
      <c r="J1105" s="20">
        <v>4.3899999999999997</v>
      </c>
      <c r="K1105" s="21">
        <f t="shared" si="35"/>
        <v>4.3899999999999997</v>
      </c>
      <c r="L1105" s="22"/>
      <c r="M1105" s="21">
        <f t="shared" si="34"/>
        <v>0</v>
      </c>
    </row>
    <row r="1106" spans="1:13" ht="25.5" x14ac:dyDescent="0.25">
      <c r="A1106" s="14">
        <v>1100</v>
      </c>
      <c r="B1106" s="14" t="s">
        <v>14</v>
      </c>
      <c r="C1106" s="15">
        <v>5905130037061</v>
      </c>
      <c r="D1106" s="16" t="s">
        <v>3283</v>
      </c>
      <c r="E1106" s="17" t="s">
        <v>3284</v>
      </c>
      <c r="F1106" s="18" t="s">
        <v>2676</v>
      </c>
      <c r="G1106" s="14">
        <v>107</v>
      </c>
      <c r="H1106" s="19" t="s">
        <v>19</v>
      </c>
      <c r="I1106" s="19">
        <v>5</v>
      </c>
      <c r="J1106" s="20">
        <v>4.9400000000000004</v>
      </c>
      <c r="K1106" s="21">
        <f t="shared" si="35"/>
        <v>4.9400000000000004</v>
      </c>
      <c r="L1106" s="22"/>
      <c r="M1106" s="21">
        <f t="shared" si="34"/>
        <v>0</v>
      </c>
    </row>
    <row r="1107" spans="1:13" ht="25.5" x14ac:dyDescent="0.25">
      <c r="A1107" s="14">
        <v>1101</v>
      </c>
      <c r="B1107" s="14" t="s">
        <v>14</v>
      </c>
      <c r="C1107" s="15">
        <v>5905130008580</v>
      </c>
      <c r="D1107" s="16" t="s">
        <v>3285</v>
      </c>
      <c r="E1107" s="17" t="s">
        <v>3286</v>
      </c>
      <c r="F1107" s="18" t="s">
        <v>2676</v>
      </c>
      <c r="G1107" s="14">
        <v>108</v>
      </c>
      <c r="H1107" s="19" t="s">
        <v>1727</v>
      </c>
      <c r="I1107" s="19" t="s">
        <v>1745</v>
      </c>
      <c r="J1107" s="20">
        <v>15.99</v>
      </c>
      <c r="K1107" s="21">
        <f t="shared" si="35"/>
        <v>15.99</v>
      </c>
      <c r="L1107" s="22"/>
      <c r="M1107" s="21">
        <f t="shared" si="34"/>
        <v>0</v>
      </c>
    </row>
    <row r="1108" spans="1:13" ht="25.5" x14ac:dyDescent="0.25">
      <c r="A1108" s="14">
        <v>1102</v>
      </c>
      <c r="B1108" s="14" t="s">
        <v>14</v>
      </c>
      <c r="C1108" s="15">
        <v>5905130008641</v>
      </c>
      <c r="D1108" s="16" t="s">
        <v>3287</v>
      </c>
      <c r="E1108" s="17" t="s">
        <v>3288</v>
      </c>
      <c r="F1108" s="18" t="s">
        <v>2676</v>
      </c>
      <c r="G1108" s="14">
        <v>108</v>
      </c>
      <c r="H1108" s="19" t="s">
        <v>1727</v>
      </c>
      <c r="I1108" s="19" t="s">
        <v>1745</v>
      </c>
      <c r="J1108" s="20">
        <v>15.99</v>
      </c>
      <c r="K1108" s="21">
        <f t="shared" si="35"/>
        <v>15.99</v>
      </c>
      <c r="L1108" s="22"/>
      <c r="M1108" s="21">
        <f t="shared" si="34"/>
        <v>0</v>
      </c>
    </row>
    <row r="1109" spans="1:13" ht="25.5" x14ac:dyDescent="0.25">
      <c r="A1109" s="14">
        <v>1103</v>
      </c>
      <c r="B1109" s="14" t="s">
        <v>14</v>
      </c>
      <c r="C1109" s="15">
        <v>5905130008702</v>
      </c>
      <c r="D1109" s="16" t="s">
        <v>3289</v>
      </c>
      <c r="E1109" s="17" t="s">
        <v>3290</v>
      </c>
      <c r="F1109" s="18" t="s">
        <v>2676</v>
      </c>
      <c r="G1109" s="14">
        <v>108</v>
      </c>
      <c r="H1109" s="19" t="s">
        <v>1727</v>
      </c>
      <c r="I1109" s="19" t="s">
        <v>1745</v>
      </c>
      <c r="J1109" s="20">
        <v>15.99</v>
      </c>
      <c r="K1109" s="21">
        <f t="shared" si="35"/>
        <v>15.99</v>
      </c>
      <c r="L1109" s="22"/>
      <c r="M1109" s="21">
        <f t="shared" si="34"/>
        <v>0</v>
      </c>
    </row>
    <row r="1110" spans="1:13" ht="25.5" x14ac:dyDescent="0.25">
      <c r="A1110" s="14">
        <v>1104</v>
      </c>
      <c r="B1110" s="14" t="s">
        <v>14</v>
      </c>
      <c r="C1110" s="15">
        <v>5905130008764</v>
      </c>
      <c r="D1110" s="16" t="s">
        <v>3291</v>
      </c>
      <c r="E1110" s="17" t="s">
        <v>3292</v>
      </c>
      <c r="F1110" s="18" t="s">
        <v>2676</v>
      </c>
      <c r="G1110" s="14">
        <v>108</v>
      </c>
      <c r="H1110" s="19" t="s">
        <v>1727</v>
      </c>
      <c r="I1110" s="19" t="s">
        <v>1745</v>
      </c>
      <c r="J1110" s="20">
        <v>15.99</v>
      </c>
      <c r="K1110" s="21">
        <f t="shared" si="35"/>
        <v>15.99</v>
      </c>
      <c r="L1110" s="22"/>
      <c r="M1110" s="21">
        <f t="shared" si="34"/>
        <v>0</v>
      </c>
    </row>
    <row r="1111" spans="1:13" ht="25.5" x14ac:dyDescent="0.25">
      <c r="A1111" s="14">
        <v>1105</v>
      </c>
      <c r="B1111" s="14" t="s">
        <v>14</v>
      </c>
      <c r="C1111" s="15">
        <v>5905130008825</v>
      </c>
      <c r="D1111" s="16" t="s">
        <v>3293</v>
      </c>
      <c r="E1111" s="17" t="s">
        <v>3294</v>
      </c>
      <c r="F1111" s="18" t="s">
        <v>2676</v>
      </c>
      <c r="G1111" s="14">
        <v>108</v>
      </c>
      <c r="H1111" s="19" t="s">
        <v>1727</v>
      </c>
      <c r="I1111" s="19" t="s">
        <v>1745</v>
      </c>
      <c r="J1111" s="20">
        <v>15.99</v>
      </c>
      <c r="K1111" s="21">
        <f t="shared" si="35"/>
        <v>15.99</v>
      </c>
      <c r="L1111" s="22"/>
      <c r="M1111" s="21">
        <f t="shared" si="34"/>
        <v>0</v>
      </c>
    </row>
    <row r="1112" spans="1:13" ht="25.5" x14ac:dyDescent="0.25">
      <c r="A1112" s="14">
        <v>1106</v>
      </c>
      <c r="B1112" s="14" t="s">
        <v>14</v>
      </c>
      <c r="C1112" s="15">
        <v>5905130008887</v>
      </c>
      <c r="D1112" s="16" t="s">
        <v>3295</v>
      </c>
      <c r="E1112" s="17" t="s">
        <v>3296</v>
      </c>
      <c r="F1112" s="18" t="s">
        <v>2676</v>
      </c>
      <c r="G1112" s="14">
        <v>108</v>
      </c>
      <c r="H1112" s="19" t="s">
        <v>1727</v>
      </c>
      <c r="I1112" s="19" t="s">
        <v>1745</v>
      </c>
      <c r="J1112" s="20">
        <v>15.99</v>
      </c>
      <c r="K1112" s="21">
        <f t="shared" si="35"/>
        <v>15.99</v>
      </c>
      <c r="L1112" s="22"/>
      <c r="M1112" s="21">
        <f t="shared" si="34"/>
        <v>0</v>
      </c>
    </row>
    <row r="1113" spans="1:13" ht="25.5" x14ac:dyDescent="0.25">
      <c r="A1113" s="14">
        <v>1107</v>
      </c>
      <c r="B1113" s="14" t="s">
        <v>14</v>
      </c>
      <c r="C1113" s="15">
        <v>5905130008948</v>
      </c>
      <c r="D1113" s="16" t="s">
        <v>3297</v>
      </c>
      <c r="E1113" s="17" t="s">
        <v>3298</v>
      </c>
      <c r="F1113" s="18" t="s">
        <v>2676</v>
      </c>
      <c r="G1113" s="14">
        <v>108</v>
      </c>
      <c r="H1113" s="19" t="s">
        <v>1727</v>
      </c>
      <c r="I1113" s="19" t="s">
        <v>1745</v>
      </c>
      <c r="J1113" s="20">
        <v>15.99</v>
      </c>
      <c r="K1113" s="21">
        <f t="shared" si="35"/>
        <v>15.99</v>
      </c>
      <c r="L1113" s="22"/>
      <c r="M1113" s="21">
        <f t="shared" si="34"/>
        <v>0</v>
      </c>
    </row>
    <row r="1114" spans="1:13" ht="25.5" x14ac:dyDescent="0.25">
      <c r="A1114" s="14">
        <v>1108</v>
      </c>
      <c r="B1114" s="14" t="s">
        <v>14</v>
      </c>
      <c r="C1114" s="15">
        <v>5905130009006</v>
      </c>
      <c r="D1114" s="16" t="s">
        <v>3299</v>
      </c>
      <c r="E1114" s="17" t="s">
        <v>3300</v>
      </c>
      <c r="F1114" s="18" t="s">
        <v>2676</v>
      </c>
      <c r="G1114" s="14">
        <v>108</v>
      </c>
      <c r="H1114" s="19" t="s">
        <v>1727</v>
      </c>
      <c r="I1114" s="19" t="s">
        <v>50</v>
      </c>
      <c r="J1114" s="20">
        <v>15.99</v>
      </c>
      <c r="K1114" s="21">
        <f t="shared" si="35"/>
        <v>15.99</v>
      </c>
      <c r="L1114" s="22"/>
      <c r="M1114" s="21">
        <f t="shared" si="34"/>
        <v>0</v>
      </c>
    </row>
    <row r="1115" spans="1:13" ht="25.5" x14ac:dyDescent="0.25">
      <c r="A1115" s="14">
        <v>1109</v>
      </c>
      <c r="B1115" s="14" t="s">
        <v>14</v>
      </c>
      <c r="C1115" s="15">
        <v>5905130008528</v>
      </c>
      <c r="D1115" s="16" t="s">
        <v>3301</v>
      </c>
      <c r="E1115" s="17" t="s">
        <v>3302</v>
      </c>
      <c r="F1115" s="18" t="s">
        <v>2676</v>
      </c>
      <c r="G1115" s="14">
        <v>108</v>
      </c>
      <c r="H1115" s="19" t="s">
        <v>1727</v>
      </c>
      <c r="I1115" s="19" t="s">
        <v>1745</v>
      </c>
      <c r="J1115" s="20">
        <v>9.99</v>
      </c>
      <c r="K1115" s="21">
        <f t="shared" si="35"/>
        <v>9.99</v>
      </c>
      <c r="L1115" s="22"/>
      <c r="M1115" s="21">
        <f t="shared" si="34"/>
        <v>0</v>
      </c>
    </row>
    <row r="1116" spans="1:13" ht="25.5" x14ac:dyDescent="0.25">
      <c r="A1116" s="14">
        <v>1110</v>
      </c>
      <c r="B1116" s="14" t="s">
        <v>14</v>
      </c>
      <c r="C1116" s="15">
        <v>5905130008894</v>
      </c>
      <c r="D1116" s="16" t="s">
        <v>3303</v>
      </c>
      <c r="E1116" s="17" t="s">
        <v>3304</v>
      </c>
      <c r="F1116" s="18" t="s">
        <v>2676</v>
      </c>
      <c r="G1116" s="14">
        <v>108</v>
      </c>
      <c r="H1116" s="19" t="s">
        <v>1727</v>
      </c>
      <c r="I1116" s="19" t="s">
        <v>1745</v>
      </c>
      <c r="J1116" s="20">
        <v>15.99</v>
      </c>
      <c r="K1116" s="21">
        <f t="shared" si="35"/>
        <v>15.99</v>
      </c>
      <c r="L1116" s="22"/>
      <c r="M1116" s="21">
        <f t="shared" si="34"/>
        <v>0</v>
      </c>
    </row>
    <row r="1117" spans="1:13" ht="25.5" x14ac:dyDescent="0.25">
      <c r="A1117" s="14">
        <v>1111</v>
      </c>
      <c r="B1117" s="14" t="s">
        <v>14</v>
      </c>
      <c r="C1117" s="15">
        <v>5905130008931</v>
      </c>
      <c r="D1117" s="16" t="s">
        <v>3305</v>
      </c>
      <c r="E1117" s="17" t="s">
        <v>3306</v>
      </c>
      <c r="F1117" s="18" t="s">
        <v>2676</v>
      </c>
      <c r="G1117" s="14">
        <v>108</v>
      </c>
      <c r="H1117" s="19" t="s">
        <v>1727</v>
      </c>
      <c r="I1117" s="19" t="s">
        <v>1745</v>
      </c>
      <c r="J1117" s="20">
        <v>15.99</v>
      </c>
      <c r="K1117" s="21">
        <f t="shared" si="35"/>
        <v>15.99</v>
      </c>
      <c r="L1117" s="22"/>
      <c r="M1117" s="21">
        <f t="shared" si="34"/>
        <v>0</v>
      </c>
    </row>
    <row r="1118" spans="1:13" ht="25.5" x14ac:dyDescent="0.25">
      <c r="A1118" s="14">
        <v>1112</v>
      </c>
      <c r="B1118" s="14" t="s">
        <v>14</v>
      </c>
      <c r="C1118" s="15">
        <v>5905130008719</v>
      </c>
      <c r="D1118" s="16" t="s">
        <v>3307</v>
      </c>
      <c r="E1118" s="17" t="s">
        <v>3308</v>
      </c>
      <c r="F1118" s="18" t="s">
        <v>2676</v>
      </c>
      <c r="G1118" s="14">
        <v>108</v>
      </c>
      <c r="H1118" s="19" t="s">
        <v>1727</v>
      </c>
      <c r="I1118" s="19" t="s">
        <v>1745</v>
      </c>
      <c r="J1118" s="20">
        <v>15.99</v>
      </c>
      <c r="K1118" s="21">
        <f t="shared" si="35"/>
        <v>15.99</v>
      </c>
      <c r="L1118" s="22"/>
      <c r="M1118" s="21">
        <f t="shared" si="34"/>
        <v>0</v>
      </c>
    </row>
    <row r="1119" spans="1:13" ht="25.5" x14ac:dyDescent="0.25">
      <c r="A1119" s="14">
        <v>1113</v>
      </c>
      <c r="B1119" s="14" t="s">
        <v>14</v>
      </c>
      <c r="C1119" s="15">
        <v>5905130008733</v>
      </c>
      <c r="D1119" s="16" t="s">
        <v>3309</v>
      </c>
      <c r="E1119" s="17" t="s">
        <v>3310</v>
      </c>
      <c r="F1119" s="18" t="s">
        <v>2676</v>
      </c>
      <c r="G1119" s="14">
        <v>108</v>
      </c>
      <c r="H1119" s="19" t="s">
        <v>1727</v>
      </c>
      <c r="I1119" s="19" t="s">
        <v>1745</v>
      </c>
      <c r="J1119" s="20">
        <v>15.99</v>
      </c>
      <c r="K1119" s="21">
        <f t="shared" si="35"/>
        <v>15.99</v>
      </c>
      <c r="L1119" s="22"/>
      <c r="M1119" s="21">
        <f t="shared" si="34"/>
        <v>0</v>
      </c>
    </row>
    <row r="1120" spans="1:13" ht="25.5" x14ac:dyDescent="0.25">
      <c r="A1120" s="14">
        <v>1114</v>
      </c>
      <c r="B1120" s="14" t="s">
        <v>14</v>
      </c>
      <c r="C1120" s="15">
        <v>5905130008740</v>
      </c>
      <c r="D1120" s="16" t="s">
        <v>3311</v>
      </c>
      <c r="E1120" s="17" t="s">
        <v>3312</v>
      </c>
      <c r="F1120" s="18" t="s">
        <v>2676</v>
      </c>
      <c r="G1120" s="14">
        <v>108</v>
      </c>
      <c r="H1120" s="19" t="s">
        <v>1727</v>
      </c>
      <c r="I1120" s="19" t="s">
        <v>1745</v>
      </c>
      <c r="J1120" s="20">
        <v>15.99</v>
      </c>
      <c r="K1120" s="21">
        <f t="shared" si="35"/>
        <v>15.99</v>
      </c>
      <c r="L1120" s="22"/>
      <c r="M1120" s="21">
        <f t="shared" si="34"/>
        <v>0</v>
      </c>
    </row>
    <row r="1121" spans="1:13" ht="25.5" x14ac:dyDescent="0.25">
      <c r="A1121" s="14">
        <v>1115</v>
      </c>
      <c r="B1121" s="14" t="s">
        <v>14</v>
      </c>
      <c r="C1121" s="15" t="s">
        <v>3313</v>
      </c>
      <c r="D1121" s="16" t="s">
        <v>3314</v>
      </c>
      <c r="E1121" s="17" t="s">
        <v>3315</v>
      </c>
      <c r="F1121" s="18" t="s">
        <v>2676</v>
      </c>
      <c r="G1121" s="14">
        <v>109</v>
      </c>
      <c r="H1121" s="19" t="s">
        <v>19</v>
      </c>
      <c r="I1121" s="19">
        <v>5</v>
      </c>
      <c r="J1121" s="20">
        <v>8.0399999999999991</v>
      </c>
      <c r="K1121" s="21">
        <f t="shared" si="35"/>
        <v>8.0399999999999991</v>
      </c>
      <c r="L1121" s="22"/>
      <c r="M1121" s="21">
        <f t="shared" si="34"/>
        <v>0</v>
      </c>
    </row>
    <row r="1122" spans="1:13" ht="25.5" x14ac:dyDescent="0.25">
      <c r="A1122" s="14">
        <v>1116</v>
      </c>
      <c r="B1122" s="14" t="s">
        <v>14</v>
      </c>
      <c r="C1122" s="15" t="s">
        <v>3316</v>
      </c>
      <c r="D1122" s="16" t="s">
        <v>3317</v>
      </c>
      <c r="E1122" s="17" t="s">
        <v>3318</v>
      </c>
      <c r="F1122" s="18" t="s">
        <v>2676</v>
      </c>
      <c r="G1122" s="14">
        <v>109</v>
      </c>
      <c r="H1122" s="19" t="s">
        <v>19</v>
      </c>
      <c r="I1122" s="19">
        <v>5</v>
      </c>
      <c r="J1122" s="20">
        <v>8.0399999999999991</v>
      </c>
      <c r="K1122" s="21">
        <f t="shared" si="35"/>
        <v>8.0399999999999991</v>
      </c>
      <c r="L1122" s="22"/>
      <c r="M1122" s="21">
        <f t="shared" si="34"/>
        <v>0</v>
      </c>
    </row>
    <row r="1123" spans="1:13" ht="25.5" x14ac:dyDescent="0.25">
      <c r="A1123" s="14">
        <v>1117</v>
      </c>
      <c r="B1123" s="14" t="s">
        <v>14</v>
      </c>
      <c r="C1123" s="15" t="s">
        <v>3319</v>
      </c>
      <c r="D1123" s="16" t="s">
        <v>3320</v>
      </c>
      <c r="E1123" s="17" t="s">
        <v>3321</v>
      </c>
      <c r="F1123" s="18" t="s">
        <v>2676</v>
      </c>
      <c r="G1123" s="14">
        <v>109</v>
      </c>
      <c r="H1123" s="19" t="s">
        <v>19</v>
      </c>
      <c r="I1123" s="19">
        <v>5</v>
      </c>
      <c r="J1123" s="20">
        <v>8.0399999999999991</v>
      </c>
      <c r="K1123" s="21">
        <f t="shared" si="35"/>
        <v>8.0399999999999991</v>
      </c>
      <c r="L1123" s="22"/>
      <c r="M1123" s="21">
        <f t="shared" si="34"/>
        <v>0</v>
      </c>
    </row>
    <row r="1124" spans="1:13" ht="25.5" x14ac:dyDescent="0.25">
      <c r="A1124" s="14">
        <v>1118</v>
      </c>
      <c r="B1124" s="14" t="s">
        <v>14</v>
      </c>
      <c r="C1124" s="15" t="s">
        <v>3322</v>
      </c>
      <c r="D1124" s="16" t="s">
        <v>3323</v>
      </c>
      <c r="E1124" s="17" t="s">
        <v>3324</v>
      </c>
      <c r="F1124" s="18" t="s">
        <v>2676</v>
      </c>
      <c r="G1124" s="14">
        <v>109</v>
      </c>
      <c r="H1124" s="19" t="s">
        <v>19</v>
      </c>
      <c r="I1124" s="19">
        <v>5</v>
      </c>
      <c r="J1124" s="20">
        <v>8.0399999999999991</v>
      </c>
      <c r="K1124" s="21">
        <f t="shared" si="35"/>
        <v>8.0399999999999991</v>
      </c>
      <c r="L1124" s="22"/>
      <c r="M1124" s="21">
        <f t="shared" si="34"/>
        <v>0</v>
      </c>
    </row>
    <row r="1125" spans="1:13" ht="25.5" x14ac:dyDescent="0.25">
      <c r="A1125" s="14">
        <v>1119</v>
      </c>
      <c r="B1125" s="14" t="s">
        <v>14</v>
      </c>
      <c r="C1125" s="15" t="s">
        <v>3325</v>
      </c>
      <c r="D1125" s="16" t="s">
        <v>3326</v>
      </c>
      <c r="E1125" s="17" t="s">
        <v>3327</v>
      </c>
      <c r="F1125" s="18" t="s">
        <v>2676</v>
      </c>
      <c r="G1125" s="14">
        <v>109</v>
      </c>
      <c r="H1125" s="19" t="s">
        <v>19</v>
      </c>
      <c r="I1125" s="19">
        <v>5</v>
      </c>
      <c r="J1125" s="20">
        <v>8.0399999999999991</v>
      </c>
      <c r="K1125" s="21">
        <f t="shared" si="35"/>
        <v>8.0399999999999991</v>
      </c>
      <c r="L1125" s="22"/>
      <c r="M1125" s="21">
        <f t="shared" si="34"/>
        <v>0</v>
      </c>
    </row>
    <row r="1126" spans="1:13" ht="25.5" x14ac:dyDescent="0.25">
      <c r="A1126" s="14">
        <v>1120</v>
      </c>
      <c r="B1126" s="14" t="s">
        <v>14</v>
      </c>
      <c r="C1126" s="15" t="s">
        <v>3328</v>
      </c>
      <c r="D1126" s="16" t="s">
        <v>3329</v>
      </c>
      <c r="E1126" s="17" t="s">
        <v>3330</v>
      </c>
      <c r="F1126" s="18" t="s">
        <v>2676</v>
      </c>
      <c r="G1126" s="14">
        <v>109</v>
      </c>
      <c r="H1126" s="19" t="s">
        <v>19</v>
      </c>
      <c r="I1126" s="19">
        <v>5</v>
      </c>
      <c r="J1126" s="20">
        <v>8.0399999999999991</v>
      </c>
      <c r="K1126" s="21">
        <f t="shared" si="35"/>
        <v>8.0399999999999991</v>
      </c>
      <c r="L1126" s="22"/>
      <c r="M1126" s="21">
        <f t="shared" si="34"/>
        <v>0</v>
      </c>
    </row>
    <row r="1127" spans="1:13" ht="25.5" x14ac:dyDescent="0.25">
      <c r="A1127" s="14">
        <v>1121</v>
      </c>
      <c r="B1127" s="14" t="s">
        <v>14</v>
      </c>
      <c r="C1127" s="15" t="s">
        <v>3331</v>
      </c>
      <c r="D1127" s="16" t="s">
        <v>3332</v>
      </c>
      <c r="E1127" s="17" t="s">
        <v>3333</v>
      </c>
      <c r="F1127" s="18" t="s">
        <v>2676</v>
      </c>
      <c r="G1127" s="14">
        <v>110</v>
      </c>
      <c r="H1127" s="19" t="s">
        <v>19</v>
      </c>
      <c r="I1127" s="19">
        <v>10</v>
      </c>
      <c r="J1127" s="20">
        <v>6.99</v>
      </c>
      <c r="K1127" s="21">
        <f t="shared" si="35"/>
        <v>6.99</v>
      </c>
      <c r="L1127" s="22"/>
      <c r="M1127" s="21">
        <f t="shared" si="34"/>
        <v>0</v>
      </c>
    </row>
    <row r="1128" spans="1:13" ht="15.75" x14ac:dyDescent="0.25">
      <c r="A1128" s="14">
        <v>1122</v>
      </c>
      <c r="B1128" s="14" t="s">
        <v>14</v>
      </c>
      <c r="C1128" s="15" t="s">
        <v>3334</v>
      </c>
      <c r="D1128" s="16" t="s">
        <v>3335</v>
      </c>
      <c r="E1128" s="17" t="s">
        <v>3336</v>
      </c>
      <c r="F1128" s="18" t="s">
        <v>2676</v>
      </c>
      <c r="G1128" s="14">
        <v>110</v>
      </c>
      <c r="H1128" s="19" t="s">
        <v>19</v>
      </c>
      <c r="I1128" s="19">
        <v>10</v>
      </c>
      <c r="J1128" s="20">
        <v>10.49</v>
      </c>
      <c r="K1128" s="21">
        <f t="shared" si="35"/>
        <v>10.49</v>
      </c>
      <c r="L1128" s="22"/>
      <c r="M1128" s="21">
        <f t="shared" si="34"/>
        <v>0</v>
      </c>
    </row>
    <row r="1129" spans="1:13" ht="15.75" x14ac:dyDescent="0.25">
      <c r="A1129" s="14">
        <v>1123</v>
      </c>
      <c r="B1129" s="14" t="s">
        <v>14</v>
      </c>
      <c r="C1129" s="15" t="s">
        <v>3337</v>
      </c>
      <c r="D1129" s="16" t="s">
        <v>3338</v>
      </c>
      <c r="E1129" s="17" t="s">
        <v>3339</v>
      </c>
      <c r="F1129" s="18" t="s">
        <v>2676</v>
      </c>
      <c r="G1129" s="14">
        <v>110</v>
      </c>
      <c r="H1129" s="19" t="s">
        <v>19</v>
      </c>
      <c r="I1129" s="19">
        <v>10</v>
      </c>
      <c r="J1129" s="20">
        <v>9.99</v>
      </c>
      <c r="K1129" s="21">
        <f t="shared" si="35"/>
        <v>9.99</v>
      </c>
      <c r="L1129" s="22"/>
      <c r="M1129" s="21">
        <f t="shared" si="34"/>
        <v>0</v>
      </c>
    </row>
    <row r="1130" spans="1:13" ht="15.75" x14ac:dyDescent="0.25">
      <c r="A1130" s="14">
        <v>1124</v>
      </c>
      <c r="B1130" s="14" t="s">
        <v>14</v>
      </c>
      <c r="C1130" s="15" t="s">
        <v>3340</v>
      </c>
      <c r="D1130" s="16" t="s">
        <v>3341</v>
      </c>
      <c r="E1130" s="17" t="s">
        <v>3342</v>
      </c>
      <c r="F1130" s="18" t="s">
        <v>2676</v>
      </c>
      <c r="G1130" s="14">
        <v>110</v>
      </c>
      <c r="H1130" s="19" t="s">
        <v>19</v>
      </c>
      <c r="I1130" s="19">
        <v>10</v>
      </c>
      <c r="J1130" s="20">
        <v>9.99</v>
      </c>
      <c r="K1130" s="21">
        <f t="shared" si="35"/>
        <v>9.99</v>
      </c>
      <c r="L1130" s="22"/>
      <c r="M1130" s="21">
        <f t="shared" si="34"/>
        <v>0</v>
      </c>
    </row>
    <row r="1131" spans="1:13" ht="15.75" x14ac:dyDescent="0.25">
      <c r="A1131" s="14">
        <v>1125</v>
      </c>
      <c r="B1131" s="14" t="s">
        <v>14</v>
      </c>
      <c r="C1131" s="15" t="s">
        <v>3343</v>
      </c>
      <c r="D1131" s="16" t="s">
        <v>3344</v>
      </c>
      <c r="E1131" s="17" t="s">
        <v>3345</v>
      </c>
      <c r="F1131" s="18" t="s">
        <v>2676</v>
      </c>
      <c r="G1131" s="14">
        <v>111</v>
      </c>
      <c r="H1131" s="19" t="s">
        <v>1727</v>
      </c>
      <c r="I1131" s="19">
        <v>1</v>
      </c>
      <c r="J1131" s="20">
        <v>5.99</v>
      </c>
      <c r="K1131" s="21">
        <f t="shared" si="35"/>
        <v>5.99</v>
      </c>
      <c r="L1131" s="22"/>
      <c r="M1131" s="21">
        <f t="shared" si="34"/>
        <v>0</v>
      </c>
    </row>
    <row r="1132" spans="1:13" ht="15.75" x14ac:dyDescent="0.25">
      <c r="A1132" s="14">
        <v>1126</v>
      </c>
      <c r="B1132" s="14" t="s">
        <v>14</v>
      </c>
      <c r="C1132" s="15" t="s">
        <v>3346</v>
      </c>
      <c r="D1132" s="16" t="s">
        <v>3347</v>
      </c>
      <c r="E1132" s="17" t="s">
        <v>3348</v>
      </c>
      <c r="F1132" s="18" t="s">
        <v>2676</v>
      </c>
      <c r="G1132" s="14">
        <v>111</v>
      </c>
      <c r="H1132" s="19" t="s">
        <v>1727</v>
      </c>
      <c r="I1132" s="19">
        <v>1</v>
      </c>
      <c r="J1132" s="20">
        <v>3.89</v>
      </c>
      <c r="K1132" s="21">
        <f t="shared" si="35"/>
        <v>3.89</v>
      </c>
      <c r="L1132" s="22"/>
      <c r="M1132" s="21">
        <f t="shared" si="34"/>
        <v>0</v>
      </c>
    </row>
    <row r="1133" spans="1:13" ht="25.5" x14ac:dyDescent="0.25">
      <c r="A1133" s="14">
        <v>1127</v>
      </c>
      <c r="B1133" s="14" t="s">
        <v>14</v>
      </c>
      <c r="C1133" s="15" t="s">
        <v>3349</v>
      </c>
      <c r="D1133" s="16" t="s">
        <v>3350</v>
      </c>
      <c r="E1133" s="17" t="s">
        <v>3351</v>
      </c>
      <c r="F1133" s="18" t="s">
        <v>2676</v>
      </c>
      <c r="G1133" s="14">
        <v>111</v>
      </c>
      <c r="H1133" s="19" t="s">
        <v>1727</v>
      </c>
      <c r="I1133" s="19">
        <v>1</v>
      </c>
      <c r="J1133" s="20">
        <v>3.89</v>
      </c>
      <c r="K1133" s="21">
        <f t="shared" si="35"/>
        <v>3.89</v>
      </c>
      <c r="L1133" s="22"/>
      <c r="M1133" s="21">
        <f t="shared" si="34"/>
        <v>0</v>
      </c>
    </row>
    <row r="1134" spans="1:13" ht="25.5" x14ac:dyDescent="0.25">
      <c r="A1134" s="14">
        <v>1128</v>
      </c>
      <c r="B1134" s="14" t="s">
        <v>14</v>
      </c>
      <c r="C1134" s="15" t="s">
        <v>3352</v>
      </c>
      <c r="D1134" s="16" t="s">
        <v>3353</v>
      </c>
      <c r="E1134" s="17" t="s">
        <v>3354</v>
      </c>
      <c r="F1134" s="18" t="s">
        <v>2676</v>
      </c>
      <c r="G1134" s="14">
        <v>111</v>
      </c>
      <c r="H1134" s="19" t="s">
        <v>1727</v>
      </c>
      <c r="I1134" s="19">
        <v>1</v>
      </c>
      <c r="J1134" s="20">
        <v>3.89</v>
      </c>
      <c r="K1134" s="21">
        <f t="shared" si="35"/>
        <v>3.89</v>
      </c>
      <c r="L1134" s="22"/>
      <c r="M1134" s="21">
        <f t="shared" si="34"/>
        <v>0</v>
      </c>
    </row>
    <row r="1135" spans="1:13" ht="25.5" x14ac:dyDescent="0.25">
      <c r="A1135" s="14">
        <v>1129</v>
      </c>
      <c r="B1135" s="14" t="s">
        <v>14</v>
      </c>
      <c r="C1135" s="15" t="s">
        <v>3355</v>
      </c>
      <c r="D1135" s="16" t="s">
        <v>3356</v>
      </c>
      <c r="E1135" s="17" t="s">
        <v>3357</v>
      </c>
      <c r="F1135" s="18" t="s">
        <v>2676</v>
      </c>
      <c r="G1135" s="14">
        <v>112</v>
      </c>
      <c r="H1135" s="19" t="s">
        <v>1727</v>
      </c>
      <c r="I1135" s="19">
        <v>1</v>
      </c>
      <c r="J1135" s="20">
        <v>6.59</v>
      </c>
      <c r="K1135" s="21">
        <f t="shared" si="35"/>
        <v>6.59</v>
      </c>
      <c r="L1135" s="22"/>
      <c r="M1135" s="21">
        <f t="shared" si="34"/>
        <v>0</v>
      </c>
    </row>
    <row r="1136" spans="1:13" ht="25.5" x14ac:dyDescent="0.25">
      <c r="A1136" s="14">
        <v>1130</v>
      </c>
      <c r="B1136" s="14" t="s">
        <v>14</v>
      </c>
      <c r="C1136" s="15" t="s">
        <v>3358</v>
      </c>
      <c r="D1136" s="16" t="s">
        <v>3359</v>
      </c>
      <c r="E1136" s="17" t="s">
        <v>3360</v>
      </c>
      <c r="F1136" s="18" t="s">
        <v>2676</v>
      </c>
      <c r="G1136" s="14">
        <v>112</v>
      </c>
      <c r="H1136" s="19" t="s">
        <v>1727</v>
      </c>
      <c r="I1136" s="19">
        <v>1</v>
      </c>
      <c r="J1136" s="20">
        <v>6.59</v>
      </c>
      <c r="K1136" s="21">
        <f t="shared" si="35"/>
        <v>6.59</v>
      </c>
      <c r="L1136" s="22"/>
      <c r="M1136" s="21">
        <f t="shared" si="34"/>
        <v>0</v>
      </c>
    </row>
    <row r="1137" spans="1:13" ht="25.5" x14ac:dyDescent="0.25">
      <c r="A1137" s="14">
        <v>1131</v>
      </c>
      <c r="B1137" s="14" t="s">
        <v>14</v>
      </c>
      <c r="C1137" s="15" t="s">
        <v>3361</v>
      </c>
      <c r="D1137" s="16" t="s">
        <v>3362</v>
      </c>
      <c r="E1137" s="17" t="s">
        <v>3363</v>
      </c>
      <c r="F1137" s="18" t="s">
        <v>2676</v>
      </c>
      <c r="G1137" s="14">
        <v>112</v>
      </c>
      <c r="H1137" s="19" t="s">
        <v>1727</v>
      </c>
      <c r="I1137" s="19">
        <v>1</v>
      </c>
      <c r="J1137" s="20">
        <v>5.99</v>
      </c>
      <c r="K1137" s="21">
        <f t="shared" si="35"/>
        <v>5.99</v>
      </c>
      <c r="L1137" s="22"/>
      <c r="M1137" s="21">
        <f t="shared" si="34"/>
        <v>0</v>
      </c>
    </row>
    <row r="1138" spans="1:13" ht="25.5" x14ac:dyDescent="0.25">
      <c r="A1138" s="14">
        <v>1132</v>
      </c>
      <c r="B1138" s="14" t="s">
        <v>14</v>
      </c>
      <c r="C1138" s="15" t="s">
        <v>3364</v>
      </c>
      <c r="D1138" s="16" t="s">
        <v>3365</v>
      </c>
      <c r="E1138" s="17" t="s">
        <v>3366</v>
      </c>
      <c r="F1138" s="18" t="s">
        <v>2676</v>
      </c>
      <c r="G1138" s="14">
        <v>112</v>
      </c>
      <c r="H1138" s="19" t="s">
        <v>1727</v>
      </c>
      <c r="I1138" s="19">
        <v>1</v>
      </c>
      <c r="J1138" s="20">
        <v>5.99</v>
      </c>
      <c r="K1138" s="21">
        <f t="shared" si="35"/>
        <v>5.99</v>
      </c>
      <c r="L1138" s="22"/>
      <c r="M1138" s="21">
        <f t="shared" si="34"/>
        <v>0</v>
      </c>
    </row>
    <row r="1139" spans="1:13" ht="15.75" x14ac:dyDescent="0.25">
      <c r="A1139" s="14">
        <v>1133</v>
      </c>
      <c r="B1139" s="14" t="s">
        <v>14</v>
      </c>
      <c r="C1139" s="15" t="s">
        <v>3367</v>
      </c>
      <c r="D1139" s="16" t="s">
        <v>3368</v>
      </c>
      <c r="E1139" s="17" t="s">
        <v>3369</v>
      </c>
      <c r="F1139" s="18" t="s">
        <v>2676</v>
      </c>
      <c r="G1139" s="14">
        <v>113</v>
      </c>
      <c r="H1139" s="19" t="s">
        <v>1727</v>
      </c>
      <c r="I1139" s="19">
        <v>1</v>
      </c>
      <c r="J1139" s="20">
        <v>3.89</v>
      </c>
      <c r="K1139" s="21">
        <f t="shared" si="35"/>
        <v>3.89</v>
      </c>
      <c r="L1139" s="22"/>
      <c r="M1139" s="21">
        <f t="shared" si="34"/>
        <v>0</v>
      </c>
    </row>
    <row r="1140" spans="1:13" ht="15.75" x14ac:dyDescent="0.25">
      <c r="A1140" s="14">
        <v>1134</v>
      </c>
      <c r="B1140" s="14" t="s">
        <v>14</v>
      </c>
      <c r="C1140" s="15" t="s">
        <v>3370</v>
      </c>
      <c r="D1140" s="16" t="s">
        <v>3371</v>
      </c>
      <c r="E1140" s="17" t="s">
        <v>3372</v>
      </c>
      <c r="F1140" s="18" t="s">
        <v>2676</v>
      </c>
      <c r="G1140" s="14">
        <v>113</v>
      </c>
      <c r="H1140" s="19" t="s">
        <v>1727</v>
      </c>
      <c r="I1140" s="19">
        <v>1</v>
      </c>
      <c r="J1140" s="20">
        <v>3.89</v>
      </c>
      <c r="K1140" s="21">
        <f t="shared" si="35"/>
        <v>3.89</v>
      </c>
      <c r="L1140" s="22"/>
      <c r="M1140" s="21">
        <f t="shared" si="34"/>
        <v>0</v>
      </c>
    </row>
    <row r="1141" spans="1:13" ht="15.75" x14ac:dyDescent="0.25">
      <c r="A1141" s="14">
        <v>1135</v>
      </c>
      <c r="B1141" s="14" t="s">
        <v>14</v>
      </c>
      <c r="C1141" s="15" t="s">
        <v>3373</v>
      </c>
      <c r="D1141" s="16" t="s">
        <v>3374</v>
      </c>
      <c r="E1141" s="17" t="s">
        <v>3375</v>
      </c>
      <c r="F1141" s="18" t="s">
        <v>2676</v>
      </c>
      <c r="G1141" s="14">
        <v>113</v>
      </c>
      <c r="H1141" s="19" t="s">
        <v>1727</v>
      </c>
      <c r="I1141" s="19">
        <v>1</v>
      </c>
      <c r="J1141" s="20">
        <v>3.89</v>
      </c>
      <c r="K1141" s="21">
        <f t="shared" si="35"/>
        <v>3.89</v>
      </c>
      <c r="L1141" s="22"/>
      <c r="M1141" s="21">
        <f t="shared" si="34"/>
        <v>0</v>
      </c>
    </row>
    <row r="1142" spans="1:13" ht="15.75" x14ac:dyDescent="0.25">
      <c r="A1142" s="14">
        <v>1136</v>
      </c>
      <c r="B1142" s="14" t="s">
        <v>14</v>
      </c>
      <c r="C1142" s="15" t="s">
        <v>3376</v>
      </c>
      <c r="D1142" s="16" t="s">
        <v>3377</v>
      </c>
      <c r="E1142" s="17" t="s">
        <v>3378</v>
      </c>
      <c r="F1142" s="18" t="s">
        <v>2676</v>
      </c>
      <c r="G1142" s="14">
        <v>113</v>
      </c>
      <c r="H1142" s="19" t="s">
        <v>1727</v>
      </c>
      <c r="I1142" s="19">
        <v>1</v>
      </c>
      <c r="J1142" s="20">
        <v>3.89</v>
      </c>
      <c r="K1142" s="21">
        <f t="shared" si="35"/>
        <v>3.89</v>
      </c>
      <c r="L1142" s="22"/>
      <c r="M1142" s="21">
        <f t="shared" si="34"/>
        <v>0</v>
      </c>
    </row>
    <row r="1143" spans="1:13" ht="15.75" x14ac:dyDescent="0.25">
      <c r="A1143" s="14">
        <v>1137</v>
      </c>
      <c r="B1143" s="14" t="s">
        <v>14</v>
      </c>
      <c r="C1143" s="15" t="s">
        <v>3379</v>
      </c>
      <c r="D1143" s="16" t="s">
        <v>3380</v>
      </c>
      <c r="E1143" s="17" t="s">
        <v>3381</v>
      </c>
      <c r="F1143" s="18" t="s">
        <v>2676</v>
      </c>
      <c r="G1143" s="14">
        <v>113</v>
      </c>
      <c r="H1143" s="19" t="s">
        <v>1727</v>
      </c>
      <c r="I1143" s="19">
        <v>1</v>
      </c>
      <c r="J1143" s="20">
        <v>3.89</v>
      </c>
      <c r="K1143" s="21">
        <f t="shared" si="35"/>
        <v>3.89</v>
      </c>
      <c r="L1143" s="22"/>
      <c r="M1143" s="21">
        <f t="shared" si="34"/>
        <v>0</v>
      </c>
    </row>
    <row r="1144" spans="1:13" ht="15.75" x14ac:dyDescent="0.25">
      <c r="A1144" s="14">
        <v>1138</v>
      </c>
      <c r="B1144" s="14" t="s">
        <v>14</v>
      </c>
      <c r="C1144" s="15" t="s">
        <v>3382</v>
      </c>
      <c r="D1144" s="16" t="s">
        <v>3383</v>
      </c>
      <c r="E1144" s="17" t="s">
        <v>3384</v>
      </c>
      <c r="F1144" s="18" t="s">
        <v>2676</v>
      </c>
      <c r="G1144" s="14">
        <v>113</v>
      </c>
      <c r="H1144" s="19" t="s">
        <v>1727</v>
      </c>
      <c r="I1144" s="19">
        <v>1</v>
      </c>
      <c r="J1144" s="20">
        <v>3.89</v>
      </c>
      <c r="K1144" s="21">
        <f t="shared" si="35"/>
        <v>3.89</v>
      </c>
      <c r="L1144" s="22"/>
      <c r="M1144" s="21">
        <f t="shared" si="34"/>
        <v>0</v>
      </c>
    </row>
    <row r="1145" spans="1:13" ht="15.75" x14ac:dyDescent="0.25">
      <c r="A1145" s="14">
        <v>1139</v>
      </c>
      <c r="B1145" s="14" t="s">
        <v>14</v>
      </c>
      <c r="C1145" s="15" t="s">
        <v>3385</v>
      </c>
      <c r="D1145" s="16" t="s">
        <v>3386</v>
      </c>
      <c r="E1145" s="17" t="s">
        <v>3387</v>
      </c>
      <c r="F1145" s="18" t="s">
        <v>2676</v>
      </c>
      <c r="G1145" s="14">
        <v>113</v>
      </c>
      <c r="H1145" s="19" t="s">
        <v>1727</v>
      </c>
      <c r="I1145" s="19">
        <v>1</v>
      </c>
      <c r="J1145" s="20">
        <v>3.89</v>
      </c>
      <c r="K1145" s="21">
        <f t="shared" si="35"/>
        <v>3.89</v>
      </c>
      <c r="L1145" s="22"/>
      <c r="M1145" s="21">
        <f t="shared" si="34"/>
        <v>0</v>
      </c>
    </row>
    <row r="1146" spans="1:13" ht="15.75" x14ac:dyDescent="0.25">
      <c r="A1146" s="14">
        <v>1140</v>
      </c>
      <c r="B1146" s="14" t="s">
        <v>14</v>
      </c>
      <c r="C1146" s="15" t="s">
        <v>3388</v>
      </c>
      <c r="D1146" s="16" t="s">
        <v>3389</v>
      </c>
      <c r="E1146" s="17" t="s">
        <v>3390</v>
      </c>
      <c r="F1146" s="18" t="s">
        <v>2676</v>
      </c>
      <c r="G1146" s="14">
        <v>113</v>
      </c>
      <c r="H1146" s="19" t="s">
        <v>1727</v>
      </c>
      <c r="I1146" s="19">
        <v>1</v>
      </c>
      <c r="J1146" s="20">
        <v>3.89</v>
      </c>
      <c r="K1146" s="21">
        <f t="shared" si="35"/>
        <v>3.89</v>
      </c>
      <c r="L1146" s="22"/>
      <c r="M1146" s="21">
        <f t="shared" si="34"/>
        <v>0</v>
      </c>
    </row>
    <row r="1147" spans="1:13" ht="15.75" x14ac:dyDescent="0.25">
      <c r="A1147" s="14">
        <v>1141</v>
      </c>
      <c r="B1147" s="14" t="s">
        <v>14</v>
      </c>
      <c r="C1147" s="15" t="s">
        <v>3391</v>
      </c>
      <c r="D1147" s="16" t="s">
        <v>3392</v>
      </c>
      <c r="E1147" s="17" t="s">
        <v>3393</v>
      </c>
      <c r="F1147" s="18" t="s">
        <v>2676</v>
      </c>
      <c r="G1147" s="14">
        <v>113</v>
      </c>
      <c r="H1147" s="19" t="s">
        <v>1727</v>
      </c>
      <c r="I1147" s="19">
        <v>1</v>
      </c>
      <c r="J1147" s="20">
        <v>3.89</v>
      </c>
      <c r="K1147" s="21">
        <f t="shared" si="35"/>
        <v>3.89</v>
      </c>
      <c r="L1147" s="22"/>
      <c r="M1147" s="21">
        <f t="shared" si="34"/>
        <v>0</v>
      </c>
    </row>
    <row r="1148" spans="1:13" ht="15.75" x14ac:dyDescent="0.25">
      <c r="A1148" s="14">
        <v>1142</v>
      </c>
      <c r="B1148" s="14" t="s">
        <v>14</v>
      </c>
      <c r="C1148" s="15" t="s">
        <v>3394</v>
      </c>
      <c r="D1148" s="16" t="s">
        <v>3395</v>
      </c>
      <c r="E1148" s="17" t="s">
        <v>3396</v>
      </c>
      <c r="F1148" s="18" t="s">
        <v>2676</v>
      </c>
      <c r="G1148" s="14">
        <v>113</v>
      </c>
      <c r="H1148" s="19" t="s">
        <v>1727</v>
      </c>
      <c r="I1148" s="19">
        <v>1</v>
      </c>
      <c r="J1148" s="20">
        <v>3.89</v>
      </c>
      <c r="K1148" s="21">
        <f t="shared" si="35"/>
        <v>3.89</v>
      </c>
      <c r="L1148" s="22"/>
      <c r="M1148" s="21">
        <f t="shared" si="34"/>
        <v>0</v>
      </c>
    </row>
    <row r="1149" spans="1:13" ht="15.75" x14ac:dyDescent="0.25">
      <c r="A1149" s="14">
        <v>1143</v>
      </c>
      <c r="B1149" s="14" t="s">
        <v>14</v>
      </c>
      <c r="C1149" s="15" t="s">
        <v>3397</v>
      </c>
      <c r="D1149" s="16" t="s">
        <v>3398</v>
      </c>
      <c r="E1149" s="17" t="s">
        <v>3399</v>
      </c>
      <c r="F1149" s="18" t="s">
        <v>2676</v>
      </c>
      <c r="G1149" s="14">
        <v>114</v>
      </c>
      <c r="H1149" s="19" t="s">
        <v>1727</v>
      </c>
      <c r="I1149" s="24">
        <v>1</v>
      </c>
      <c r="J1149" s="20">
        <v>6.99</v>
      </c>
      <c r="K1149" s="21">
        <f t="shared" si="35"/>
        <v>6.99</v>
      </c>
      <c r="L1149" s="22"/>
      <c r="M1149" s="21">
        <f t="shared" si="34"/>
        <v>0</v>
      </c>
    </row>
    <row r="1150" spans="1:13" ht="15.75" x14ac:dyDescent="0.25">
      <c r="A1150" s="14">
        <v>1144</v>
      </c>
      <c r="B1150" s="14" t="s">
        <v>14</v>
      </c>
      <c r="C1150" s="15" t="s">
        <v>3400</v>
      </c>
      <c r="D1150" s="16" t="s">
        <v>3401</v>
      </c>
      <c r="E1150" s="17" t="s">
        <v>3402</v>
      </c>
      <c r="F1150" s="18" t="s">
        <v>2676</v>
      </c>
      <c r="G1150" s="14">
        <v>114</v>
      </c>
      <c r="H1150" s="19" t="s">
        <v>1727</v>
      </c>
      <c r="I1150" s="24">
        <v>1</v>
      </c>
      <c r="J1150" s="20">
        <v>6.99</v>
      </c>
      <c r="K1150" s="21">
        <f t="shared" si="35"/>
        <v>6.99</v>
      </c>
      <c r="L1150" s="22"/>
      <c r="M1150" s="21">
        <f t="shared" si="34"/>
        <v>0</v>
      </c>
    </row>
    <row r="1151" spans="1:13" ht="15.75" x14ac:dyDescent="0.25">
      <c r="A1151" s="14">
        <v>1145</v>
      </c>
      <c r="B1151" s="14" t="s">
        <v>14</v>
      </c>
      <c r="C1151" s="15" t="s">
        <v>3403</v>
      </c>
      <c r="D1151" s="16" t="s">
        <v>3404</v>
      </c>
      <c r="E1151" s="17" t="s">
        <v>3405</v>
      </c>
      <c r="F1151" s="18" t="s">
        <v>2676</v>
      </c>
      <c r="G1151" s="14">
        <v>114</v>
      </c>
      <c r="H1151" s="19" t="s">
        <v>1727</v>
      </c>
      <c r="I1151" s="19">
        <v>1</v>
      </c>
      <c r="J1151" s="20">
        <v>3.59</v>
      </c>
      <c r="K1151" s="21">
        <f t="shared" si="35"/>
        <v>3.59</v>
      </c>
      <c r="L1151" s="22"/>
      <c r="M1151" s="21">
        <f t="shared" si="34"/>
        <v>0</v>
      </c>
    </row>
    <row r="1152" spans="1:13" ht="15.75" x14ac:dyDescent="0.25">
      <c r="A1152" s="14">
        <v>1146</v>
      </c>
      <c r="B1152" s="14" t="s">
        <v>14</v>
      </c>
      <c r="C1152" s="15" t="s">
        <v>3406</v>
      </c>
      <c r="D1152" s="16" t="s">
        <v>3407</v>
      </c>
      <c r="E1152" s="17" t="s">
        <v>3408</v>
      </c>
      <c r="F1152" s="18" t="s">
        <v>2676</v>
      </c>
      <c r="G1152" s="14">
        <v>114</v>
      </c>
      <c r="H1152" s="19" t="s">
        <v>1727</v>
      </c>
      <c r="I1152" s="19">
        <v>1</v>
      </c>
      <c r="J1152" s="20">
        <v>3.59</v>
      </c>
      <c r="K1152" s="21">
        <f t="shared" si="35"/>
        <v>3.59</v>
      </c>
      <c r="L1152" s="22"/>
      <c r="M1152" s="21">
        <f t="shared" si="34"/>
        <v>0</v>
      </c>
    </row>
    <row r="1153" spans="1:13" ht="15.75" x14ac:dyDescent="0.25">
      <c r="A1153" s="14">
        <v>1147</v>
      </c>
      <c r="B1153" s="14" t="s">
        <v>14</v>
      </c>
      <c r="C1153" s="15" t="s">
        <v>3409</v>
      </c>
      <c r="D1153" s="16" t="s">
        <v>3410</v>
      </c>
      <c r="E1153" s="17" t="s">
        <v>3411</v>
      </c>
      <c r="F1153" s="18" t="s">
        <v>2676</v>
      </c>
      <c r="G1153" s="14">
        <v>115</v>
      </c>
      <c r="H1153" s="19" t="s">
        <v>1727</v>
      </c>
      <c r="I1153" s="24">
        <v>1</v>
      </c>
      <c r="J1153" s="20">
        <v>4.3899999999999997</v>
      </c>
      <c r="K1153" s="21">
        <f t="shared" si="35"/>
        <v>4.3899999999999997</v>
      </c>
      <c r="L1153" s="22"/>
      <c r="M1153" s="21">
        <f t="shared" si="34"/>
        <v>0</v>
      </c>
    </row>
    <row r="1154" spans="1:13" ht="15.75" x14ac:dyDescent="0.25">
      <c r="A1154" s="14">
        <v>1148</v>
      </c>
      <c r="B1154" s="14" t="s">
        <v>14</v>
      </c>
      <c r="C1154" s="15" t="s">
        <v>3412</v>
      </c>
      <c r="D1154" s="16" t="s">
        <v>3413</v>
      </c>
      <c r="E1154" s="17" t="s">
        <v>3414</v>
      </c>
      <c r="F1154" s="18" t="s">
        <v>2676</v>
      </c>
      <c r="G1154" s="14">
        <v>115</v>
      </c>
      <c r="H1154" s="19" t="s">
        <v>1727</v>
      </c>
      <c r="I1154" s="19">
        <v>1</v>
      </c>
      <c r="J1154" s="20">
        <v>3.59</v>
      </c>
      <c r="K1154" s="21">
        <f t="shared" si="35"/>
        <v>3.59</v>
      </c>
      <c r="L1154" s="22"/>
      <c r="M1154" s="21">
        <f t="shared" si="34"/>
        <v>0</v>
      </c>
    </row>
    <row r="1155" spans="1:13" ht="15.75" x14ac:dyDescent="0.25">
      <c r="A1155" s="14">
        <v>1149</v>
      </c>
      <c r="B1155" s="14" t="s">
        <v>14</v>
      </c>
      <c r="C1155" s="15" t="s">
        <v>3415</v>
      </c>
      <c r="D1155" s="16" t="s">
        <v>3416</v>
      </c>
      <c r="E1155" s="17" t="s">
        <v>3417</v>
      </c>
      <c r="F1155" s="18" t="s">
        <v>2676</v>
      </c>
      <c r="G1155" s="14">
        <v>115</v>
      </c>
      <c r="H1155" s="19" t="s">
        <v>1727</v>
      </c>
      <c r="I1155" s="19">
        <v>1</v>
      </c>
      <c r="J1155" s="20">
        <v>4.3899999999999997</v>
      </c>
      <c r="K1155" s="21">
        <f t="shared" si="35"/>
        <v>4.3899999999999997</v>
      </c>
      <c r="L1155" s="22"/>
      <c r="M1155" s="21">
        <f t="shared" si="34"/>
        <v>0</v>
      </c>
    </row>
    <row r="1156" spans="1:13" ht="15.75" x14ac:dyDescent="0.25">
      <c r="A1156" s="14">
        <v>1150</v>
      </c>
      <c r="B1156" s="14" t="s">
        <v>14</v>
      </c>
      <c r="C1156" s="15" t="s">
        <v>3418</v>
      </c>
      <c r="D1156" s="16" t="s">
        <v>3419</v>
      </c>
      <c r="E1156" s="17" t="s">
        <v>3420</v>
      </c>
      <c r="F1156" s="18" t="s">
        <v>2676</v>
      </c>
      <c r="G1156" s="14">
        <v>115</v>
      </c>
      <c r="H1156" s="19" t="s">
        <v>1727</v>
      </c>
      <c r="I1156" s="19">
        <v>1</v>
      </c>
      <c r="J1156" s="20">
        <v>10.99</v>
      </c>
      <c r="K1156" s="21">
        <f t="shared" si="35"/>
        <v>10.99</v>
      </c>
      <c r="L1156" s="22"/>
      <c r="M1156" s="21">
        <f t="shared" si="34"/>
        <v>0</v>
      </c>
    </row>
    <row r="1157" spans="1:13" ht="25.5" x14ac:dyDescent="0.25">
      <c r="A1157" s="14">
        <v>1151</v>
      </c>
      <c r="B1157" s="14" t="s">
        <v>14</v>
      </c>
      <c r="C1157" s="15" t="s">
        <v>3421</v>
      </c>
      <c r="D1157" s="16" t="s">
        <v>3422</v>
      </c>
      <c r="E1157" s="17" t="s">
        <v>3423</v>
      </c>
      <c r="F1157" s="18" t="s">
        <v>2676</v>
      </c>
      <c r="G1157" s="14">
        <v>116</v>
      </c>
      <c r="H1157" s="19" t="s">
        <v>1727</v>
      </c>
      <c r="I1157" s="19">
        <v>10</v>
      </c>
      <c r="J1157" s="20">
        <v>4.99</v>
      </c>
      <c r="K1157" s="21">
        <f t="shared" si="35"/>
        <v>4.99</v>
      </c>
      <c r="L1157" s="22"/>
      <c r="M1157" s="21">
        <f t="shared" si="34"/>
        <v>0</v>
      </c>
    </row>
    <row r="1158" spans="1:13" ht="15.75" x14ac:dyDescent="0.25">
      <c r="A1158" s="14">
        <v>1152</v>
      </c>
      <c r="B1158" s="14" t="s">
        <v>14</v>
      </c>
      <c r="C1158" s="15" t="s">
        <v>3424</v>
      </c>
      <c r="D1158" s="16" t="s">
        <v>3425</v>
      </c>
      <c r="E1158" s="17" t="s">
        <v>3426</v>
      </c>
      <c r="F1158" s="18" t="s">
        <v>2676</v>
      </c>
      <c r="G1158" s="14">
        <v>116</v>
      </c>
      <c r="H1158" s="19" t="s">
        <v>1727</v>
      </c>
      <c r="I1158" s="19">
        <v>10</v>
      </c>
      <c r="J1158" s="20">
        <v>4.99</v>
      </c>
      <c r="K1158" s="21">
        <f t="shared" si="35"/>
        <v>4.99</v>
      </c>
      <c r="L1158" s="22"/>
      <c r="M1158" s="21">
        <f t="shared" si="34"/>
        <v>0</v>
      </c>
    </row>
    <row r="1159" spans="1:13" ht="15.75" x14ac:dyDescent="0.25">
      <c r="A1159" s="14">
        <v>1153</v>
      </c>
      <c r="B1159" s="14" t="s">
        <v>14</v>
      </c>
      <c r="C1159" s="15" t="s">
        <v>3427</v>
      </c>
      <c r="D1159" s="16" t="s">
        <v>3428</v>
      </c>
      <c r="E1159" s="17" t="s">
        <v>3429</v>
      </c>
      <c r="F1159" s="18" t="s">
        <v>2676</v>
      </c>
      <c r="G1159" s="14">
        <v>116</v>
      </c>
      <c r="H1159" s="19" t="s">
        <v>1727</v>
      </c>
      <c r="I1159" s="19">
        <v>10</v>
      </c>
      <c r="J1159" s="20">
        <v>4.99</v>
      </c>
      <c r="K1159" s="21">
        <f t="shared" si="35"/>
        <v>4.99</v>
      </c>
      <c r="L1159" s="22"/>
      <c r="M1159" s="21">
        <f t="shared" ref="M1159:M1222" si="36">(K1159*L1159)</f>
        <v>0</v>
      </c>
    </row>
    <row r="1160" spans="1:13" ht="25.5" x14ac:dyDescent="0.25">
      <c r="A1160" s="14">
        <v>1154</v>
      </c>
      <c r="B1160" s="14" t="s">
        <v>14</v>
      </c>
      <c r="C1160" s="15">
        <v>5905130004667</v>
      </c>
      <c r="D1160" s="16" t="s">
        <v>3430</v>
      </c>
      <c r="E1160" s="17" t="s">
        <v>3431</v>
      </c>
      <c r="F1160" s="18" t="s">
        <v>2676</v>
      </c>
      <c r="G1160" s="14">
        <v>116</v>
      </c>
      <c r="H1160" s="19" t="s">
        <v>1727</v>
      </c>
      <c r="I1160" s="19">
        <v>10</v>
      </c>
      <c r="J1160" s="20">
        <v>9.99</v>
      </c>
      <c r="K1160" s="21">
        <f t="shared" ref="K1160:K1223" si="37">J1160-J1160*$L$3</f>
        <v>9.99</v>
      </c>
      <c r="L1160" s="22"/>
      <c r="M1160" s="21">
        <f t="shared" si="36"/>
        <v>0</v>
      </c>
    </row>
    <row r="1161" spans="1:13" ht="25.5" x14ac:dyDescent="0.25">
      <c r="A1161" s="14">
        <v>1155</v>
      </c>
      <c r="B1161" s="14" t="s">
        <v>14</v>
      </c>
      <c r="C1161" s="15">
        <v>5905130005022</v>
      </c>
      <c r="D1161" s="16" t="s">
        <v>3432</v>
      </c>
      <c r="E1161" s="17" t="s">
        <v>3433</v>
      </c>
      <c r="F1161" s="18" t="s">
        <v>2676</v>
      </c>
      <c r="G1161" s="14">
        <v>116</v>
      </c>
      <c r="H1161" s="19" t="s">
        <v>1727</v>
      </c>
      <c r="I1161" s="19">
        <v>10</v>
      </c>
      <c r="J1161" s="20">
        <v>6.29</v>
      </c>
      <c r="K1161" s="21">
        <f t="shared" si="37"/>
        <v>6.29</v>
      </c>
      <c r="L1161" s="22"/>
      <c r="M1161" s="21">
        <f t="shared" si="36"/>
        <v>0</v>
      </c>
    </row>
    <row r="1162" spans="1:13" ht="25.5" x14ac:dyDescent="0.25">
      <c r="A1162" s="14">
        <v>1156</v>
      </c>
      <c r="B1162" s="14" t="s">
        <v>14</v>
      </c>
      <c r="C1162" s="15">
        <v>5905130005084</v>
      </c>
      <c r="D1162" s="16" t="s">
        <v>3434</v>
      </c>
      <c r="E1162" s="17" t="s">
        <v>3435</v>
      </c>
      <c r="F1162" s="18" t="s">
        <v>2676</v>
      </c>
      <c r="G1162" s="14">
        <v>116</v>
      </c>
      <c r="H1162" s="19" t="s">
        <v>1727</v>
      </c>
      <c r="I1162" s="19">
        <v>10</v>
      </c>
      <c r="J1162" s="20">
        <v>6.29</v>
      </c>
      <c r="K1162" s="21">
        <f t="shared" si="37"/>
        <v>6.29</v>
      </c>
      <c r="L1162" s="22"/>
      <c r="M1162" s="21">
        <f t="shared" si="36"/>
        <v>0</v>
      </c>
    </row>
    <row r="1163" spans="1:13" ht="25.5" x14ac:dyDescent="0.25">
      <c r="A1163" s="14">
        <v>1157</v>
      </c>
      <c r="B1163" s="14" t="s">
        <v>14</v>
      </c>
      <c r="C1163" s="15" t="s">
        <v>3436</v>
      </c>
      <c r="D1163" s="16" t="s">
        <v>3437</v>
      </c>
      <c r="E1163" s="17" t="s">
        <v>3438</v>
      </c>
      <c r="F1163" s="18" t="s">
        <v>2676</v>
      </c>
      <c r="G1163" s="14">
        <v>116</v>
      </c>
      <c r="H1163" s="19" t="s">
        <v>1727</v>
      </c>
      <c r="I1163" s="19">
        <v>10</v>
      </c>
      <c r="J1163" s="20">
        <v>4.59</v>
      </c>
      <c r="K1163" s="21">
        <f t="shared" si="37"/>
        <v>4.59</v>
      </c>
      <c r="L1163" s="22"/>
      <c r="M1163" s="21">
        <f t="shared" si="36"/>
        <v>0</v>
      </c>
    </row>
    <row r="1164" spans="1:13" ht="25.5" x14ac:dyDescent="0.25">
      <c r="A1164" s="14">
        <v>1158</v>
      </c>
      <c r="B1164" s="14" t="s">
        <v>14</v>
      </c>
      <c r="C1164" s="15" t="s">
        <v>3439</v>
      </c>
      <c r="D1164" s="16" t="s">
        <v>3440</v>
      </c>
      <c r="E1164" s="17" t="s">
        <v>3441</v>
      </c>
      <c r="F1164" s="18" t="s">
        <v>2676</v>
      </c>
      <c r="G1164" s="14">
        <v>116</v>
      </c>
      <c r="H1164" s="19" t="s">
        <v>1727</v>
      </c>
      <c r="I1164" s="19">
        <v>10</v>
      </c>
      <c r="J1164" s="20">
        <v>2.08</v>
      </c>
      <c r="K1164" s="21">
        <f t="shared" si="37"/>
        <v>2.08</v>
      </c>
      <c r="L1164" s="22"/>
      <c r="M1164" s="21">
        <f t="shared" si="36"/>
        <v>0</v>
      </c>
    </row>
    <row r="1165" spans="1:13" ht="25.5" x14ac:dyDescent="0.25">
      <c r="A1165" s="14">
        <v>1159</v>
      </c>
      <c r="B1165" s="14" t="s">
        <v>14</v>
      </c>
      <c r="C1165" s="15" t="s">
        <v>3421</v>
      </c>
      <c r="D1165" s="16" t="s">
        <v>3422</v>
      </c>
      <c r="E1165" s="17" t="s">
        <v>3423</v>
      </c>
      <c r="F1165" s="18" t="s">
        <v>2676</v>
      </c>
      <c r="G1165" s="14">
        <v>117</v>
      </c>
      <c r="H1165" s="19" t="s">
        <v>1727</v>
      </c>
      <c r="I1165" s="19">
        <v>10</v>
      </c>
      <c r="J1165" s="20">
        <v>4.99</v>
      </c>
      <c r="K1165" s="21">
        <f t="shared" si="37"/>
        <v>4.99</v>
      </c>
      <c r="L1165" s="22"/>
      <c r="M1165" s="21">
        <f t="shared" si="36"/>
        <v>0</v>
      </c>
    </row>
    <row r="1166" spans="1:13" ht="25.5" x14ac:dyDescent="0.25">
      <c r="A1166" s="14">
        <v>1160</v>
      </c>
      <c r="B1166" s="14" t="s">
        <v>14</v>
      </c>
      <c r="C1166" s="15" t="s">
        <v>3442</v>
      </c>
      <c r="D1166" s="16" t="s">
        <v>3443</v>
      </c>
      <c r="E1166" s="17" t="s">
        <v>3444</v>
      </c>
      <c r="F1166" s="18" t="s">
        <v>2676</v>
      </c>
      <c r="G1166" s="14">
        <v>117</v>
      </c>
      <c r="H1166" s="19" t="s">
        <v>1727</v>
      </c>
      <c r="I1166" s="19">
        <v>10</v>
      </c>
      <c r="J1166" s="20">
        <v>4.99</v>
      </c>
      <c r="K1166" s="21">
        <f t="shared" si="37"/>
        <v>4.99</v>
      </c>
      <c r="L1166" s="22"/>
      <c r="M1166" s="21">
        <f t="shared" si="36"/>
        <v>0</v>
      </c>
    </row>
    <row r="1167" spans="1:13" ht="25.5" x14ac:dyDescent="0.25">
      <c r="A1167" s="14">
        <v>1161</v>
      </c>
      <c r="B1167" s="14" t="s">
        <v>14</v>
      </c>
      <c r="C1167" s="15" t="s">
        <v>3445</v>
      </c>
      <c r="D1167" s="16" t="s">
        <v>3446</v>
      </c>
      <c r="E1167" s="17" t="s">
        <v>3447</v>
      </c>
      <c r="F1167" s="18" t="s">
        <v>2676</v>
      </c>
      <c r="G1167" s="14">
        <v>117</v>
      </c>
      <c r="H1167" s="19" t="s">
        <v>1727</v>
      </c>
      <c r="I1167" s="19">
        <v>10</v>
      </c>
      <c r="J1167" s="20">
        <v>4.99</v>
      </c>
      <c r="K1167" s="21">
        <f t="shared" si="37"/>
        <v>4.99</v>
      </c>
      <c r="L1167" s="22"/>
      <c r="M1167" s="21">
        <f t="shared" si="36"/>
        <v>0</v>
      </c>
    </row>
    <row r="1168" spans="1:13" ht="25.5" x14ac:dyDescent="0.25">
      <c r="A1168" s="14">
        <v>1162</v>
      </c>
      <c r="B1168" s="14" t="s">
        <v>14</v>
      </c>
      <c r="C1168" s="15" t="s">
        <v>3448</v>
      </c>
      <c r="D1168" s="16" t="s">
        <v>3449</v>
      </c>
      <c r="E1168" s="17" t="s">
        <v>3450</v>
      </c>
      <c r="F1168" s="18" t="s">
        <v>2676</v>
      </c>
      <c r="G1168" s="14">
        <v>117</v>
      </c>
      <c r="H1168" s="19" t="s">
        <v>1727</v>
      </c>
      <c r="I1168" s="19">
        <v>10</v>
      </c>
      <c r="J1168" s="20">
        <v>4.99</v>
      </c>
      <c r="K1168" s="21">
        <f t="shared" si="37"/>
        <v>4.99</v>
      </c>
      <c r="L1168" s="22"/>
      <c r="M1168" s="21">
        <f t="shared" si="36"/>
        <v>0</v>
      </c>
    </row>
    <row r="1169" spans="1:13" ht="25.5" x14ac:dyDescent="0.25">
      <c r="A1169" s="14">
        <v>1163</v>
      </c>
      <c r="B1169" s="14" t="s">
        <v>14</v>
      </c>
      <c r="C1169" s="15" t="s">
        <v>3451</v>
      </c>
      <c r="D1169" s="16" t="s">
        <v>3452</v>
      </c>
      <c r="E1169" s="17" t="s">
        <v>3453</v>
      </c>
      <c r="F1169" s="18" t="s">
        <v>2676</v>
      </c>
      <c r="G1169" s="14">
        <v>117</v>
      </c>
      <c r="H1169" s="19" t="s">
        <v>1727</v>
      </c>
      <c r="I1169" s="19">
        <v>10</v>
      </c>
      <c r="J1169" s="20">
        <v>4.99</v>
      </c>
      <c r="K1169" s="21">
        <f t="shared" si="37"/>
        <v>4.99</v>
      </c>
      <c r="L1169" s="22"/>
      <c r="M1169" s="21">
        <f t="shared" si="36"/>
        <v>0</v>
      </c>
    </row>
    <row r="1170" spans="1:13" ht="25.5" x14ac:dyDescent="0.25">
      <c r="A1170" s="14">
        <v>1164</v>
      </c>
      <c r="B1170" s="14" t="s">
        <v>14</v>
      </c>
      <c r="C1170" s="15">
        <v>5905130004643</v>
      </c>
      <c r="D1170" s="16" t="s">
        <v>3454</v>
      </c>
      <c r="E1170" s="17" t="s">
        <v>3455</v>
      </c>
      <c r="F1170" s="18" t="s">
        <v>2676</v>
      </c>
      <c r="G1170" s="14">
        <v>117</v>
      </c>
      <c r="H1170" s="19" t="s">
        <v>1727</v>
      </c>
      <c r="I1170" s="19">
        <v>10</v>
      </c>
      <c r="J1170" s="20">
        <v>4.99</v>
      </c>
      <c r="K1170" s="21">
        <f t="shared" si="37"/>
        <v>4.99</v>
      </c>
      <c r="L1170" s="22"/>
      <c r="M1170" s="21">
        <f t="shared" si="36"/>
        <v>0</v>
      </c>
    </row>
    <row r="1171" spans="1:13" ht="25.5" x14ac:dyDescent="0.25">
      <c r="A1171" s="14">
        <v>1165</v>
      </c>
      <c r="B1171" s="14" t="s">
        <v>14</v>
      </c>
      <c r="C1171" s="15">
        <v>5905130004629</v>
      </c>
      <c r="D1171" s="16" t="s">
        <v>3456</v>
      </c>
      <c r="E1171" s="17" t="s">
        <v>3457</v>
      </c>
      <c r="F1171" s="18" t="s">
        <v>2676</v>
      </c>
      <c r="G1171" s="14">
        <v>117</v>
      </c>
      <c r="H1171" s="19" t="s">
        <v>1727</v>
      </c>
      <c r="I1171" s="19">
        <v>10</v>
      </c>
      <c r="J1171" s="20">
        <v>4.99</v>
      </c>
      <c r="K1171" s="21">
        <f t="shared" si="37"/>
        <v>4.99</v>
      </c>
      <c r="L1171" s="22"/>
      <c r="M1171" s="21">
        <f t="shared" si="36"/>
        <v>0</v>
      </c>
    </row>
    <row r="1172" spans="1:13" ht="25.5" x14ac:dyDescent="0.25">
      <c r="A1172" s="14">
        <v>1166</v>
      </c>
      <c r="B1172" s="14" t="s">
        <v>14</v>
      </c>
      <c r="C1172" s="15">
        <v>5905130004636</v>
      </c>
      <c r="D1172" s="16" t="s">
        <v>3458</v>
      </c>
      <c r="E1172" s="17" t="s">
        <v>3459</v>
      </c>
      <c r="F1172" s="18" t="s">
        <v>2676</v>
      </c>
      <c r="G1172" s="14">
        <v>117</v>
      </c>
      <c r="H1172" s="19" t="s">
        <v>1727</v>
      </c>
      <c r="I1172" s="19">
        <v>10</v>
      </c>
      <c r="J1172" s="20">
        <v>4.99</v>
      </c>
      <c r="K1172" s="21">
        <f t="shared" si="37"/>
        <v>4.99</v>
      </c>
      <c r="L1172" s="22"/>
      <c r="M1172" s="21">
        <f t="shared" si="36"/>
        <v>0</v>
      </c>
    </row>
    <row r="1173" spans="1:13" ht="25.5" x14ac:dyDescent="0.25">
      <c r="A1173" s="14">
        <v>1167</v>
      </c>
      <c r="B1173" s="14" t="s">
        <v>14</v>
      </c>
      <c r="C1173" s="15">
        <v>5905130004650</v>
      </c>
      <c r="D1173" s="16" t="s">
        <v>3460</v>
      </c>
      <c r="E1173" s="17" t="s">
        <v>3461</v>
      </c>
      <c r="F1173" s="18" t="s">
        <v>2676</v>
      </c>
      <c r="G1173" s="14">
        <v>117</v>
      </c>
      <c r="H1173" s="19" t="s">
        <v>1727</v>
      </c>
      <c r="I1173" s="19">
        <v>10</v>
      </c>
      <c r="J1173" s="20">
        <v>4.99</v>
      </c>
      <c r="K1173" s="21">
        <f t="shared" si="37"/>
        <v>4.99</v>
      </c>
      <c r="L1173" s="22"/>
      <c r="M1173" s="21">
        <f t="shared" si="36"/>
        <v>0</v>
      </c>
    </row>
    <row r="1174" spans="1:13" ht="15.75" x14ac:dyDescent="0.25">
      <c r="A1174" s="14">
        <v>1168</v>
      </c>
      <c r="B1174" s="14" t="s">
        <v>14</v>
      </c>
      <c r="C1174" s="15" t="s">
        <v>3462</v>
      </c>
      <c r="D1174" s="16" t="s">
        <v>3463</v>
      </c>
      <c r="E1174" s="17" t="s">
        <v>3464</v>
      </c>
      <c r="F1174" s="18" t="s">
        <v>2676</v>
      </c>
      <c r="G1174" s="14" t="s">
        <v>3465</v>
      </c>
      <c r="H1174" s="19" t="s">
        <v>1727</v>
      </c>
      <c r="I1174" s="19">
        <v>10</v>
      </c>
      <c r="J1174" s="20">
        <v>8.5</v>
      </c>
      <c r="K1174" s="21">
        <f t="shared" si="37"/>
        <v>8.5</v>
      </c>
      <c r="L1174" s="22"/>
      <c r="M1174" s="21">
        <f t="shared" si="36"/>
        <v>0</v>
      </c>
    </row>
    <row r="1175" spans="1:13" ht="15.75" x14ac:dyDescent="0.25">
      <c r="A1175" s="14">
        <v>1169</v>
      </c>
      <c r="B1175" s="14" t="s">
        <v>14</v>
      </c>
      <c r="C1175" s="15" t="s">
        <v>3466</v>
      </c>
      <c r="D1175" s="16" t="s">
        <v>3467</v>
      </c>
      <c r="E1175" s="17" t="s">
        <v>3468</v>
      </c>
      <c r="F1175" s="18" t="s">
        <v>2676</v>
      </c>
      <c r="G1175" s="14" t="s">
        <v>3465</v>
      </c>
      <c r="H1175" s="19" t="s">
        <v>1727</v>
      </c>
      <c r="I1175" s="19">
        <v>10</v>
      </c>
      <c r="J1175" s="20">
        <v>8.5</v>
      </c>
      <c r="K1175" s="21">
        <f t="shared" si="37"/>
        <v>8.5</v>
      </c>
      <c r="L1175" s="22"/>
      <c r="M1175" s="21">
        <f t="shared" si="36"/>
        <v>0</v>
      </c>
    </row>
    <row r="1176" spans="1:13" ht="15.75" x14ac:dyDescent="0.25">
      <c r="A1176" s="14">
        <v>1170</v>
      </c>
      <c r="B1176" s="14" t="s">
        <v>14</v>
      </c>
      <c r="C1176" s="15" t="s">
        <v>3469</v>
      </c>
      <c r="D1176" s="16" t="s">
        <v>3470</v>
      </c>
      <c r="E1176" s="17" t="s">
        <v>3471</v>
      </c>
      <c r="F1176" s="18" t="s">
        <v>2676</v>
      </c>
      <c r="G1176" s="14" t="s">
        <v>3465</v>
      </c>
      <c r="H1176" s="19" t="s">
        <v>1727</v>
      </c>
      <c r="I1176" s="19">
        <v>10</v>
      </c>
      <c r="J1176" s="20">
        <v>8.5</v>
      </c>
      <c r="K1176" s="21">
        <f t="shared" si="37"/>
        <v>8.5</v>
      </c>
      <c r="L1176" s="22"/>
      <c r="M1176" s="21">
        <f t="shared" si="36"/>
        <v>0</v>
      </c>
    </row>
    <row r="1177" spans="1:13" ht="15.75" x14ac:dyDescent="0.25">
      <c r="A1177" s="14">
        <v>1171</v>
      </c>
      <c r="B1177" s="14" t="s">
        <v>14</v>
      </c>
      <c r="C1177" s="15" t="s">
        <v>3472</v>
      </c>
      <c r="D1177" s="16" t="s">
        <v>3473</v>
      </c>
      <c r="E1177" s="17" t="s">
        <v>3474</v>
      </c>
      <c r="F1177" s="18" t="s">
        <v>2676</v>
      </c>
      <c r="G1177" s="14" t="s">
        <v>3465</v>
      </c>
      <c r="H1177" s="19" t="s">
        <v>1727</v>
      </c>
      <c r="I1177" s="19">
        <v>10</v>
      </c>
      <c r="J1177" s="20">
        <v>8.5</v>
      </c>
      <c r="K1177" s="21">
        <f t="shared" si="37"/>
        <v>8.5</v>
      </c>
      <c r="L1177" s="22"/>
      <c r="M1177" s="21">
        <f t="shared" si="36"/>
        <v>0</v>
      </c>
    </row>
    <row r="1178" spans="1:13" ht="15.75" x14ac:dyDescent="0.25">
      <c r="A1178" s="14">
        <v>1172</v>
      </c>
      <c r="B1178" s="14" t="s">
        <v>14</v>
      </c>
      <c r="C1178" s="15" t="s">
        <v>3475</v>
      </c>
      <c r="D1178" s="16" t="s">
        <v>3476</v>
      </c>
      <c r="E1178" s="17" t="s">
        <v>3477</v>
      </c>
      <c r="F1178" s="18" t="s">
        <v>2676</v>
      </c>
      <c r="G1178" s="14" t="s">
        <v>3465</v>
      </c>
      <c r="H1178" s="19" t="s">
        <v>1727</v>
      </c>
      <c r="I1178" s="19">
        <v>10</v>
      </c>
      <c r="J1178" s="20">
        <v>8.5</v>
      </c>
      <c r="K1178" s="21">
        <f t="shared" si="37"/>
        <v>8.5</v>
      </c>
      <c r="L1178" s="22"/>
      <c r="M1178" s="21">
        <f t="shared" si="36"/>
        <v>0</v>
      </c>
    </row>
    <row r="1179" spans="1:13" ht="15.75" x14ac:dyDescent="0.25">
      <c r="A1179" s="14">
        <v>1173</v>
      </c>
      <c r="B1179" s="14" t="s">
        <v>14</v>
      </c>
      <c r="C1179" s="15" t="s">
        <v>3478</v>
      </c>
      <c r="D1179" s="16" t="s">
        <v>3479</v>
      </c>
      <c r="E1179" s="17" t="s">
        <v>3480</v>
      </c>
      <c r="F1179" s="18" t="s">
        <v>2676</v>
      </c>
      <c r="G1179" s="14" t="s">
        <v>3465</v>
      </c>
      <c r="H1179" s="19" t="s">
        <v>1727</v>
      </c>
      <c r="I1179" s="19">
        <v>10</v>
      </c>
      <c r="J1179" s="20">
        <v>8.5</v>
      </c>
      <c r="K1179" s="21">
        <f t="shared" si="37"/>
        <v>8.5</v>
      </c>
      <c r="L1179" s="22"/>
      <c r="M1179" s="21">
        <f t="shared" si="36"/>
        <v>0</v>
      </c>
    </row>
    <row r="1180" spans="1:13" ht="15.75" x14ac:dyDescent="0.25">
      <c r="A1180" s="14">
        <v>1174</v>
      </c>
      <c r="B1180" s="14" t="s">
        <v>14</v>
      </c>
      <c r="C1180" s="15" t="s">
        <v>3481</v>
      </c>
      <c r="D1180" s="16" t="s">
        <v>3482</v>
      </c>
      <c r="E1180" s="17" t="s">
        <v>3483</v>
      </c>
      <c r="F1180" s="18" t="s">
        <v>2676</v>
      </c>
      <c r="G1180" s="14" t="s">
        <v>3465</v>
      </c>
      <c r="H1180" s="19" t="s">
        <v>1727</v>
      </c>
      <c r="I1180" s="19">
        <v>10</v>
      </c>
      <c r="J1180" s="20">
        <v>8.5</v>
      </c>
      <c r="K1180" s="21">
        <f t="shared" si="37"/>
        <v>8.5</v>
      </c>
      <c r="L1180" s="22"/>
      <c r="M1180" s="21">
        <f t="shared" si="36"/>
        <v>0</v>
      </c>
    </row>
    <row r="1181" spans="1:13" ht="15.75" x14ac:dyDescent="0.25">
      <c r="A1181" s="14">
        <v>1175</v>
      </c>
      <c r="B1181" s="14" t="s">
        <v>14</v>
      </c>
      <c r="C1181" s="15" t="s">
        <v>3484</v>
      </c>
      <c r="D1181" s="16" t="s">
        <v>3485</v>
      </c>
      <c r="E1181" s="17" t="s">
        <v>3486</v>
      </c>
      <c r="F1181" s="18" t="s">
        <v>2676</v>
      </c>
      <c r="G1181" s="14" t="s">
        <v>3465</v>
      </c>
      <c r="H1181" s="19" t="s">
        <v>1727</v>
      </c>
      <c r="I1181" s="19">
        <v>10</v>
      </c>
      <c r="J1181" s="20">
        <v>8.5</v>
      </c>
      <c r="K1181" s="21">
        <f t="shared" si="37"/>
        <v>8.5</v>
      </c>
      <c r="L1181" s="22"/>
      <c r="M1181" s="21">
        <f t="shared" si="36"/>
        <v>0</v>
      </c>
    </row>
    <row r="1182" spans="1:13" ht="15.75" x14ac:dyDescent="0.25">
      <c r="A1182" s="14">
        <v>1176</v>
      </c>
      <c r="B1182" s="14" t="s">
        <v>14</v>
      </c>
      <c r="C1182" s="15" t="s">
        <v>3487</v>
      </c>
      <c r="D1182" s="16" t="s">
        <v>3488</v>
      </c>
      <c r="E1182" s="17" t="s">
        <v>3489</v>
      </c>
      <c r="F1182" s="18" t="s">
        <v>2676</v>
      </c>
      <c r="G1182" s="14" t="s">
        <v>3465</v>
      </c>
      <c r="H1182" s="19" t="s">
        <v>1727</v>
      </c>
      <c r="I1182" s="19">
        <v>10</v>
      </c>
      <c r="J1182" s="20">
        <v>8.5</v>
      </c>
      <c r="K1182" s="21">
        <f t="shared" si="37"/>
        <v>8.5</v>
      </c>
      <c r="L1182" s="22"/>
      <c r="M1182" s="21">
        <f t="shared" si="36"/>
        <v>0</v>
      </c>
    </row>
    <row r="1183" spans="1:13" ht="15.75" x14ac:dyDescent="0.25">
      <c r="A1183" s="14">
        <v>1177</v>
      </c>
      <c r="B1183" s="14" t="s">
        <v>14</v>
      </c>
      <c r="C1183" s="15" t="s">
        <v>3490</v>
      </c>
      <c r="D1183" s="16" t="s">
        <v>3491</v>
      </c>
      <c r="E1183" s="17" t="s">
        <v>3492</v>
      </c>
      <c r="F1183" s="18" t="s">
        <v>2676</v>
      </c>
      <c r="G1183" s="14" t="s">
        <v>3465</v>
      </c>
      <c r="H1183" s="19" t="s">
        <v>1727</v>
      </c>
      <c r="I1183" s="19">
        <v>10</v>
      </c>
      <c r="J1183" s="20">
        <v>8.5</v>
      </c>
      <c r="K1183" s="21">
        <f t="shared" si="37"/>
        <v>8.5</v>
      </c>
      <c r="L1183" s="22"/>
      <c r="M1183" s="21">
        <f t="shared" si="36"/>
        <v>0</v>
      </c>
    </row>
    <row r="1184" spans="1:13" ht="15.75" x14ac:dyDescent="0.25">
      <c r="A1184" s="14">
        <v>1178</v>
      </c>
      <c r="B1184" s="14" t="s">
        <v>14</v>
      </c>
      <c r="C1184" s="15" t="s">
        <v>3493</v>
      </c>
      <c r="D1184" s="16" t="s">
        <v>3494</v>
      </c>
      <c r="E1184" s="17" t="s">
        <v>3495</v>
      </c>
      <c r="F1184" s="18" t="s">
        <v>2676</v>
      </c>
      <c r="G1184" s="14" t="s">
        <v>3465</v>
      </c>
      <c r="H1184" s="19" t="s">
        <v>1727</v>
      </c>
      <c r="I1184" s="19">
        <v>10</v>
      </c>
      <c r="J1184" s="20">
        <v>8.5</v>
      </c>
      <c r="K1184" s="21">
        <f t="shared" si="37"/>
        <v>8.5</v>
      </c>
      <c r="L1184" s="22"/>
      <c r="M1184" s="21">
        <f t="shared" si="36"/>
        <v>0</v>
      </c>
    </row>
    <row r="1185" spans="1:13" ht="15.75" x14ac:dyDescent="0.25">
      <c r="A1185" s="14">
        <v>1179</v>
      </c>
      <c r="B1185" s="14" t="s">
        <v>14</v>
      </c>
      <c r="C1185" s="15" t="s">
        <v>3496</v>
      </c>
      <c r="D1185" s="16" t="s">
        <v>3497</v>
      </c>
      <c r="E1185" s="17" t="s">
        <v>3498</v>
      </c>
      <c r="F1185" s="18" t="s">
        <v>2676</v>
      </c>
      <c r="G1185" s="14" t="s">
        <v>3465</v>
      </c>
      <c r="H1185" s="19" t="s">
        <v>1727</v>
      </c>
      <c r="I1185" s="19">
        <v>10</v>
      </c>
      <c r="J1185" s="20">
        <v>8.5</v>
      </c>
      <c r="K1185" s="21">
        <f t="shared" si="37"/>
        <v>8.5</v>
      </c>
      <c r="L1185" s="22"/>
      <c r="M1185" s="21">
        <f t="shared" si="36"/>
        <v>0</v>
      </c>
    </row>
    <row r="1186" spans="1:13" ht="15.75" x14ac:dyDescent="0.25">
      <c r="A1186" s="14">
        <v>1180</v>
      </c>
      <c r="B1186" s="14" t="s">
        <v>14</v>
      </c>
      <c r="C1186" s="15" t="s">
        <v>3499</v>
      </c>
      <c r="D1186" s="16" t="s">
        <v>3500</v>
      </c>
      <c r="E1186" s="17" t="s">
        <v>3501</v>
      </c>
      <c r="F1186" s="18" t="s">
        <v>2676</v>
      </c>
      <c r="G1186" s="14" t="s">
        <v>3465</v>
      </c>
      <c r="H1186" s="19" t="s">
        <v>1727</v>
      </c>
      <c r="I1186" s="19">
        <v>10</v>
      </c>
      <c r="J1186" s="20">
        <v>8.5</v>
      </c>
      <c r="K1186" s="21">
        <f t="shared" si="37"/>
        <v>8.5</v>
      </c>
      <c r="L1186" s="22"/>
      <c r="M1186" s="21">
        <f t="shared" si="36"/>
        <v>0</v>
      </c>
    </row>
    <row r="1187" spans="1:13" ht="15.75" x14ac:dyDescent="0.25">
      <c r="A1187" s="14">
        <v>1181</v>
      </c>
      <c r="B1187" s="14" t="s">
        <v>14</v>
      </c>
      <c r="C1187" s="15" t="s">
        <v>3502</v>
      </c>
      <c r="D1187" s="16" t="s">
        <v>3503</v>
      </c>
      <c r="E1187" s="17" t="s">
        <v>3504</v>
      </c>
      <c r="F1187" s="18" t="s">
        <v>2676</v>
      </c>
      <c r="G1187" s="14" t="s">
        <v>3465</v>
      </c>
      <c r="H1187" s="19" t="s">
        <v>1727</v>
      </c>
      <c r="I1187" s="19">
        <v>10</v>
      </c>
      <c r="J1187" s="20">
        <v>8.5</v>
      </c>
      <c r="K1187" s="21">
        <f t="shared" si="37"/>
        <v>8.5</v>
      </c>
      <c r="L1187" s="22"/>
      <c r="M1187" s="21">
        <f t="shared" si="36"/>
        <v>0</v>
      </c>
    </row>
    <row r="1188" spans="1:13" ht="15.75" x14ac:dyDescent="0.25">
      <c r="A1188" s="14">
        <v>1182</v>
      </c>
      <c r="B1188" s="14" t="s">
        <v>14</v>
      </c>
      <c r="C1188" s="15" t="s">
        <v>3505</v>
      </c>
      <c r="D1188" s="16" t="s">
        <v>3506</v>
      </c>
      <c r="E1188" s="17" t="s">
        <v>3507</v>
      </c>
      <c r="F1188" s="18" t="s">
        <v>2676</v>
      </c>
      <c r="G1188" s="14" t="s">
        <v>3465</v>
      </c>
      <c r="H1188" s="19" t="s">
        <v>1727</v>
      </c>
      <c r="I1188" s="19">
        <v>10</v>
      </c>
      <c r="J1188" s="20">
        <v>8.5</v>
      </c>
      <c r="K1188" s="21">
        <f t="shared" si="37"/>
        <v>8.5</v>
      </c>
      <c r="L1188" s="22"/>
      <c r="M1188" s="21">
        <f t="shared" si="36"/>
        <v>0</v>
      </c>
    </row>
    <row r="1189" spans="1:13" ht="15.75" x14ac:dyDescent="0.25">
      <c r="A1189" s="14">
        <v>1183</v>
      </c>
      <c r="B1189" s="14" t="s">
        <v>14</v>
      </c>
      <c r="C1189" s="15" t="s">
        <v>3508</v>
      </c>
      <c r="D1189" s="16" t="s">
        <v>3509</v>
      </c>
      <c r="E1189" s="17" t="s">
        <v>3510</v>
      </c>
      <c r="F1189" s="18" t="s">
        <v>2676</v>
      </c>
      <c r="G1189" s="14" t="s">
        <v>3465</v>
      </c>
      <c r="H1189" s="19" t="s">
        <v>1727</v>
      </c>
      <c r="I1189" s="19">
        <v>10</v>
      </c>
      <c r="J1189" s="20">
        <v>8.5</v>
      </c>
      <c r="K1189" s="21">
        <f t="shared" si="37"/>
        <v>8.5</v>
      </c>
      <c r="L1189" s="22"/>
      <c r="M1189" s="21">
        <f t="shared" si="36"/>
        <v>0</v>
      </c>
    </row>
    <row r="1190" spans="1:13" ht="25.5" x14ac:dyDescent="0.25">
      <c r="A1190" s="14">
        <v>1184</v>
      </c>
      <c r="B1190" s="14" t="s">
        <v>14</v>
      </c>
      <c r="C1190" s="15" t="s">
        <v>3511</v>
      </c>
      <c r="D1190" s="16" t="s">
        <v>3512</v>
      </c>
      <c r="E1190" s="17" t="s">
        <v>3513</v>
      </c>
      <c r="F1190" s="18" t="s">
        <v>2676</v>
      </c>
      <c r="G1190" s="14" t="s">
        <v>3465</v>
      </c>
      <c r="H1190" s="19" t="s">
        <v>1727</v>
      </c>
      <c r="I1190" s="19">
        <v>10</v>
      </c>
      <c r="J1190" s="20">
        <v>8.5</v>
      </c>
      <c r="K1190" s="21">
        <f t="shared" si="37"/>
        <v>8.5</v>
      </c>
      <c r="L1190" s="22"/>
      <c r="M1190" s="21">
        <f t="shared" si="36"/>
        <v>0</v>
      </c>
    </row>
    <row r="1191" spans="1:13" ht="15.75" x14ac:dyDescent="0.25">
      <c r="A1191" s="14">
        <v>1185</v>
      </c>
      <c r="B1191" s="14"/>
      <c r="C1191" s="15" t="s">
        <v>3514</v>
      </c>
      <c r="D1191" s="16" t="s">
        <v>3515</v>
      </c>
      <c r="E1191" s="17" t="s">
        <v>3516</v>
      </c>
      <c r="F1191" s="18" t="s">
        <v>2676</v>
      </c>
      <c r="G1191" s="14" t="s">
        <v>3465</v>
      </c>
      <c r="H1191" s="19" t="s">
        <v>1727</v>
      </c>
      <c r="I1191" s="19">
        <v>10</v>
      </c>
      <c r="J1191" s="20">
        <v>8.5</v>
      </c>
      <c r="K1191" s="21">
        <f t="shared" si="37"/>
        <v>8.5</v>
      </c>
      <c r="L1191" s="22"/>
      <c r="M1191" s="21">
        <f t="shared" si="36"/>
        <v>0</v>
      </c>
    </row>
    <row r="1192" spans="1:13" ht="15.75" x14ac:dyDescent="0.25">
      <c r="A1192" s="14">
        <v>1186</v>
      </c>
      <c r="B1192" s="14"/>
      <c r="C1192" s="15" t="s">
        <v>3517</v>
      </c>
      <c r="D1192" s="16" t="s">
        <v>3518</v>
      </c>
      <c r="E1192" s="17" t="s">
        <v>3519</v>
      </c>
      <c r="F1192" s="18" t="s">
        <v>2676</v>
      </c>
      <c r="G1192" s="14" t="s">
        <v>3465</v>
      </c>
      <c r="H1192" s="19" t="s">
        <v>1727</v>
      </c>
      <c r="I1192" s="19">
        <v>10</v>
      </c>
      <c r="J1192" s="20">
        <v>8.5</v>
      </c>
      <c r="K1192" s="21">
        <f t="shared" si="37"/>
        <v>8.5</v>
      </c>
      <c r="L1192" s="22"/>
      <c r="M1192" s="21">
        <f t="shared" si="36"/>
        <v>0</v>
      </c>
    </row>
    <row r="1193" spans="1:13" ht="15.75" x14ac:dyDescent="0.25">
      <c r="A1193" s="14">
        <v>1187</v>
      </c>
      <c r="B1193" s="14"/>
      <c r="C1193" s="15" t="s">
        <v>3520</v>
      </c>
      <c r="D1193" s="16" t="s">
        <v>3521</v>
      </c>
      <c r="E1193" s="25" t="s">
        <v>3522</v>
      </c>
      <c r="F1193" s="18" t="s">
        <v>2676</v>
      </c>
      <c r="G1193" s="14" t="s">
        <v>3465</v>
      </c>
      <c r="H1193" s="19" t="s">
        <v>1727</v>
      </c>
      <c r="I1193" s="19">
        <v>10</v>
      </c>
      <c r="J1193" s="20">
        <v>8.5</v>
      </c>
      <c r="K1193" s="21">
        <f t="shared" si="37"/>
        <v>8.5</v>
      </c>
      <c r="L1193" s="22"/>
      <c r="M1193" s="21">
        <f t="shared" si="36"/>
        <v>0</v>
      </c>
    </row>
    <row r="1194" spans="1:13" ht="15.75" x14ac:dyDescent="0.25">
      <c r="A1194" s="14">
        <v>1188</v>
      </c>
      <c r="B1194" s="14" t="s">
        <v>14</v>
      </c>
      <c r="C1194" s="15" t="s">
        <v>3523</v>
      </c>
      <c r="D1194" s="16" t="s">
        <v>3524</v>
      </c>
      <c r="E1194" s="17" t="s">
        <v>3525</v>
      </c>
      <c r="F1194" s="18" t="s">
        <v>2676</v>
      </c>
      <c r="G1194" s="14" t="s">
        <v>3465</v>
      </c>
      <c r="H1194" s="19" t="s">
        <v>1727</v>
      </c>
      <c r="I1194" s="19">
        <v>10</v>
      </c>
      <c r="J1194" s="20">
        <v>8.5</v>
      </c>
      <c r="K1194" s="21">
        <f t="shared" si="37"/>
        <v>8.5</v>
      </c>
      <c r="L1194" s="22"/>
      <c r="M1194" s="21">
        <f t="shared" si="36"/>
        <v>0</v>
      </c>
    </row>
    <row r="1195" spans="1:13" ht="15.75" x14ac:dyDescent="0.25">
      <c r="A1195" s="14">
        <v>1189</v>
      </c>
      <c r="B1195" s="14" t="s">
        <v>14</v>
      </c>
      <c r="C1195" s="15" t="s">
        <v>3526</v>
      </c>
      <c r="D1195" s="16" t="s">
        <v>3527</v>
      </c>
      <c r="E1195" s="17" t="s">
        <v>3528</v>
      </c>
      <c r="F1195" s="18" t="s">
        <v>2676</v>
      </c>
      <c r="G1195" s="14" t="s">
        <v>3465</v>
      </c>
      <c r="H1195" s="19" t="s">
        <v>1727</v>
      </c>
      <c r="I1195" s="19">
        <v>10</v>
      </c>
      <c r="J1195" s="20">
        <v>8.5</v>
      </c>
      <c r="K1195" s="21">
        <f t="shared" si="37"/>
        <v>8.5</v>
      </c>
      <c r="L1195" s="22"/>
      <c r="M1195" s="21">
        <f t="shared" si="36"/>
        <v>0</v>
      </c>
    </row>
    <row r="1196" spans="1:13" ht="15.75" x14ac:dyDescent="0.25">
      <c r="A1196" s="14">
        <v>1190</v>
      </c>
      <c r="B1196" s="14" t="s">
        <v>14</v>
      </c>
      <c r="C1196" s="15" t="s">
        <v>3529</v>
      </c>
      <c r="D1196" s="16" t="s">
        <v>3530</v>
      </c>
      <c r="E1196" s="17" t="s">
        <v>3531</v>
      </c>
      <c r="F1196" s="18" t="s">
        <v>2676</v>
      </c>
      <c r="G1196" s="14" t="s">
        <v>3465</v>
      </c>
      <c r="H1196" s="19" t="s">
        <v>1727</v>
      </c>
      <c r="I1196" s="19">
        <v>10</v>
      </c>
      <c r="J1196" s="20">
        <v>8.5</v>
      </c>
      <c r="K1196" s="21">
        <f t="shared" si="37"/>
        <v>8.5</v>
      </c>
      <c r="L1196" s="22"/>
      <c r="M1196" s="21">
        <f t="shared" si="36"/>
        <v>0</v>
      </c>
    </row>
    <row r="1197" spans="1:13" ht="15.75" x14ac:dyDescent="0.25">
      <c r="A1197" s="14">
        <v>1191</v>
      </c>
      <c r="B1197" s="14" t="s">
        <v>14</v>
      </c>
      <c r="C1197" s="15" t="s">
        <v>3532</v>
      </c>
      <c r="D1197" s="16" t="s">
        <v>3533</v>
      </c>
      <c r="E1197" s="17" t="s">
        <v>3534</v>
      </c>
      <c r="F1197" s="18" t="s">
        <v>2676</v>
      </c>
      <c r="G1197" s="14" t="s">
        <v>3465</v>
      </c>
      <c r="H1197" s="19" t="s">
        <v>1727</v>
      </c>
      <c r="I1197" s="19">
        <v>10</v>
      </c>
      <c r="J1197" s="20">
        <v>8.5</v>
      </c>
      <c r="K1197" s="21">
        <f t="shared" si="37"/>
        <v>8.5</v>
      </c>
      <c r="L1197" s="22"/>
      <c r="M1197" s="21">
        <f t="shared" si="36"/>
        <v>0</v>
      </c>
    </row>
    <row r="1198" spans="1:13" ht="15.75" x14ac:dyDescent="0.25">
      <c r="A1198" s="14">
        <v>1192</v>
      </c>
      <c r="B1198" s="14" t="s">
        <v>14</v>
      </c>
      <c r="C1198" s="15" t="s">
        <v>3535</v>
      </c>
      <c r="D1198" s="16" t="s">
        <v>3536</v>
      </c>
      <c r="E1198" s="17" t="s">
        <v>3537</v>
      </c>
      <c r="F1198" s="18" t="s">
        <v>2676</v>
      </c>
      <c r="G1198" s="14" t="s">
        <v>3465</v>
      </c>
      <c r="H1198" s="19" t="s">
        <v>1727</v>
      </c>
      <c r="I1198" s="19">
        <v>10</v>
      </c>
      <c r="J1198" s="20">
        <v>8.5</v>
      </c>
      <c r="K1198" s="21">
        <f t="shared" si="37"/>
        <v>8.5</v>
      </c>
      <c r="L1198" s="22"/>
      <c r="M1198" s="21">
        <f t="shared" si="36"/>
        <v>0</v>
      </c>
    </row>
    <row r="1199" spans="1:13" ht="15.75" x14ac:dyDescent="0.25">
      <c r="A1199" s="14">
        <v>1193</v>
      </c>
      <c r="B1199" s="14" t="s">
        <v>14</v>
      </c>
      <c r="C1199" s="15" t="s">
        <v>3538</v>
      </c>
      <c r="D1199" s="16" t="s">
        <v>3539</v>
      </c>
      <c r="E1199" s="17" t="s">
        <v>3540</v>
      </c>
      <c r="F1199" s="18" t="s">
        <v>2676</v>
      </c>
      <c r="G1199" s="14" t="s">
        <v>3465</v>
      </c>
      <c r="H1199" s="19" t="s">
        <v>1727</v>
      </c>
      <c r="I1199" s="19">
        <v>10</v>
      </c>
      <c r="J1199" s="20">
        <v>8.5</v>
      </c>
      <c r="K1199" s="21">
        <f t="shared" si="37"/>
        <v>8.5</v>
      </c>
      <c r="L1199" s="22"/>
      <c r="M1199" s="21">
        <f t="shared" si="36"/>
        <v>0</v>
      </c>
    </row>
    <row r="1200" spans="1:13" ht="15.75" x14ac:dyDescent="0.25">
      <c r="A1200" s="14">
        <v>1194</v>
      </c>
      <c r="B1200" s="14" t="s">
        <v>14</v>
      </c>
      <c r="C1200" s="15" t="s">
        <v>3541</v>
      </c>
      <c r="D1200" s="16" t="s">
        <v>3542</v>
      </c>
      <c r="E1200" s="17" t="s">
        <v>3543</v>
      </c>
      <c r="F1200" s="18" t="s">
        <v>2676</v>
      </c>
      <c r="G1200" s="14" t="s">
        <v>3465</v>
      </c>
      <c r="H1200" s="19" t="s">
        <v>1727</v>
      </c>
      <c r="I1200" s="19">
        <v>10</v>
      </c>
      <c r="J1200" s="20">
        <v>8.5</v>
      </c>
      <c r="K1200" s="21">
        <f t="shared" si="37"/>
        <v>8.5</v>
      </c>
      <c r="L1200" s="22"/>
      <c r="M1200" s="21">
        <f t="shared" si="36"/>
        <v>0</v>
      </c>
    </row>
    <row r="1201" spans="1:13" ht="25.5" x14ac:dyDescent="0.25">
      <c r="A1201" s="14">
        <v>1195</v>
      </c>
      <c r="B1201" s="14" t="s">
        <v>14</v>
      </c>
      <c r="C1201" s="15" t="s">
        <v>3532</v>
      </c>
      <c r="D1201" s="16" t="s">
        <v>3544</v>
      </c>
      <c r="E1201" s="17" t="s">
        <v>3545</v>
      </c>
      <c r="F1201" s="18" t="s">
        <v>2676</v>
      </c>
      <c r="G1201" s="14" t="s">
        <v>3465</v>
      </c>
      <c r="H1201" s="19" t="s">
        <v>1727</v>
      </c>
      <c r="I1201" s="19">
        <v>10</v>
      </c>
      <c r="J1201" s="20">
        <v>8.5</v>
      </c>
      <c r="K1201" s="21">
        <f t="shared" si="37"/>
        <v>8.5</v>
      </c>
      <c r="L1201" s="22"/>
      <c r="M1201" s="21">
        <f t="shared" si="36"/>
        <v>0</v>
      </c>
    </row>
    <row r="1202" spans="1:13" ht="15.75" x14ac:dyDescent="0.25">
      <c r="A1202" s="14">
        <v>1196</v>
      </c>
      <c r="B1202" s="14" t="s">
        <v>14</v>
      </c>
      <c r="C1202" s="15" t="s">
        <v>3546</v>
      </c>
      <c r="D1202" s="16" t="s">
        <v>3547</v>
      </c>
      <c r="E1202" s="17" t="s">
        <v>3548</v>
      </c>
      <c r="F1202" s="18" t="s">
        <v>2676</v>
      </c>
      <c r="G1202" s="14" t="s">
        <v>3465</v>
      </c>
      <c r="H1202" s="19" t="s">
        <v>1727</v>
      </c>
      <c r="I1202" s="19">
        <v>10</v>
      </c>
      <c r="J1202" s="20">
        <v>8.5</v>
      </c>
      <c r="K1202" s="21">
        <f t="shared" si="37"/>
        <v>8.5</v>
      </c>
      <c r="L1202" s="22"/>
      <c r="M1202" s="21">
        <f t="shared" si="36"/>
        <v>0</v>
      </c>
    </row>
    <row r="1203" spans="1:13" ht="15.75" x14ac:dyDescent="0.25">
      <c r="A1203" s="14">
        <v>1197</v>
      </c>
      <c r="B1203" s="14" t="s">
        <v>14</v>
      </c>
      <c r="C1203" s="15" t="s">
        <v>3549</v>
      </c>
      <c r="D1203" s="16" t="s">
        <v>3550</v>
      </c>
      <c r="E1203" s="17" t="s">
        <v>3551</v>
      </c>
      <c r="F1203" s="18" t="s">
        <v>2676</v>
      </c>
      <c r="G1203" s="14" t="s">
        <v>3465</v>
      </c>
      <c r="H1203" s="19" t="s">
        <v>1727</v>
      </c>
      <c r="I1203" s="19">
        <v>10</v>
      </c>
      <c r="J1203" s="20">
        <v>8.5</v>
      </c>
      <c r="K1203" s="21">
        <f t="shared" si="37"/>
        <v>8.5</v>
      </c>
      <c r="L1203" s="22"/>
      <c r="M1203" s="21">
        <f t="shared" si="36"/>
        <v>0</v>
      </c>
    </row>
    <row r="1204" spans="1:13" ht="15.75" x14ac:dyDescent="0.25">
      <c r="A1204" s="14">
        <v>1198</v>
      </c>
      <c r="B1204" s="14" t="s">
        <v>14</v>
      </c>
      <c r="C1204" s="15" t="s">
        <v>3552</v>
      </c>
      <c r="D1204" s="16" t="s">
        <v>3553</v>
      </c>
      <c r="E1204" s="17" t="s">
        <v>3554</v>
      </c>
      <c r="F1204" s="18" t="s">
        <v>2676</v>
      </c>
      <c r="G1204" s="14" t="s">
        <v>3465</v>
      </c>
      <c r="H1204" s="19" t="s">
        <v>1727</v>
      </c>
      <c r="I1204" s="19">
        <v>10</v>
      </c>
      <c r="J1204" s="20">
        <v>8.5</v>
      </c>
      <c r="K1204" s="21">
        <f t="shared" si="37"/>
        <v>8.5</v>
      </c>
      <c r="L1204" s="22"/>
      <c r="M1204" s="21">
        <f t="shared" si="36"/>
        <v>0</v>
      </c>
    </row>
    <row r="1205" spans="1:13" ht="15.75" x14ac:dyDescent="0.25">
      <c r="A1205" s="14">
        <v>1199</v>
      </c>
      <c r="B1205" s="14" t="s">
        <v>14</v>
      </c>
      <c r="C1205" s="15" t="s">
        <v>3555</v>
      </c>
      <c r="D1205" s="16" t="s">
        <v>3556</v>
      </c>
      <c r="E1205" s="17" t="s">
        <v>3557</v>
      </c>
      <c r="F1205" s="18" t="s">
        <v>2676</v>
      </c>
      <c r="G1205" s="14" t="s">
        <v>3465</v>
      </c>
      <c r="H1205" s="19" t="s">
        <v>1727</v>
      </c>
      <c r="I1205" s="19">
        <v>10</v>
      </c>
      <c r="J1205" s="20">
        <v>8.5</v>
      </c>
      <c r="K1205" s="21">
        <f t="shared" si="37"/>
        <v>8.5</v>
      </c>
      <c r="L1205" s="22"/>
      <c r="M1205" s="21">
        <f t="shared" si="36"/>
        <v>0</v>
      </c>
    </row>
    <row r="1206" spans="1:13" ht="15.75" x14ac:dyDescent="0.25">
      <c r="A1206" s="14">
        <v>1200</v>
      </c>
      <c r="B1206" s="14" t="s">
        <v>14</v>
      </c>
      <c r="C1206" s="15" t="s">
        <v>3558</v>
      </c>
      <c r="D1206" s="16" t="s">
        <v>3559</v>
      </c>
      <c r="E1206" s="17" t="s">
        <v>3560</v>
      </c>
      <c r="F1206" s="18" t="s">
        <v>2676</v>
      </c>
      <c r="G1206" s="14" t="s">
        <v>3465</v>
      </c>
      <c r="H1206" s="19" t="s">
        <v>1727</v>
      </c>
      <c r="I1206" s="19">
        <v>10</v>
      </c>
      <c r="J1206" s="20">
        <v>8.5</v>
      </c>
      <c r="K1206" s="21">
        <f t="shared" si="37"/>
        <v>8.5</v>
      </c>
      <c r="L1206" s="22"/>
      <c r="M1206" s="21">
        <f t="shared" si="36"/>
        <v>0</v>
      </c>
    </row>
    <row r="1207" spans="1:13" ht="15.75" x14ac:dyDescent="0.25">
      <c r="A1207" s="14">
        <v>1201</v>
      </c>
      <c r="B1207" s="14" t="s">
        <v>14</v>
      </c>
      <c r="C1207" s="15" t="s">
        <v>3561</v>
      </c>
      <c r="D1207" s="16" t="s">
        <v>3562</v>
      </c>
      <c r="E1207" s="17" t="s">
        <v>3563</v>
      </c>
      <c r="F1207" s="18" t="s">
        <v>2676</v>
      </c>
      <c r="G1207" s="14" t="s">
        <v>3465</v>
      </c>
      <c r="H1207" s="19" t="s">
        <v>1727</v>
      </c>
      <c r="I1207" s="19">
        <v>10</v>
      </c>
      <c r="J1207" s="20">
        <v>8.5</v>
      </c>
      <c r="K1207" s="21">
        <f t="shared" si="37"/>
        <v>8.5</v>
      </c>
      <c r="L1207" s="22"/>
      <c r="M1207" s="21">
        <f t="shared" si="36"/>
        <v>0</v>
      </c>
    </row>
    <row r="1208" spans="1:13" ht="15.75" x14ac:dyDescent="0.25">
      <c r="A1208" s="14">
        <v>1202</v>
      </c>
      <c r="B1208" s="14" t="s">
        <v>14</v>
      </c>
      <c r="C1208" s="15" t="s">
        <v>3564</v>
      </c>
      <c r="D1208" s="16" t="s">
        <v>3565</v>
      </c>
      <c r="E1208" s="17" t="s">
        <v>3566</v>
      </c>
      <c r="F1208" s="18" t="s">
        <v>2676</v>
      </c>
      <c r="G1208" s="14" t="s">
        <v>3465</v>
      </c>
      <c r="H1208" s="19" t="s">
        <v>1727</v>
      </c>
      <c r="I1208" s="19">
        <v>10</v>
      </c>
      <c r="J1208" s="20">
        <v>8.5</v>
      </c>
      <c r="K1208" s="21">
        <f t="shared" si="37"/>
        <v>8.5</v>
      </c>
      <c r="L1208" s="22"/>
      <c r="M1208" s="21">
        <f t="shared" si="36"/>
        <v>0</v>
      </c>
    </row>
    <row r="1209" spans="1:13" ht="15.75" x14ac:dyDescent="0.25">
      <c r="A1209" s="14">
        <v>1203</v>
      </c>
      <c r="B1209" s="14" t="s">
        <v>14</v>
      </c>
      <c r="C1209" s="15" t="s">
        <v>3567</v>
      </c>
      <c r="D1209" s="16" t="s">
        <v>3568</v>
      </c>
      <c r="E1209" s="17" t="s">
        <v>3569</v>
      </c>
      <c r="F1209" s="18" t="s">
        <v>2676</v>
      </c>
      <c r="G1209" s="14" t="s">
        <v>3465</v>
      </c>
      <c r="H1209" s="19" t="s">
        <v>1727</v>
      </c>
      <c r="I1209" s="19">
        <v>10</v>
      </c>
      <c r="J1209" s="20">
        <v>8.5</v>
      </c>
      <c r="K1209" s="21">
        <f t="shared" si="37"/>
        <v>8.5</v>
      </c>
      <c r="L1209" s="22"/>
      <c r="M1209" s="21">
        <f t="shared" si="36"/>
        <v>0</v>
      </c>
    </row>
    <row r="1210" spans="1:13" ht="15.75" x14ac:dyDescent="0.25">
      <c r="A1210" s="14">
        <v>1204</v>
      </c>
      <c r="B1210" s="14" t="s">
        <v>14</v>
      </c>
      <c r="C1210" s="15" t="s">
        <v>3570</v>
      </c>
      <c r="D1210" s="16" t="s">
        <v>3571</v>
      </c>
      <c r="E1210" s="17" t="s">
        <v>3572</v>
      </c>
      <c r="F1210" s="18" t="s">
        <v>2676</v>
      </c>
      <c r="G1210" s="14" t="s">
        <v>3465</v>
      </c>
      <c r="H1210" s="19" t="s">
        <v>1727</v>
      </c>
      <c r="I1210" s="19">
        <v>10</v>
      </c>
      <c r="J1210" s="20">
        <v>8.5</v>
      </c>
      <c r="K1210" s="21">
        <f t="shared" si="37"/>
        <v>8.5</v>
      </c>
      <c r="L1210" s="22"/>
      <c r="M1210" s="21">
        <f t="shared" si="36"/>
        <v>0</v>
      </c>
    </row>
    <row r="1211" spans="1:13" ht="15.75" x14ac:dyDescent="0.25">
      <c r="A1211" s="14">
        <v>1205</v>
      </c>
      <c r="B1211" s="14" t="s">
        <v>14</v>
      </c>
      <c r="C1211" s="15" t="s">
        <v>3573</v>
      </c>
      <c r="D1211" s="16" t="s">
        <v>3574</v>
      </c>
      <c r="E1211" s="17" t="s">
        <v>3575</v>
      </c>
      <c r="F1211" s="18" t="s">
        <v>2676</v>
      </c>
      <c r="G1211" s="14" t="s">
        <v>3465</v>
      </c>
      <c r="H1211" s="19" t="s">
        <v>1727</v>
      </c>
      <c r="I1211" s="19">
        <v>10</v>
      </c>
      <c r="J1211" s="20">
        <v>8.5</v>
      </c>
      <c r="K1211" s="21">
        <f t="shared" si="37"/>
        <v>8.5</v>
      </c>
      <c r="L1211" s="22"/>
      <c r="M1211" s="21">
        <f t="shared" si="36"/>
        <v>0</v>
      </c>
    </row>
    <row r="1212" spans="1:13" ht="15.75" x14ac:dyDescent="0.25">
      <c r="A1212" s="14">
        <v>1206</v>
      </c>
      <c r="B1212" s="14" t="s">
        <v>14</v>
      </c>
      <c r="C1212" s="15" t="s">
        <v>3576</v>
      </c>
      <c r="D1212" s="16" t="s">
        <v>3577</v>
      </c>
      <c r="E1212" s="17" t="s">
        <v>3578</v>
      </c>
      <c r="F1212" s="18" t="s">
        <v>2676</v>
      </c>
      <c r="G1212" s="14" t="s">
        <v>3465</v>
      </c>
      <c r="H1212" s="19" t="s">
        <v>1727</v>
      </c>
      <c r="I1212" s="19">
        <v>10</v>
      </c>
      <c r="J1212" s="20">
        <v>17.989999999999998</v>
      </c>
      <c r="K1212" s="21">
        <f t="shared" si="37"/>
        <v>17.989999999999998</v>
      </c>
      <c r="L1212" s="22"/>
      <c r="M1212" s="21">
        <f t="shared" si="36"/>
        <v>0</v>
      </c>
    </row>
    <row r="1213" spans="1:13" ht="15.75" x14ac:dyDescent="0.25">
      <c r="A1213" s="14">
        <v>1207</v>
      </c>
      <c r="B1213" s="14" t="s">
        <v>14</v>
      </c>
      <c r="C1213" s="15" t="s">
        <v>3579</v>
      </c>
      <c r="D1213" s="16" t="s">
        <v>3580</v>
      </c>
      <c r="E1213" s="17" t="s">
        <v>3581</v>
      </c>
      <c r="F1213" s="18" t="s">
        <v>2676</v>
      </c>
      <c r="G1213" s="14" t="s">
        <v>3465</v>
      </c>
      <c r="H1213" s="19" t="s">
        <v>1727</v>
      </c>
      <c r="I1213" s="19">
        <v>10</v>
      </c>
      <c r="J1213" s="20">
        <v>17.989999999999998</v>
      </c>
      <c r="K1213" s="21">
        <f t="shared" si="37"/>
        <v>17.989999999999998</v>
      </c>
      <c r="L1213" s="22"/>
      <c r="M1213" s="21">
        <f t="shared" si="36"/>
        <v>0</v>
      </c>
    </row>
    <row r="1214" spans="1:13" ht="15.75" x14ac:dyDescent="0.25">
      <c r="A1214" s="14">
        <v>1208</v>
      </c>
      <c r="B1214" s="14" t="s">
        <v>14</v>
      </c>
      <c r="C1214" s="15" t="s">
        <v>3582</v>
      </c>
      <c r="D1214" s="16" t="s">
        <v>3583</v>
      </c>
      <c r="E1214" s="17" t="s">
        <v>3584</v>
      </c>
      <c r="F1214" s="18" t="s">
        <v>2676</v>
      </c>
      <c r="G1214" s="14" t="s">
        <v>3465</v>
      </c>
      <c r="H1214" s="19" t="s">
        <v>1727</v>
      </c>
      <c r="I1214" s="19">
        <v>10</v>
      </c>
      <c r="J1214" s="20">
        <v>8.89</v>
      </c>
      <c r="K1214" s="21">
        <f t="shared" si="37"/>
        <v>8.89</v>
      </c>
      <c r="L1214" s="22"/>
      <c r="M1214" s="21">
        <f t="shared" si="36"/>
        <v>0</v>
      </c>
    </row>
    <row r="1215" spans="1:13" ht="15.75" x14ac:dyDescent="0.25">
      <c r="A1215" s="14">
        <v>1209</v>
      </c>
      <c r="B1215" s="14" t="s">
        <v>14</v>
      </c>
      <c r="C1215" s="15" t="s">
        <v>3585</v>
      </c>
      <c r="D1215" s="16" t="s">
        <v>3586</v>
      </c>
      <c r="E1215" s="17" t="s">
        <v>3587</v>
      </c>
      <c r="F1215" s="18" t="s">
        <v>2676</v>
      </c>
      <c r="G1215" s="14" t="s">
        <v>3465</v>
      </c>
      <c r="H1215" s="19" t="s">
        <v>1727</v>
      </c>
      <c r="I1215" s="19">
        <v>10</v>
      </c>
      <c r="J1215" s="20">
        <v>8.89</v>
      </c>
      <c r="K1215" s="21">
        <f t="shared" si="37"/>
        <v>8.89</v>
      </c>
      <c r="L1215" s="22"/>
      <c r="M1215" s="21">
        <f t="shared" si="36"/>
        <v>0</v>
      </c>
    </row>
    <row r="1216" spans="1:13" ht="25.5" x14ac:dyDescent="0.25">
      <c r="A1216" s="14">
        <v>1210</v>
      </c>
      <c r="B1216" s="14" t="s">
        <v>14</v>
      </c>
      <c r="C1216" s="15" t="s">
        <v>3588</v>
      </c>
      <c r="D1216" s="16" t="s">
        <v>3589</v>
      </c>
      <c r="E1216" s="17" t="s">
        <v>3590</v>
      </c>
      <c r="F1216" s="18" t="s">
        <v>2676</v>
      </c>
      <c r="G1216" s="14" t="s">
        <v>3465</v>
      </c>
      <c r="H1216" s="19" t="s">
        <v>1727</v>
      </c>
      <c r="I1216" s="19">
        <v>10</v>
      </c>
      <c r="J1216" s="20">
        <v>8.89</v>
      </c>
      <c r="K1216" s="21">
        <f t="shared" si="37"/>
        <v>8.89</v>
      </c>
      <c r="L1216" s="22"/>
      <c r="M1216" s="21">
        <f t="shared" si="36"/>
        <v>0</v>
      </c>
    </row>
    <row r="1217" spans="1:13" ht="15.75" x14ac:dyDescent="0.25">
      <c r="A1217" s="14">
        <v>1211</v>
      </c>
      <c r="B1217" s="14" t="s">
        <v>14</v>
      </c>
      <c r="C1217" s="15" t="s">
        <v>3591</v>
      </c>
      <c r="D1217" s="16" t="s">
        <v>3592</v>
      </c>
      <c r="E1217" s="17" t="s">
        <v>3593</v>
      </c>
      <c r="F1217" s="18" t="s">
        <v>2676</v>
      </c>
      <c r="G1217" s="14">
        <v>120</v>
      </c>
      <c r="H1217" s="19" t="s">
        <v>1727</v>
      </c>
      <c r="I1217" s="19">
        <v>25</v>
      </c>
      <c r="J1217" s="20">
        <v>32.450000000000003</v>
      </c>
      <c r="K1217" s="21">
        <f t="shared" si="37"/>
        <v>32.450000000000003</v>
      </c>
      <c r="L1217" s="22"/>
      <c r="M1217" s="21">
        <f t="shared" si="36"/>
        <v>0</v>
      </c>
    </row>
    <row r="1218" spans="1:13" ht="15.75" x14ac:dyDescent="0.25">
      <c r="A1218" s="14">
        <v>1212</v>
      </c>
      <c r="B1218" s="14" t="s">
        <v>14</v>
      </c>
      <c r="C1218" s="15" t="s">
        <v>3594</v>
      </c>
      <c r="D1218" s="16" t="s">
        <v>3595</v>
      </c>
      <c r="E1218" s="17" t="s">
        <v>3596</v>
      </c>
      <c r="F1218" s="18" t="s">
        <v>2676</v>
      </c>
      <c r="G1218" s="14">
        <v>120</v>
      </c>
      <c r="H1218" s="19" t="s">
        <v>1727</v>
      </c>
      <c r="I1218" s="19">
        <v>25</v>
      </c>
      <c r="J1218" s="20">
        <v>37.99</v>
      </c>
      <c r="K1218" s="21">
        <f t="shared" si="37"/>
        <v>37.99</v>
      </c>
      <c r="L1218" s="22"/>
      <c r="M1218" s="21">
        <f t="shared" si="36"/>
        <v>0</v>
      </c>
    </row>
    <row r="1219" spans="1:13" ht="15.75" x14ac:dyDescent="0.25">
      <c r="A1219" s="14">
        <v>1213</v>
      </c>
      <c r="B1219" s="14" t="s">
        <v>14</v>
      </c>
      <c r="C1219" s="15" t="s">
        <v>3597</v>
      </c>
      <c r="D1219" s="16" t="s">
        <v>3598</v>
      </c>
      <c r="E1219" s="17" t="s">
        <v>3599</v>
      </c>
      <c r="F1219" s="18" t="s">
        <v>2676</v>
      </c>
      <c r="G1219" s="14">
        <v>120</v>
      </c>
      <c r="H1219" s="19" t="s">
        <v>1727</v>
      </c>
      <c r="I1219" s="19">
        <v>25</v>
      </c>
      <c r="J1219" s="20">
        <v>37.99</v>
      </c>
      <c r="K1219" s="21">
        <f t="shared" si="37"/>
        <v>37.99</v>
      </c>
      <c r="L1219" s="22"/>
      <c r="M1219" s="21">
        <f t="shared" si="36"/>
        <v>0</v>
      </c>
    </row>
    <row r="1220" spans="1:13" ht="15.75" x14ac:dyDescent="0.25">
      <c r="A1220" s="14">
        <v>1214</v>
      </c>
      <c r="B1220" s="14" t="s">
        <v>14</v>
      </c>
      <c r="C1220" s="15" t="s">
        <v>3600</v>
      </c>
      <c r="D1220" s="16" t="s">
        <v>3601</v>
      </c>
      <c r="E1220" s="17" t="s">
        <v>3602</v>
      </c>
      <c r="F1220" s="18" t="s">
        <v>2676</v>
      </c>
      <c r="G1220" s="14">
        <v>120</v>
      </c>
      <c r="H1220" s="19" t="s">
        <v>1727</v>
      </c>
      <c r="I1220" s="19">
        <v>25</v>
      </c>
      <c r="J1220" s="20">
        <v>37.99</v>
      </c>
      <c r="K1220" s="21">
        <f t="shared" si="37"/>
        <v>37.99</v>
      </c>
      <c r="L1220" s="22"/>
      <c r="M1220" s="21">
        <f t="shared" si="36"/>
        <v>0</v>
      </c>
    </row>
    <row r="1221" spans="1:13" ht="15.75" x14ac:dyDescent="0.25">
      <c r="A1221" s="14">
        <v>1215</v>
      </c>
      <c r="B1221" s="14" t="s">
        <v>14</v>
      </c>
      <c r="C1221" s="15" t="s">
        <v>3603</v>
      </c>
      <c r="D1221" s="16" t="s">
        <v>3604</v>
      </c>
      <c r="E1221" s="17" t="s">
        <v>3605</v>
      </c>
      <c r="F1221" s="18" t="s">
        <v>2676</v>
      </c>
      <c r="G1221" s="14">
        <v>120</v>
      </c>
      <c r="H1221" s="19" t="s">
        <v>1727</v>
      </c>
      <c r="I1221" s="19">
        <v>25</v>
      </c>
      <c r="J1221" s="20">
        <v>37.99</v>
      </c>
      <c r="K1221" s="21">
        <f t="shared" si="37"/>
        <v>37.99</v>
      </c>
      <c r="L1221" s="22"/>
      <c r="M1221" s="21">
        <f t="shared" si="36"/>
        <v>0</v>
      </c>
    </row>
    <row r="1222" spans="1:13" ht="15.75" x14ac:dyDescent="0.25">
      <c r="A1222" s="14">
        <v>1216</v>
      </c>
      <c r="B1222" s="14" t="s">
        <v>14</v>
      </c>
      <c r="C1222" s="15" t="s">
        <v>3606</v>
      </c>
      <c r="D1222" s="16" t="s">
        <v>3607</v>
      </c>
      <c r="E1222" s="17" t="s">
        <v>3608</v>
      </c>
      <c r="F1222" s="18" t="s">
        <v>2676</v>
      </c>
      <c r="G1222" s="14">
        <v>120</v>
      </c>
      <c r="H1222" s="19" t="s">
        <v>1727</v>
      </c>
      <c r="I1222" s="19">
        <v>25</v>
      </c>
      <c r="J1222" s="20">
        <v>37.99</v>
      </c>
      <c r="K1222" s="21">
        <f t="shared" si="37"/>
        <v>37.99</v>
      </c>
      <c r="L1222" s="22"/>
      <c r="M1222" s="21">
        <f t="shared" si="36"/>
        <v>0</v>
      </c>
    </row>
    <row r="1223" spans="1:13" ht="15.75" x14ac:dyDescent="0.25">
      <c r="A1223" s="14">
        <v>1217</v>
      </c>
      <c r="B1223" s="14" t="s">
        <v>14</v>
      </c>
      <c r="C1223" s="15" t="s">
        <v>3609</v>
      </c>
      <c r="D1223" s="16" t="s">
        <v>3610</v>
      </c>
      <c r="E1223" s="17" t="s">
        <v>3611</v>
      </c>
      <c r="F1223" s="18" t="s">
        <v>2676</v>
      </c>
      <c r="G1223" s="14">
        <v>120</v>
      </c>
      <c r="H1223" s="19" t="s">
        <v>1727</v>
      </c>
      <c r="I1223" s="19">
        <v>25</v>
      </c>
      <c r="J1223" s="20">
        <v>43.19</v>
      </c>
      <c r="K1223" s="21">
        <f t="shared" si="37"/>
        <v>43.19</v>
      </c>
      <c r="L1223" s="22"/>
      <c r="M1223" s="21">
        <f t="shared" ref="M1223:M1286" si="38">(K1223*L1223)</f>
        <v>0</v>
      </c>
    </row>
    <row r="1224" spans="1:13" ht="15.75" x14ac:dyDescent="0.25">
      <c r="A1224" s="14">
        <v>1218</v>
      </c>
      <c r="B1224" s="14" t="s">
        <v>14</v>
      </c>
      <c r="C1224" s="15" t="s">
        <v>3612</v>
      </c>
      <c r="D1224" s="16" t="s">
        <v>3613</v>
      </c>
      <c r="E1224" s="17" t="s">
        <v>3614</v>
      </c>
      <c r="F1224" s="18" t="s">
        <v>2676</v>
      </c>
      <c r="G1224" s="14">
        <v>120</v>
      </c>
      <c r="H1224" s="19" t="s">
        <v>1727</v>
      </c>
      <c r="I1224" s="19">
        <v>25</v>
      </c>
      <c r="J1224" s="20">
        <v>37.99</v>
      </c>
      <c r="K1224" s="21">
        <f t="shared" ref="K1224:K1287" si="39">J1224-J1224*$L$3</f>
        <v>37.99</v>
      </c>
      <c r="L1224" s="22"/>
      <c r="M1224" s="21">
        <f t="shared" si="38"/>
        <v>0</v>
      </c>
    </row>
    <row r="1225" spans="1:13" ht="15.75" x14ac:dyDescent="0.25">
      <c r="A1225" s="14">
        <v>1219</v>
      </c>
      <c r="B1225" s="14" t="s">
        <v>14</v>
      </c>
      <c r="C1225" s="15" t="s">
        <v>3615</v>
      </c>
      <c r="D1225" s="16" t="s">
        <v>3616</v>
      </c>
      <c r="E1225" s="17" t="s">
        <v>3617</v>
      </c>
      <c r="F1225" s="18" t="s">
        <v>2676</v>
      </c>
      <c r="G1225" s="14">
        <v>120</v>
      </c>
      <c r="H1225" s="19" t="s">
        <v>1727</v>
      </c>
      <c r="I1225" s="19">
        <v>25</v>
      </c>
      <c r="J1225" s="20">
        <v>37.99</v>
      </c>
      <c r="K1225" s="21">
        <f t="shared" si="39"/>
        <v>37.99</v>
      </c>
      <c r="L1225" s="22"/>
      <c r="M1225" s="21">
        <f t="shared" si="38"/>
        <v>0</v>
      </c>
    </row>
    <row r="1226" spans="1:13" ht="15.75" x14ac:dyDescent="0.25">
      <c r="A1226" s="14">
        <v>1220</v>
      </c>
      <c r="B1226" s="14" t="s">
        <v>14</v>
      </c>
      <c r="C1226" s="15" t="s">
        <v>3618</v>
      </c>
      <c r="D1226" s="16" t="s">
        <v>3619</v>
      </c>
      <c r="E1226" s="17" t="s">
        <v>3620</v>
      </c>
      <c r="F1226" s="18" t="s">
        <v>2676</v>
      </c>
      <c r="G1226" s="14">
        <v>120</v>
      </c>
      <c r="H1226" s="19" t="s">
        <v>1727</v>
      </c>
      <c r="I1226" s="19">
        <v>25</v>
      </c>
      <c r="J1226" s="20">
        <v>37.99</v>
      </c>
      <c r="K1226" s="21">
        <f t="shared" si="39"/>
        <v>37.99</v>
      </c>
      <c r="L1226" s="22"/>
      <c r="M1226" s="21">
        <f t="shared" si="38"/>
        <v>0</v>
      </c>
    </row>
    <row r="1227" spans="1:13" ht="15.75" x14ac:dyDescent="0.25">
      <c r="A1227" s="14">
        <v>1221</v>
      </c>
      <c r="B1227" s="14" t="s">
        <v>14</v>
      </c>
      <c r="C1227" s="15" t="s">
        <v>3621</v>
      </c>
      <c r="D1227" s="16" t="s">
        <v>3622</v>
      </c>
      <c r="E1227" s="17" t="s">
        <v>3623</v>
      </c>
      <c r="F1227" s="18" t="s">
        <v>2676</v>
      </c>
      <c r="G1227" s="14">
        <v>120</v>
      </c>
      <c r="H1227" s="19" t="s">
        <v>1727</v>
      </c>
      <c r="I1227" s="19">
        <v>25</v>
      </c>
      <c r="J1227" s="20">
        <v>37.99</v>
      </c>
      <c r="K1227" s="21">
        <f t="shared" si="39"/>
        <v>37.99</v>
      </c>
      <c r="L1227" s="22"/>
      <c r="M1227" s="21">
        <f t="shared" si="38"/>
        <v>0</v>
      </c>
    </row>
    <row r="1228" spans="1:13" ht="15.75" x14ac:dyDescent="0.25">
      <c r="A1228" s="14">
        <v>1222</v>
      </c>
      <c r="B1228" s="14" t="s">
        <v>14</v>
      </c>
      <c r="C1228" s="15" t="s">
        <v>3624</v>
      </c>
      <c r="D1228" s="16" t="s">
        <v>3625</v>
      </c>
      <c r="E1228" s="17" t="s">
        <v>3626</v>
      </c>
      <c r="F1228" s="18" t="s">
        <v>2676</v>
      </c>
      <c r="G1228" s="14">
        <v>120</v>
      </c>
      <c r="H1228" s="19" t="s">
        <v>1727</v>
      </c>
      <c r="I1228" s="19">
        <v>25</v>
      </c>
      <c r="J1228" s="20">
        <v>43.19</v>
      </c>
      <c r="K1228" s="21">
        <f t="shared" si="39"/>
        <v>43.19</v>
      </c>
      <c r="L1228" s="22"/>
      <c r="M1228" s="21">
        <f t="shared" si="38"/>
        <v>0</v>
      </c>
    </row>
    <row r="1229" spans="1:13" ht="15.75" x14ac:dyDescent="0.25">
      <c r="A1229" s="14">
        <v>1223</v>
      </c>
      <c r="B1229" s="14" t="s">
        <v>14</v>
      </c>
      <c r="C1229" s="15" t="s">
        <v>3627</v>
      </c>
      <c r="D1229" s="16" t="s">
        <v>3628</v>
      </c>
      <c r="E1229" s="17" t="s">
        <v>3629</v>
      </c>
      <c r="F1229" s="18" t="s">
        <v>2676</v>
      </c>
      <c r="G1229" s="14">
        <v>120</v>
      </c>
      <c r="H1229" s="19" t="s">
        <v>1727</v>
      </c>
      <c r="I1229" s="19">
        <v>25</v>
      </c>
      <c r="J1229" s="20">
        <v>37.99</v>
      </c>
      <c r="K1229" s="21">
        <f t="shared" si="39"/>
        <v>37.99</v>
      </c>
      <c r="L1229" s="22"/>
      <c r="M1229" s="21">
        <f t="shared" si="38"/>
        <v>0</v>
      </c>
    </row>
    <row r="1230" spans="1:13" ht="15.75" x14ac:dyDescent="0.25">
      <c r="A1230" s="14">
        <v>1224</v>
      </c>
      <c r="B1230" s="14" t="s">
        <v>14</v>
      </c>
      <c r="C1230" s="15" t="s">
        <v>3630</v>
      </c>
      <c r="D1230" s="16" t="s">
        <v>3631</v>
      </c>
      <c r="E1230" s="17" t="s">
        <v>3632</v>
      </c>
      <c r="F1230" s="18" t="s">
        <v>2676</v>
      </c>
      <c r="G1230" s="14">
        <v>120</v>
      </c>
      <c r="H1230" s="19" t="s">
        <v>1727</v>
      </c>
      <c r="I1230" s="19">
        <v>25</v>
      </c>
      <c r="J1230" s="20">
        <v>37.99</v>
      </c>
      <c r="K1230" s="21">
        <f t="shared" si="39"/>
        <v>37.99</v>
      </c>
      <c r="L1230" s="22"/>
      <c r="M1230" s="21">
        <f t="shared" si="38"/>
        <v>0</v>
      </c>
    </row>
    <row r="1231" spans="1:13" ht="15.75" x14ac:dyDescent="0.25">
      <c r="A1231" s="14">
        <v>1225</v>
      </c>
      <c r="B1231" s="14" t="s">
        <v>14</v>
      </c>
      <c r="C1231" s="15" t="s">
        <v>3633</v>
      </c>
      <c r="D1231" s="16" t="s">
        <v>3634</v>
      </c>
      <c r="E1231" s="17" t="s">
        <v>3635</v>
      </c>
      <c r="F1231" s="18" t="s">
        <v>2676</v>
      </c>
      <c r="G1231" s="14">
        <v>120</v>
      </c>
      <c r="H1231" s="19" t="s">
        <v>1727</v>
      </c>
      <c r="I1231" s="19">
        <v>25</v>
      </c>
      <c r="J1231" s="20">
        <v>37.99</v>
      </c>
      <c r="K1231" s="21">
        <f t="shared" si="39"/>
        <v>37.99</v>
      </c>
      <c r="L1231" s="22"/>
      <c r="M1231" s="21">
        <f t="shared" si="38"/>
        <v>0</v>
      </c>
    </row>
    <row r="1232" spans="1:13" ht="15.75" x14ac:dyDescent="0.25">
      <c r="A1232" s="14">
        <v>1226</v>
      </c>
      <c r="B1232" s="14" t="s">
        <v>14</v>
      </c>
      <c r="C1232" s="15" t="s">
        <v>3636</v>
      </c>
      <c r="D1232" s="16" t="s">
        <v>3637</v>
      </c>
      <c r="E1232" s="17" t="s">
        <v>3638</v>
      </c>
      <c r="F1232" s="18" t="s">
        <v>2676</v>
      </c>
      <c r="G1232" s="14">
        <v>120</v>
      </c>
      <c r="H1232" s="19" t="s">
        <v>1727</v>
      </c>
      <c r="I1232" s="19">
        <v>25</v>
      </c>
      <c r="J1232" s="20">
        <v>37.99</v>
      </c>
      <c r="K1232" s="21">
        <f t="shared" si="39"/>
        <v>37.99</v>
      </c>
      <c r="L1232" s="22"/>
      <c r="M1232" s="21">
        <f t="shared" si="38"/>
        <v>0</v>
      </c>
    </row>
    <row r="1233" spans="1:13" ht="15.75" x14ac:dyDescent="0.25">
      <c r="A1233" s="14">
        <v>1227</v>
      </c>
      <c r="B1233" s="14" t="s">
        <v>14</v>
      </c>
      <c r="C1233" s="15" t="s">
        <v>3639</v>
      </c>
      <c r="D1233" s="16" t="s">
        <v>3640</v>
      </c>
      <c r="E1233" s="17" t="s">
        <v>3641</v>
      </c>
      <c r="F1233" s="18" t="s">
        <v>2676</v>
      </c>
      <c r="G1233" s="14">
        <v>120</v>
      </c>
      <c r="H1233" s="19" t="s">
        <v>1727</v>
      </c>
      <c r="I1233" s="19">
        <v>25</v>
      </c>
      <c r="J1233" s="20">
        <v>37.99</v>
      </c>
      <c r="K1233" s="21">
        <f t="shared" si="39"/>
        <v>37.99</v>
      </c>
      <c r="L1233" s="22"/>
      <c r="M1233" s="21">
        <f t="shared" si="38"/>
        <v>0</v>
      </c>
    </row>
    <row r="1234" spans="1:13" ht="15.75" x14ac:dyDescent="0.25">
      <c r="A1234" s="14">
        <v>1228</v>
      </c>
      <c r="B1234" s="14" t="s">
        <v>14</v>
      </c>
      <c r="C1234" s="15" t="s">
        <v>3642</v>
      </c>
      <c r="D1234" s="16" t="s">
        <v>3643</v>
      </c>
      <c r="E1234" s="17" t="s">
        <v>3644</v>
      </c>
      <c r="F1234" s="18" t="s">
        <v>2676</v>
      </c>
      <c r="G1234" s="14">
        <v>120</v>
      </c>
      <c r="H1234" s="19" t="s">
        <v>1727</v>
      </c>
      <c r="I1234" s="19">
        <v>25</v>
      </c>
      <c r="J1234" s="20">
        <v>37.99</v>
      </c>
      <c r="K1234" s="21">
        <f t="shared" si="39"/>
        <v>37.99</v>
      </c>
      <c r="L1234" s="22"/>
      <c r="M1234" s="21">
        <f t="shared" si="38"/>
        <v>0</v>
      </c>
    </row>
    <row r="1235" spans="1:13" ht="15.75" x14ac:dyDescent="0.25">
      <c r="A1235" s="14">
        <v>1229</v>
      </c>
      <c r="B1235" s="14" t="s">
        <v>14</v>
      </c>
      <c r="C1235" s="15" t="s">
        <v>3645</v>
      </c>
      <c r="D1235" s="16" t="s">
        <v>3646</v>
      </c>
      <c r="E1235" s="17" t="s">
        <v>3647</v>
      </c>
      <c r="F1235" s="18" t="s">
        <v>2676</v>
      </c>
      <c r="G1235" s="14">
        <v>120</v>
      </c>
      <c r="H1235" s="19" t="s">
        <v>1727</v>
      </c>
      <c r="I1235" s="19">
        <v>25</v>
      </c>
      <c r="J1235" s="20">
        <v>37.99</v>
      </c>
      <c r="K1235" s="21">
        <f t="shared" si="39"/>
        <v>37.99</v>
      </c>
      <c r="L1235" s="22"/>
      <c r="M1235" s="21">
        <f t="shared" si="38"/>
        <v>0</v>
      </c>
    </row>
    <row r="1236" spans="1:13" ht="15.75" x14ac:dyDescent="0.25">
      <c r="A1236" s="14">
        <v>1230</v>
      </c>
      <c r="B1236" s="14" t="s">
        <v>14</v>
      </c>
      <c r="C1236" s="15" t="s">
        <v>3648</v>
      </c>
      <c r="D1236" s="16" t="s">
        <v>3649</v>
      </c>
      <c r="E1236" s="17" t="s">
        <v>3650</v>
      </c>
      <c r="F1236" s="18" t="s">
        <v>2676</v>
      </c>
      <c r="G1236" s="14">
        <v>120</v>
      </c>
      <c r="H1236" s="19" t="s">
        <v>1727</v>
      </c>
      <c r="I1236" s="19">
        <v>25</v>
      </c>
      <c r="J1236" s="20">
        <v>37.99</v>
      </c>
      <c r="K1236" s="21">
        <f t="shared" si="39"/>
        <v>37.99</v>
      </c>
      <c r="L1236" s="22"/>
      <c r="M1236" s="21">
        <f t="shared" si="38"/>
        <v>0</v>
      </c>
    </row>
    <row r="1237" spans="1:13" ht="15.75" x14ac:dyDescent="0.25">
      <c r="A1237" s="14">
        <v>1231</v>
      </c>
      <c r="B1237" s="14" t="s">
        <v>14</v>
      </c>
      <c r="C1237" s="15" t="s">
        <v>3651</v>
      </c>
      <c r="D1237" s="16" t="s">
        <v>3652</v>
      </c>
      <c r="E1237" s="17" t="s">
        <v>3653</v>
      </c>
      <c r="F1237" s="18" t="s">
        <v>2676</v>
      </c>
      <c r="G1237" s="14">
        <v>120</v>
      </c>
      <c r="H1237" s="19" t="s">
        <v>1727</v>
      </c>
      <c r="I1237" s="19">
        <v>25</v>
      </c>
      <c r="J1237" s="20">
        <v>43.19</v>
      </c>
      <c r="K1237" s="21">
        <f t="shared" si="39"/>
        <v>43.19</v>
      </c>
      <c r="L1237" s="22"/>
      <c r="M1237" s="21">
        <f t="shared" si="38"/>
        <v>0</v>
      </c>
    </row>
    <row r="1238" spans="1:13" ht="15.75" x14ac:dyDescent="0.25">
      <c r="A1238" s="14">
        <v>1232</v>
      </c>
      <c r="B1238" s="14" t="s">
        <v>14</v>
      </c>
      <c r="C1238" s="15">
        <v>5905130106927</v>
      </c>
      <c r="D1238" s="16" t="s">
        <v>3654</v>
      </c>
      <c r="E1238" s="17" t="s">
        <v>3655</v>
      </c>
      <c r="F1238" s="18" t="s">
        <v>2676</v>
      </c>
      <c r="G1238" s="14">
        <v>120</v>
      </c>
      <c r="H1238" s="19" t="s">
        <v>1727</v>
      </c>
      <c r="I1238" s="19">
        <v>25</v>
      </c>
      <c r="J1238" s="20">
        <v>43.19</v>
      </c>
      <c r="K1238" s="21">
        <f t="shared" si="39"/>
        <v>43.19</v>
      </c>
      <c r="L1238" s="22"/>
      <c r="M1238" s="21">
        <f t="shared" si="38"/>
        <v>0</v>
      </c>
    </row>
    <row r="1239" spans="1:13" ht="15.75" x14ac:dyDescent="0.25">
      <c r="A1239" s="14">
        <v>1233</v>
      </c>
      <c r="B1239" s="14" t="s">
        <v>14</v>
      </c>
      <c r="C1239" s="15" t="s">
        <v>3656</v>
      </c>
      <c r="D1239" s="16" t="s">
        <v>3657</v>
      </c>
      <c r="E1239" s="17" t="s">
        <v>3658</v>
      </c>
      <c r="F1239" s="18" t="s">
        <v>2676</v>
      </c>
      <c r="G1239" s="14">
        <v>120</v>
      </c>
      <c r="H1239" s="19" t="s">
        <v>1727</v>
      </c>
      <c r="I1239" s="19">
        <v>25</v>
      </c>
      <c r="J1239" s="20">
        <v>43.19</v>
      </c>
      <c r="K1239" s="21">
        <f t="shared" si="39"/>
        <v>43.19</v>
      </c>
      <c r="L1239" s="22"/>
      <c r="M1239" s="21">
        <f t="shared" si="38"/>
        <v>0</v>
      </c>
    </row>
    <row r="1240" spans="1:13" ht="15.75" x14ac:dyDescent="0.25">
      <c r="A1240" s="14">
        <v>1234</v>
      </c>
      <c r="B1240" s="14" t="s">
        <v>14</v>
      </c>
      <c r="C1240" s="15" t="s">
        <v>3659</v>
      </c>
      <c r="D1240" s="16" t="s">
        <v>3660</v>
      </c>
      <c r="E1240" s="17" t="s">
        <v>3661</v>
      </c>
      <c r="F1240" s="18" t="s">
        <v>2676</v>
      </c>
      <c r="G1240" s="14">
        <v>120</v>
      </c>
      <c r="H1240" s="19" t="s">
        <v>1727</v>
      </c>
      <c r="I1240" s="19">
        <v>30</v>
      </c>
      <c r="J1240" s="20">
        <v>46.99</v>
      </c>
      <c r="K1240" s="21">
        <f t="shared" si="39"/>
        <v>46.99</v>
      </c>
      <c r="L1240" s="22"/>
      <c r="M1240" s="21">
        <f t="shared" si="38"/>
        <v>0</v>
      </c>
    </row>
    <row r="1241" spans="1:13" ht="15.75" x14ac:dyDescent="0.25">
      <c r="A1241" s="14">
        <v>1235</v>
      </c>
      <c r="B1241" s="14" t="s">
        <v>14</v>
      </c>
      <c r="C1241" s="15" t="s">
        <v>3662</v>
      </c>
      <c r="D1241" s="16" t="s">
        <v>3663</v>
      </c>
      <c r="E1241" s="17" t="s">
        <v>3664</v>
      </c>
      <c r="F1241" s="18" t="s">
        <v>2676</v>
      </c>
      <c r="G1241" s="14">
        <v>120</v>
      </c>
      <c r="H1241" s="19" t="s">
        <v>1727</v>
      </c>
      <c r="I1241" s="19">
        <v>25</v>
      </c>
      <c r="J1241" s="20">
        <v>24.09</v>
      </c>
      <c r="K1241" s="21">
        <f t="shared" si="39"/>
        <v>24.09</v>
      </c>
      <c r="L1241" s="22"/>
      <c r="M1241" s="21">
        <f t="shared" si="38"/>
        <v>0</v>
      </c>
    </row>
    <row r="1242" spans="1:13" ht="15.75" x14ac:dyDescent="0.25">
      <c r="A1242" s="14">
        <v>1236</v>
      </c>
      <c r="B1242" s="14" t="s">
        <v>14</v>
      </c>
      <c r="C1242" s="15" t="s">
        <v>3665</v>
      </c>
      <c r="D1242" s="16" t="s">
        <v>3666</v>
      </c>
      <c r="E1242" s="17" t="s">
        <v>3667</v>
      </c>
      <c r="F1242" s="18" t="s">
        <v>2676</v>
      </c>
      <c r="G1242" s="14">
        <v>120</v>
      </c>
      <c r="H1242" s="19" t="s">
        <v>1727</v>
      </c>
      <c r="I1242" s="19">
        <v>25</v>
      </c>
      <c r="J1242" s="20">
        <v>24.99</v>
      </c>
      <c r="K1242" s="21">
        <f t="shared" si="39"/>
        <v>24.99</v>
      </c>
      <c r="L1242" s="22"/>
      <c r="M1242" s="21">
        <f t="shared" si="38"/>
        <v>0</v>
      </c>
    </row>
    <row r="1243" spans="1:13" ht="15.75" x14ac:dyDescent="0.25">
      <c r="A1243" s="14">
        <v>1237</v>
      </c>
      <c r="B1243" s="14" t="s">
        <v>14</v>
      </c>
      <c r="C1243" s="15" t="s">
        <v>3668</v>
      </c>
      <c r="D1243" s="16" t="s">
        <v>3669</v>
      </c>
      <c r="E1243" s="17" t="s">
        <v>3670</v>
      </c>
      <c r="F1243" s="18" t="s">
        <v>2676</v>
      </c>
      <c r="G1243" s="14">
        <v>120</v>
      </c>
      <c r="H1243" s="19" t="s">
        <v>1727</v>
      </c>
      <c r="I1243" s="19">
        <v>25</v>
      </c>
      <c r="J1243" s="20">
        <v>24.99</v>
      </c>
      <c r="K1243" s="21">
        <f t="shared" si="39"/>
        <v>24.99</v>
      </c>
      <c r="L1243" s="22"/>
      <c r="M1243" s="21">
        <f t="shared" si="38"/>
        <v>0</v>
      </c>
    </row>
    <row r="1244" spans="1:13" ht="15.75" x14ac:dyDescent="0.25">
      <c r="A1244" s="14">
        <v>1238</v>
      </c>
      <c r="B1244" s="14" t="s">
        <v>14</v>
      </c>
      <c r="C1244" s="15" t="s">
        <v>3671</v>
      </c>
      <c r="D1244" s="16" t="s">
        <v>3672</v>
      </c>
      <c r="E1244" s="17" t="s">
        <v>3673</v>
      </c>
      <c r="F1244" s="18" t="s">
        <v>2676</v>
      </c>
      <c r="G1244" s="14">
        <v>120</v>
      </c>
      <c r="H1244" s="19" t="s">
        <v>1727</v>
      </c>
      <c r="I1244" s="19">
        <v>25</v>
      </c>
      <c r="J1244" s="20">
        <v>24.99</v>
      </c>
      <c r="K1244" s="21">
        <f t="shared" si="39"/>
        <v>24.99</v>
      </c>
      <c r="L1244" s="22"/>
      <c r="M1244" s="21">
        <f t="shared" si="38"/>
        <v>0</v>
      </c>
    </row>
    <row r="1245" spans="1:13" ht="15.75" x14ac:dyDescent="0.25">
      <c r="A1245" s="14">
        <v>1239</v>
      </c>
      <c r="B1245" s="14"/>
      <c r="C1245" s="15" t="s">
        <v>3674</v>
      </c>
      <c r="D1245" s="16" t="s">
        <v>3675</v>
      </c>
      <c r="E1245" s="17" t="s">
        <v>3676</v>
      </c>
      <c r="F1245" s="18" t="s">
        <v>2676</v>
      </c>
      <c r="G1245" s="14">
        <v>120</v>
      </c>
      <c r="H1245" s="19" t="s">
        <v>1727</v>
      </c>
      <c r="I1245" s="19">
        <v>25</v>
      </c>
      <c r="J1245" s="20">
        <v>24.99</v>
      </c>
      <c r="K1245" s="21">
        <f t="shared" si="39"/>
        <v>24.99</v>
      </c>
      <c r="L1245" s="22"/>
      <c r="M1245" s="21">
        <f t="shared" si="38"/>
        <v>0</v>
      </c>
    </row>
    <row r="1246" spans="1:13" ht="15.75" x14ac:dyDescent="0.25">
      <c r="A1246" s="14">
        <v>1240</v>
      </c>
      <c r="B1246" s="14"/>
      <c r="C1246" s="15" t="s">
        <v>3677</v>
      </c>
      <c r="D1246" s="16" t="s">
        <v>3678</v>
      </c>
      <c r="E1246" s="17" t="s">
        <v>3679</v>
      </c>
      <c r="F1246" s="18" t="s">
        <v>2676</v>
      </c>
      <c r="G1246" s="14">
        <v>120</v>
      </c>
      <c r="H1246" s="19" t="s">
        <v>1727</v>
      </c>
      <c r="I1246" s="19">
        <v>25</v>
      </c>
      <c r="J1246" s="20">
        <v>24.99</v>
      </c>
      <c r="K1246" s="21">
        <f t="shared" si="39"/>
        <v>24.99</v>
      </c>
      <c r="L1246" s="22"/>
      <c r="M1246" s="21">
        <f t="shared" si="38"/>
        <v>0</v>
      </c>
    </row>
    <row r="1247" spans="1:13" ht="15.75" x14ac:dyDescent="0.25">
      <c r="A1247" s="14">
        <v>1241</v>
      </c>
      <c r="B1247" s="14" t="s">
        <v>14</v>
      </c>
      <c r="C1247" s="15" t="s">
        <v>3680</v>
      </c>
      <c r="D1247" s="16" t="s">
        <v>3681</v>
      </c>
      <c r="E1247" s="17" t="s">
        <v>3682</v>
      </c>
      <c r="F1247" s="18" t="s">
        <v>2676</v>
      </c>
      <c r="G1247" s="14">
        <v>120</v>
      </c>
      <c r="H1247" s="19" t="s">
        <v>1727</v>
      </c>
      <c r="I1247" s="19">
        <v>25</v>
      </c>
      <c r="J1247" s="20">
        <v>28.99</v>
      </c>
      <c r="K1247" s="21">
        <f t="shared" si="39"/>
        <v>28.99</v>
      </c>
      <c r="L1247" s="22"/>
      <c r="M1247" s="21">
        <f t="shared" si="38"/>
        <v>0</v>
      </c>
    </row>
    <row r="1248" spans="1:13" ht="15.75" x14ac:dyDescent="0.25">
      <c r="A1248" s="14">
        <v>1242</v>
      </c>
      <c r="B1248" s="14" t="s">
        <v>14</v>
      </c>
      <c r="C1248" s="15" t="s">
        <v>3683</v>
      </c>
      <c r="D1248" s="16" t="s">
        <v>3684</v>
      </c>
      <c r="E1248" s="17" t="s">
        <v>3685</v>
      </c>
      <c r="F1248" s="18" t="s">
        <v>2676</v>
      </c>
      <c r="G1248" s="14">
        <v>120</v>
      </c>
      <c r="H1248" s="19" t="s">
        <v>1727</v>
      </c>
      <c r="I1248" s="19">
        <v>25</v>
      </c>
      <c r="J1248" s="20">
        <v>24.99</v>
      </c>
      <c r="K1248" s="21">
        <f t="shared" si="39"/>
        <v>24.99</v>
      </c>
      <c r="L1248" s="22"/>
      <c r="M1248" s="21">
        <f t="shared" si="38"/>
        <v>0</v>
      </c>
    </row>
    <row r="1249" spans="1:13" ht="15.75" x14ac:dyDescent="0.25">
      <c r="A1249" s="14">
        <v>1243</v>
      </c>
      <c r="B1249" s="14" t="s">
        <v>14</v>
      </c>
      <c r="C1249" s="15" t="s">
        <v>3686</v>
      </c>
      <c r="D1249" s="16" t="s">
        <v>3687</v>
      </c>
      <c r="E1249" s="17" t="s">
        <v>3688</v>
      </c>
      <c r="F1249" s="18" t="s">
        <v>2676</v>
      </c>
      <c r="G1249" s="14">
        <v>120</v>
      </c>
      <c r="H1249" s="19" t="s">
        <v>1727</v>
      </c>
      <c r="I1249" s="19">
        <v>25</v>
      </c>
      <c r="J1249" s="20">
        <v>24.99</v>
      </c>
      <c r="K1249" s="21">
        <f t="shared" si="39"/>
        <v>24.99</v>
      </c>
      <c r="L1249" s="22"/>
      <c r="M1249" s="21">
        <f t="shared" si="38"/>
        <v>0</v>
      </c>
    </row>
    <row r="1250" spans="1:13" ht="15.75" x14ac:dyDescent="0.25">
      <c r="A1250" s="14">
        <v>1244</v>
      </c>
      <c r="B1250" s="14" t="s">
        <v>14</v>
      </c>
      <c r="C1250" s="15" t="s">
        <v>3689</v>
      </c>
      <c r="D1250" s="16" t="s">
        <v>3690</v>
      </c>
      <c r="E1250" s="17" t="s">
        <v>3691</v>
      </c>
      <c r="F1250" s="18" t="s">
        <v>2676</v>
      </c>
      <c r="G1250" s="14">
        <v>120</v>
      </c>
      <c r="H1250" s="19" t="s">
        <v>1727</v>
      </c>
      <c r="I1250" s="19">
        <v>25</v>
      </c>
      <c r="J1250" s="20">
        <v>24.99</v>
      </c>
      <c r="K1250" s="21">
        <f t="shared" si="39"/>
        <v>24.99</v>
      </c>
      <c r="L1250" s="22"/>
      <c r="M1250" s="21">
        <f t="shared" si="38"/>
        <v>0</v>
      </c>
    </row>
    <row r="1251" spans="1:13" ht="15.75" x14ac:dyDescent="0.25">
      <c r="A1251" s="14">
        <v>1245</v>
      </c>
      <c r="B1251" s="14" t="s">
        <v>14</v>
      </c>
      <c r="C1251" s="15" t="s">
        <v>3692</v>
      </c>
      <c r="D1251" s="16" t="s">
        <v>3693</v>
      </c>
      <c r="E1251" s="17" t="s">
        <v>3694</v>
      </c>
      <c r="F1251" s="18" t="s">
        <v>2676</v>
      </c>
      <c r="G1251" s="14">
        <v>120</v>
      </c>
      <c r="H1251" s="19" t="s">
        <v>1727</v>
      </c>
      <c r="I1251" s="19">
        <v>25</v>
      </c>
      <c r="J1251" s="20">
        <v>24.99</v>
      </c>
      <c r="K1251" s="21">
        <f t="shared" si="39"/>
        <v>24.99</v>
      </c>
      <c r="L1251" s="22"/>
      <c r="M1251" s="21">
        <f t="shared" si="38"/>
        <v>0</v>
      </c>
    </row>
    <row r="1252" spans="1:13" ht="15.75" x14ac:dyDescent="0.25">
      <c r="A1252" s="14">
        <v>1246</v>
      </c>
      <c r="B1252" s="14" t="s">
        <v>14</v>
      </c>
      <c r="C1252" s="15" t="s">
        <v>3695</v>
      </c>
      <c r="D1252" s="16" t="s">
        <v>3696</v>
      </c>
      <c r="E1252" s="17" t="s">
        <v>3697</v>
      </c>
      <c r="F1252" s="18" t="s">
        <v>2676</v>
      </c>
      <c r="G1252" s="14">
        <v>120</v>
      </c>
      <c r="H1252" s="19" t="s">
        <v>1727</v>
      </c>
      <c r="I1252" s="19">
        <v>25</v>
      </c>
      <c r="J1252" s="20">
        <v>28.99</v>
      </c>
      <c r="K1252" s="21">
        <f t="shared" si="39"/>
        <v>28.99</v>
      </c>
      <c r="L1252" s="22"/>
      <c r="M1252" s="21">
        <f t="shared" si="38"/>
        <v>0</v>
      </c>
    </row>
    <row r="1253" spans="1:13" ht="15.75" x14ac:dyDescent="0.25">
      <c r="A1253" s="14">
        <v>1247</v>
      </c>
      <c r="B1253" s="14" t="s">
        <v>14</v>
      </c>
      <c r="C1253" s="15" t="s">
        <v>3698</v>
      </c>
      <c r="D1253" s="16" t="s">
        <v>3699</v>
      </c>
      <c r="E1253" s="17" t="s">
        <v>3700</v>
      </c>
      <c r="F1253" s="18" t="s">
        <v>2676</v>
      </c>
      <c r="G1253" s="14">
        <v>120</v>
      </c>
      <c r="H1253" s="19" t="s">
        <v>1727</v>
      </c>
      <c r="I1253" s="19">
        <v>25</v>
      </c>
      <c r="J1253" s="20">
        <v>24.99</v>
      </c>
      <c r="K1253" s="21">
        <f t="shared" si="39"/>
        <v>24.99</v>
      </c>
      <c r="L1253" s="22"/>
      <c r="M1253" s="21">
        <f t="shared" si="38"/>
        <v>0</v>
      </c>
    </row>
    <row r="1254" spans="1:13" ht="15.75" x14ac:dyDescent="0.25">
      <c r="A1254" s="14">
        <v>1248</v>
      </c>
      <c r="B1254" s="14" t="s">
        <v>14</v>
      </c>
      <c r="C1254" s="15" t="s">
        <v>3701</v>
      </c>
      <c r="D1254" s="16" t="s">
        <v>3702</v>
      </c>
      <c r="E1254" s="17" t="s">
        <v>3703</v>
      </c>
      <c r="F1254" s="18" t="s">
        <v>2676</v>
      </c>
      <c r="G1254" s="14">
        <v>120</v>
      </c>
      <c r="H1254" s="19" t="s">
        <v>1727</v>
      </c>
      <c r="I1254" s="19">
        <v>25</v>
      </c>
      <c r="J1254" s="20">
        <v>24.99</v>
      </c>
      <c r="K1254" s="21">
        <f t="shared" si="39"/>
        <v>24.99</v>
      </c>
      <c r="L1254" s="22"/>
      <c r="M1254" s="21">
        <f t="shared" si="38"/>
        <v>0</v>
      </c>
    </row>
    <row r="1255" spans="1:13" ht="15.75" x14ac:dyDescent="0.25">
      <c r="A1255" s="14">
        <v>1249</v>
      </c>
      <c r="B1255" s="14" t="s">
        <v>14</v>
      </c>
      <c r="C1255" s="15" t="s">
        <v>3704</v>
      </c>
      <c r="D1255" s="16" t="s">
        <v>3705</v>
      </c>
      <c r="E1255" s="17" t="s">
        <v>3706</v>
      </c>
      <c r="F1255" s="18" t="s">
        <v>2676</v>
      </c>
      <c r="G1255" s="14">
        <v>120</v>
      </c>
      <c r="H1255" s="19" t="s">
        <v>1727</v>
      </c>
      <c r="I1255" s="19">
        <v>25</v>
      </c>
      <c r="J1255" s="20">
        <v>24.99</v>
      </c>
      <c r="K1255" s="21">
        <f t="shared" si="39"/>
        <v>24.99</v>
      </c>
      <c r="L1255" s="22"/>
      <c r="M1255" s="21">
        <f t="shared" si="38"/>
        <v>0</v>
      </c>
    </row>
    <row r="1256" spans="1:13" ht="15.75" x14ac:dyDescent="0.25">
      <c r="A1256" s="14">
        <v>1250</v>
      </c>
      <c r="B1256" s="14" t="s">
        <v>14</v>
      </c>
      <c r="C1256" s="15" t="s">
        <v>3707</v>
      </c>
      <c r="D1256" s="16" t="s">
        <v>3708</v>
      </c>
      <c r="E1256" s="17" t="s">
        <v>3709</v>
      </c>
      <c r="F1256" s="18" t="s">
        <v>2676</v>
      </c>
      <c r="G1256" s="14">
        <v>120</v>
      </c>
      <c r="H1256" s="19" t="s">
        <v>1727</v>
      </c>
      <c r="I1256" s="19">
        <v>25</v>
      </c>
      <c r="J1256" s="20">
        <v>24.99</v>
      </c>
      <c r="K1256" s="21">
        <f t="shared" si="39"/>
        <v>24.99</v>
      </c>
      <c r="L1256" s="22"/>
      <c r="M1256" s="21">
        <f t="shared" si="38"/>
        <v>0</v>
      </c>
    </row>
    <row r="1257" spans="1:13" ht="15.75" x14ac:dyDescent="0.25">
      <c r="A1257" s="14">
        <v>1251</v>
      </c>
      <c r="B1257" s="14" t="s">
        <v>14</v>
      </c>
      <c r="C1257" s="15" t="s">
        <v>3710</v>
      </c>
      <c r="D1257" s="16" t="s">
        <v>3711</v>
      </c>
      <c r="E1257" s="17" t="s">
        <v>3712</v>
      </c>
      <c r="F1257" s="18" t="s">
        <v>2676</v>
      </c>
      <c r="G1257" s="14">
        <v>120</v>
      </c>
      <c r="H1257" s="19" t="s">
        <v>1727</v>
      </c>
      <c r="I1257" s="19">
        <v>25</v>
      </c>
      <c r="J1257" s="20">
        <v>24.99</v>
      </c>
      <c r="K1257" s="21">
        <f t="shared" si="39"/>
        <v>24.99</v>
      </c>
      <c r="L1257" s="22"/>
      <c r="M1257" s="21">
        <f t="shared" si="38"/>
        <v>0</v>
      </c>
    </row>
    <row r="1258" spans="1:13" ht="15.75" x14ac:dyDescent="0.25">
      <c r="A1258" s="14">
        <v>1252</v>
      </c>
      <c r="B1258" s="14" t="s">
        <v>14</v>
      </c>
      <c r="C1258" s="15" t="s">
        <v>3713</v>
      </c>
      <c r="D1258" s="16" t="s">
        <v>3714</v>
      </c>
      <c r="E1258" s="17" t="s">
        <v>3715</v>
      </c>
      <c r="F1258" s="18" t="s">
        <v>2676</v>
      </c>
      <c r="G1258" s="14">
        <v>120</v>
      </c>
      <c r="H1258" s="19" t="s">
        <v>1727</v>
      </c>
      <c r="I1258" s="19">
        <v>25</v>
      </c>
      <c r="J1258" s="20">
        <v>24.99</v>
      </c>
      <c r="K1258" s="21">
        <f t="shared" si="39"/>
        <v>24.99</v>
      </c>
      <c r="L1258" s="22"/>
      <c r="M1258" s="21">
        <f t="shared" si="38"/>
        <v>0</v>
      </c>
    </row>
    <row r="1259" spans="1:13" ht="15.75" x14ac:dyDescent="0.25">
      <c r="A1259" s="14">
        <v>1253</v>
      </c>
      <c r="B1259" s="14" t="s">
        <v>14</v>
      </c>
      <c r="C1259" s="15" t="s">
        <v>3716</v>
      </c>
      <c r="D1259" s="16" t="s">
        <v>3717</v>
      </c>
      <c r="E1259" s="17" t="s">
        <v>3718</v>
      </c>
      <c r="F1259" s="18" t="s">
        <v>2676</v>
      </c>
      <c r="G1259" s="14">
        <v>120</v>
      </c>
      <c r="H1259" s="19" t="s">
        <v>1727</v>
      </c>
      <c r="I1259" s="19">
        <v>25</v>
      </c>
      <c r="J1259" s="20">
        <v>24.99</v>
      </c>
      <c r="K1259" s="21">
        <f t="shared" si="39"/>
        <v>24.99</v>
      </c>
      <c r="L1259" s="22"/>
      <c r="M1259" s="21">
        <f t="shared" si="38"/>
        <v>0</v>
      </c>
    </row>
    <row r="1260" spans="1:13" ht="15.75" x14ac:dyDescent="0.25">
      <c r="A1260" s="14">
        <v>1254</v>
      </c>
      <c r="B1260" s="14" t="s">
        <v>14</v>
      </c>
      <c r="C1260" s="15" t="s">
        <v>3719</v>
      </c>
      <c r="D1260" s="16" t="s">
        <v>3720</v>
      </c>
      <c r="E1260" s="17" t="s">
        <v>3721</v>
      </c>
      <c r="F1260" s="18" t="s">
        <v>2676</v>
      </c>
      <c r="G1260" s="14">
        <v>120</v>
      </c>
      <c r="H1260" s="19" t="s">
        <v>1727</v>
      </c>
      <c r="I1260" s="19">
        <v>25</v>
      </c>
      <c r="J1260" s="20">
        <v>24.99</v>
      </c>
      <c r="K1260" s="21">
        <f t="shared" si="39"/>
        <v>24.99</v>
      </c>
      <c r="L1260" s="22"/>
      <c r="M1260" s="21">
        <f t="shared" si="38"/>
        <v>0</v>
      </c>
    </row>
    <row r="1261" spans="1:13" ht="15.75" x14ac:dyDescent="0.25">
      <c r="A1261" s="14">
        <v>1255</v>
      </c>
      <c r="B1261" s="14" t="s">
        <v>14</v>
      </c>
      <c r="C1261" s="15" t="s">
        <v>3722</v>
      </c>
      <c r="D1261" s="16" t="s">
        <v>3723</v>
      </c>
      <c r="E1261" s="17" t="s">
        <v>3724</v>
      </c>
      <c r="F1261" s="18" t="s">
        <v>2676</v>
      </c>
      <c r="G1261" s="14">
        <v>120</v>
      </c>
      <c r="H1261" s="19" t="s">
        <v>1727</v>
      </c>
      <c r="I1261" s="19">
        <v>25</v>
      </c>
      <c r="J1261" s="20">
        <v>28.99</v>
      </c>
      <c r="K1261" s="21">
        <f t="shared" si="39"/>
        <v>28.99</v>
      </c>
      <c r="L1261" s="22"/>
      <c r="M1261" s="21">
        <f t="shared" si="38"/>
        <v>0</v>
      </c>
    </row>
    <row r="1262" spans="1:13" ht="15.75" x14ac:dyDescent="0.25">
      <c r="A1262" s="14">
        <v>1256</v>
      </c>
      <c r="B1262" s="14" t="s">
        <v>14</v>
      </c>
      <c r="C1262" s="15">
        <v>5905130106934</v>
      </c>
      <c r="D1262" s="16" t="s">
        <v>3725</v>
      </c>
      <c r="E1262" s="17" t="s">
        <v>3726</v>
      </c>
      <c r="F1262" s="18" t="s">
        <v>2676</v>
      </c>
      <c r="G1262" s="14">
        <v>120</v>
      </c>
      <c r="H1262" s="19" t="s">
        <v>1727</v>
      </c>
      <c r="I1262" s="19">
        <v>25</v>
      </c>
      <c r="J1262" s="20">
        <v>28.99</v>
      </c>
      <c r="K1262" s="21">
        <f t="shared" si="39"/>
        <v>28.99</v>
      </c>
      <c r="L1262" s="22"/>
      <c r="M1262" s="21">
        <f t="shared" si="38"/>
        <v>0</v>
      </c>
    </row>
    <row r="1263" spans="1:13" ht="15.75" x14ac:dyDescent="0.25">
      <c r="A1263" s="14">
        <v>1257</v>
      </c>
      <c r="B1263" s="14" t="s">
        <v>14</v>
      </c>
      <c r="C1263" s="15" t="s">
        <v>3727</v>
      </c>
      <c r="D1263" s="16" t="s">
        <v>3728</v>
      </c>
      <c r="E1263" s="17" t="s">
        <v>3729</v>
      </c>
      <c r="F1263" s="18" t="s">
        <v>2676</v>
      </c>
      <c r="G1263" s="14">
        <v>120</v>
      </c>
      <c r="H1263" s="19" t="s">
        <v>1727</v>
      </c>
      <c r="I1263" s="19">
        <v>25</v>
      </c>
      <c r="J1263" s="20">
        <v>28.99</v>
      </c>
      <c r="K1263" s="21">
        <f t="shared" si="39"/>
        <v>28.99</v>
      </c>
      <c r="L1263" s="22"/>
      <c r="M1263" s="21">
        <f t="shared" si="38"/>
        <v>0</v>
      </c>
    </row>
    <row r="1264" spans="1:13" ht="15.75" x14ac:dyDescent="0.25">
      <c r="A1264" s="14">
        <v>1258</v>
      </c>
      <c r="B1264" s="14" t="s">
        <v>14</v>
      </c>
      <c r="C1264" s="15" t="s">
        <v>3730</v>
      </c>
      <c r="D1264" s="16" t="s">
        <v>3731</v>
      </c>
      <c r="E1264" s="17" t="s">
        <v>3732</v>
      </c>
      <c r="F1264" s="18" t="s">
        <v>2676</v>
      </c>
      <c r="G1264" s="14">
        <v>121</v>
      </c>
      <c r="H1264" s="19" t="s">
        <v>1727</v>
      </c>
      <c r="I1264" s="19">
        <v>25</v>
      </c>
      <c r="J1264" s="20">
        <v>10.29</v>
      </c>
      <c r="K1264" s="21">
        <f t="shared" si="39"/>
        <v>10.29</v>
      </c>
      <c r="L1264" s="22"/>
      <c r="M1264" s="21">
        <f t="shared" si="38"/>
        <v>0</v>
      </c>
    </row>
    <row r="1265" spans="1:13" ht="15.75" x14ac:dyDescent="0.25">
      <c r="A1265" s="14">
        <v>1259</v>
      </c>
      <c r="B1265" s="14" t="s">
        <v>14</v>
      </c>
      <c r="C1265" s="15" t="s">
        <v>3733</v>
      </c>
      <c r="D1265" s="16" t="s">
        <v>3734</v>
      </c>
      <c r="E1265" s="17" t="s">
        <v>3735</v>
      </c>
      <c r="F1265" s="18" t="s">
        <v>2676</v>
      </c>
      <c r="G1265" s="14">
        <v>121</v>
      </c>
      <c r="H1265" s="19" t="s">
        <v>1727</v>
      </c>
      <c r="I1265" s="19">
        <v>25</v>
      </c>
      <c r="J1265" s="20">
        <v>11.69</v>
      </c>
      <c r="K1265" s="21">
        <f t="shared" si="39"/>
        <v>11.69</v>
      </c>
      <c r="L1265" s="22"/>
      <c r="M1265" s="21">
        <f t="shared" si="38"/>
        <v>0</v>
      </c>
    </row>
    <row r="1266" spans="1:13" ht="15.75" x14ac:dyDescent="0.25">
      <c r="A1266" s="14">
        <v>1260</v>
      </c>
      <c r="B1266" s="14" t="s">
        <v>14</v>
      </c>
      <c r="C1266" s="15" t="s">
        <v>3736</v>
      </c>
      <c r="D1266" s="16" t="s">
        <v>3737</v>
      </c>
      <c r="E1266" s="17" t="s">
        <v>3738</v>
      </c>
      <c r="F1266" s="18" t="s">
        <v>2676</v>
      </c>
      <c r="G1266" s="14">
        <v>121</v>
      </c>
      <c r="H1266" s="19" t="s">
        <v>1727</v>
      </c>
      <c r="I1266" s="19">
        <v>25</v>
      </c>
      <c r="J1266" s="20">
        <v>11.69</v>
      </c>
      <c r="K1266" s="21">
        <f t="shared" si="39"/>
        <v>11.69</v>
      </c>
      <c r="L1266" s="22"/>
      <c r="M1266" s="21">
        <f t="shared" si="38"/>
        <v>0</v>
      </c>
    </row>
    <row r="1267" spans="1:13" ht="15.75" x14ac:dyDescent="0.25">
      <c r="A1267" s="14">
        <v>1261</v>
      </c>
      <c r="B1267" s="14" t="s">
        <v>14</v>
      </c>
      <c r="C1267" s="15" t="s">
        <v>3739</v>
      </c>
      <c r="D1267" s="16" t="s">
        <v>3740</v>
      </c>
      <c r="E1267" s="17" t="s">
        <v>3741</v>
      </c>
      <c r="F1267" s="18" t="s">
        <v>2676</v>
      </c>
      <c r="G1267" s="14">
        <v>121</v>
      </c>
      <c r="H1267" s="19" t="s">
        <v>1727</v>
      </c>
      <c r="I1267" s="19">
        <v>25</v>
      </c>
      <c r="J1267" s="20">
        <v>11.69</v>
      </c>
      <c r="K1267" s="21">
        <f t="shared" si="39"/>
        <v>11.69</v>
      </c>
      <c r="L1267" s="22"/>
      <c r="M1267" s="21">
        <f t="shared" si="38"/>
        <v>0</v>
      </c>
    </row>
    <row r="1268" spans="1:13" ht="15.75" x14ac:dyDescent="0.25">
      <c r="A1268" s="14">
        <v>1262</v>
      </c>
      <c r="B1268" s="14" t="s">
        <v>14</v>
      </c>
      <c r="C1268" s="15" t="s">
        <v>3742</v>
      </c>
      <c r="D1268" s="16" t="s">
        <v>3743</v>
      </c>
      <c r="E1268" s="17" t="s">
        <v>3744</v>
      </c>
      <c r="F1268" s="18" t="s">
        <v>2676</v>
      </c>
      <c r="G1268" s="14">
        <v>121</v>
      </c>
      <c r="H1268" s="19" t="s">
        <v>1727</v>
      </c>
      <c r="I1268" s="19">
        <v>25</v>
      </c>
      <c r="J1268" s="20">
        <v>11.69</v>
      </c>
      <c r="K1268" s="21">
        <f t="shared" si="39"/>
        <v>11.69</v>
      </c>
      <c r="L1268" s="22"/>
      <c r="M1268" s="21">
        <f t="shared" si="38"/>
        <v>0</v>
      </c>
    </row>
    <row r="1269" spans="1:13" ht="15.75" x14ac:dyDescent="0.25">
      <c r="A1269" s="14">
        <v>1263</v>
      </c>
      <c r="B1269" s="14" t="s">
        <v>14</v>
      </c>
      <c r="C1269" s="15" t="s">
        <v>3745</v>
      </c>
      <c r="D1269" s="16" t="s">
        <v>3746</v>
      </c>
      <c r="E1269" s="17" t="s">
        <v>3747</v>
      </c>
      <c r="F1269" s="18" t="s">
        <v>2676</v>
      </c>
      <c r="G1269" s="14">
        <v>121</v>
      </c>
      <c r="H1269" s="19" t="s">
        <v>1727</v>
      </c>
      <c r="I1269" s="19">
        <v>25</v>
      </c>
      <c r="J1269" s="20">
        <v>11.69</v>
      </c>
      <c r="K1269" s="21">
        <f t="shared" si="39"/>
        <v>11.69</v>
      </c>
      <c r="L1269" s="22"/>
      <c r="M1269" s="21">
        <f t="shared" si="38"/>
        <v>0</v>
      </c>
    </row>
    <row r="1270" spans="1:13" ht="15.75" x14ac:dyDescent="0.25">
      <c r="A1270" s="14">
        <v>1264</v>
      </c>
      <c r="B1270" s="14" t="s">
        <v>14</v>
      </c>
      <c r="C1270" s="15" t="s">
        <v>3748</v>
      </c>
      <c r="D1270" s="16" t="s">
        <v>3749</v>
      </c>
      <c r="E1270" s="17" t="s">
        <v>3750</v>
      </c>
      <c r="F1270" s="18" t="s">
        <v>2676</v>
      </c>
      <c r="G1270" s="14">
        <v>121</v>
      </c>
      <c r="H1270" s="19" t="s">
        <v>1727</v>
      </c>
      <c r="I1270" s="19">
        <v>25</v>
      </c>
      <c r="J1270" s="20">
        <v>13.59</v>
      </c>
      <c r="K1270" s="21">
        <f t="shared" si="39"/>
        <v>13.59</v>
      </c>
      <c r="L1270" s="22"/>
      <c r="M1270" s="21">
        <f t="shared" si="38"/>
        <v>0</v>
      </c>
    </row>
    <row r="1271" spans="1:13" ht="15.75" x14ac:dyDescent="0.25">
      <c r="A1271" s="14">
        <v>1265</v>
      </c>
      <c r="B1271" s="14" t="s">
        <v>14</v>
      </c>
      <c r="C1271" s="15" t="s">
        <v>3751</v>
      </c>
      <c r="D1271" s="16" t="s">
        <v>3752</v>
      </c>
      <c r="E1271" s="17" t="s">
        <v>3753</v>
      </c>
      <c r="F1271" s="18" t="s">
        <v>2676</v>
      </c>
      <c r="G1271" s="14">
        <v>121</v>
      </c>
      <c r="H1271" s="19" t="s">
        <v>1727</v>
      </c>
      <c r="I1271" s="19">
        <v>25</v>
      </c>
      <c r="J1271" s="20">
        <v>11.69</v>
      </c>
      <c r="K1271" s="21">
        <f t="shared" si="39"/>
        <v>11.69</v>
      </c>
      <c r="L1271" s="22"/>
      <c r="M1271" s="21">
        <f t="shared" si="38"/>
        <v>0</v>
      </c>
    </row>
    <row r="1272" spans="1:13" ht="15.75" x14ac:dyDescent="0.25">
      <c r="A1272" s="14">
        <v>1266</v>
      </c>
      <c r="B1272" s="14" t="s">
        <v>14</v>
      </c>
      <c r="C1272" s="15" t="s">
        <v>3754</v>
      </c>
      <c r="D1272" s="16" t="s">
        <v>3755</v>
      </c>
      <c r="E1272" s="17" t="s">
        <v>3756</v>
      </c>
      <c r="F1272" s="18" t="s">
        <v>2676</v>
      </c>
      <c r="G1272" s="14">
        <v>121</v>
      </c>
      <c r="H1272" s="19" t="s">
        <v>1727</v>
      </c>
      <c r="I1272" s="19">
        <v>25</v>
      </c>
      <c r="J1272" s="20">
        <v>11.69</v>
      </c>
      <c r="K1272" s="21">
        <f t="shared" si="39"/>
        <v>11.69</v>
      </c>
      <c r="L1272" s="22"/>
      <c r="M1272" s="21">
        <f t="shared" si="38"/>
        <v>0</v>
      </c>
    </row>
    <row r="1273" spans="1:13" ht="15.75" x14ac:dyDescent="0.25">
      <c r="A1273" s="14">
        <v>1267</v>
      </c>
      <c r="B1273" s="14" t="s">
        <v>14</v>
      </c>
      <c r="C1273" s="15" t="s">
        <v>3757</v>
      </c>
      <c r="D1273" s="16" t="s">
        <v>3758</v>
      </c>
      <c r="E1273" s="17" t="s">
        <v>3759</v>
      </c>
      <c r="F1273" s="18" t="s">
        <v>2676</v>
      </c>
      <c r="G1273" s="14">
        <v>121</v>
      </c>
      <c r="H1273" s="19" t="s">
        <v>1727</v>
      </c>
      <c r="I1273" s="19">
        <v>25</v>
      </c>
      <c r="J1273" s="20">
        <v>11.69</v>
      </c>
      <c r="K1273" s="21">
        <f t="shared" si="39"/>
        <v>11.69</v>
      </c>
      <c r="L1273" s="22"/>
      <c r="M1273" s="21">
        <f t="shared" si="38"/>
        <v>0</v>
      </c>
    </row>
    <row r="1274" spans="1:13" ht="15.75" x14ac:dyDescent="0.25">
      <c r="A1274" s="14">
        <v>1268</v>
      </c>
      <c r="B1274" s="14" t="s">
        <v>14</v>
      </c>
      <c r="C1274" s="15" t="s">
        <v>3760</v>
      </c>
      <c r="D1274" s="16" t="s">
        <v>3761</v>
      </c>
      <c r="E1274" s="17" t="s">
        <v>3762</v>
      </c>
      <c r="F1274" s="18" t="s">
        <v>2676</v>
      </c>
      <c r="G1274" s="14">
        <v>121</v>
      </c>
      <c r="H1274" s="19" t="s">
        <v>1727</v>
      </c>
      <c r="I1274" s="19">
        <v>25</v>
      </c>
      <c r="J1274" s="20">
        <v>11.69</v>
      </c>
      <c r="K1274" s="21">
        <f t="shared" si="39"/>
        <v>11.69</v>
      </c>
      <c r="L1274" s="22"/>
      <c r="M1274" s="21">
        <f t="shared" si="38"/>
        <v>0</v>
      </c>
    </row>
    <row r="1275" spans="1:13" ht="15.75" x14ac:dyDescent="0.25">
      <c r="A1275" s="14">
        <v>1269</v>
      </c>
      <c r="B1275" s="14" t="s">
        <v>14</v>
      </c>
      <c r="C1275" s="15" t="s">
        <v>3763</v>
      </c>
      <c r="D1275" s="16" t="s">
        <v>3764</v>
      </c>
      <c r="E1275" s="17" t="s">
        <v>3765</v>
      </c>
      <c r="F1275" s="18" t="s">
        <v>2676</v>
      </c>
      <c r="G1275" s="14">
        <v>121</v>
      </c>
      <c r="H1275" s="19" t="s">
        <v>1727</v>
      </c>
      <c r="I1275" s="19">
        <v>25</v>
      </c>
      <c r="J1275" s="20">
        <v>13.59</v>
      </c>
      <c r="K1275" s="21">
        <f t="shared" si="39"/>
        <v>13.59</v>
      </c>
      <c r="L1275" s="22"/>
      <c r="M1275" s="21">
        <f t="shared" si="38"/>
        <v>0</v>
      </c>
    </row>
    <row r="1276" spans="1:13" ht="15.75" x14ac:dyDescent="0.25">
      <c r="A1276" s="14">
        <v>1270</v>
      </c>
      <c r="B1276" s="14" t="s">
        <v>14</v>
      </c>
      <c r="C1276" s="15" t="s">
        <v>3766</v>
      </c>
      <c r="D1276" s="16" t="s">
        <v>3767</v>
      </c>
      <c r="E1276" s="17" t="s">
        <v>3768</v>
      </c>
      <c r="F1276" s="18" t="s">
        <v>2676</v>
      </c>
      <c r="G1276" s="14">
        <v>121</v>
      </c>
      <c r="H1276" s="19" t="s">
        <v>1727</v>
      </c>
      <c r="I1276" s="19">
        <v>25</v>
      </c>
      <c r="J1276" s="20">
        <v>11.69</v>
      </c>
      <c r="K1276" s="21">
        <f t="shared" si="39"/>
        <v>11.69</v>
      </c>
      <c r="L1276" s="22"/>
      <c r="M1276" s="21">
        <f t="shared" si="38"/>
        <v>0</v>
      </c>
    </row>
    <row r="1277" spans="1:13" ht="15.75" x14ac:dyDescent="0.25">
      <c r="A1277" s="14">
        <v>1271</v>
      </c>
      <c r="B1277" s="14" t="s">
        <v>14</v>
      </c>
      <c r="C1277" s="15" t="s">
        <v>3769</v>
      </c>
      <c r="D1277" s="16" t="s">
        <v>3770</v>
      </c>
      <c r="E1277" s="17" t="s">
        <v>3771</v>
      </c>
      <c r="F1277" s="18" t="s">
        <v>2676</v>
      </c>
      <c r="G1277" s="14">
        <v>121</v>
      </c>
      <c r="H1277" s="19" t="s">
        <v>1727</v>
      </c>
      <c r="I1277" s="19">
        <v>25</v>
      </c>
      <c r="J1277" s="20">
        <v>11.69</v>
      </c>
      <c r="K1277" s="21">
        <f t="shared" si="39"/>
        <v>11.69</v>
      </c>
      <c r="L1277" s="22"/>
      <c r="M1277" s="21">
        <f t="shared" si="38"/>
        <v>0</v>
      </c>
    </row>
    <row r="1278" spans="1:13" ht="15.75" x14ac:dyDescent="0.25">
      <c r="A1278" s="14">
        <v>1272</v>
      </c>
      <c r="B1278" s="14" t="s">
        <v>14</v>
      </c>
      <c r="C1278" s="15" t="s">
        <v>3772</v>
      </c>
      <c r="D1278" s="16" t="s">
        <v>3773</v>
      </c>
      <c r="E1278" s="17" t="s">
        <v>3774</v>
      </c>
      <c r="F1278" s="18" t="s">
        <v>2676</v>
      </c>
      <c r="G1278" s="14">
        <v>121</v>
      </c>
      <c r="H1278" s="19" t="s">
        <v>1727</v>
      </c>
      <c r="I1278" s="19">
        <v>25</v>
      </c>
      <c r="J1278" s="20">
        <v>11.69</v>
      </c>
      <c r="K1278" s="21">
        <f t="shared" si="39"/>
        <v>11.69</v>
      </c>
      <c r="L1278" s="22"/>
      <c r="M1278" s="21">
        <f t="shared" si="38"/>
        <v>0</v>
      </c>
    </row>
    <row r="1279" spans="1:13" ht="15.75" x14ac:dyDescent="0.25">
      <c r="A1279" s="14">
        <v>1273</v>
      </c>
      <c r="B1279" s="14" t="s">
        <v>14</v>
      </c>
      <c r="C1279" s="15" t="s">
        <v>3775</v>
      </c>
      <c r="D1279" s="16" t="s">
        <v>3776</v>
      </c>
      <c r="E1279" s="17" t="s">
        <v>3777</v>
      </c>
      <c r="F1279" s="18" t="s">
        <v>2676</v>
      </c>
      <c r="G1279" s="14">
        <v>121</v>
      </c>
      <c r="H1279" s="19" t="s">
        <v>1727</v>
      </c>
      <c r="I1279" s="19">
        <v>25</v>
      </c>
      <c r="J1279" s="20">
        <v>11.69</v>
      </c>
      <c r="K1279" s="21">
        <f t="shared" si="39"/>
        <v>11.69</v>
      </c>
      <c r="L1279" s="22"/>
      <c r="M1279" s="21">
        <f t="shared" si="38"/>
        <v>0</v>
      </c>
    </row>
    <row r="1280" spans="1:13" ht="15.75" x14ac:dyDescent="0.25">
      <c r="A1280" s="14">
        <v>1274</v>
      </c>
      <c r="B1280" s="14" t="s">
        <v>14</v>
      </c>
      <c r="C1280" s="15" t="s">
        <v>3778</v>
      </c>
      <c r="D1280" s="16" t="s">
        <v>3779</v>
      </c>
      <c r="E1280" s="17" t="s">
        <v>3780</v>
      </c>
      <c r="F1280" s="18" t="s">
        <v>2676</v>
      </c>
      <c r="G1280" s="14">
        <v>121</v>
      </c>
      <c r="H1280" s="19" t="s">
        <v>1727</v>
      </c>
      <c r="I1280" s="19">
        <v>25</v>
      </c>
      <c r="J1280" s="20">
        <v>11.69</v>
      </c>
      <c r="K1280" s="21">
        <f t="shared" si="39"/>
        <v>11.69</v>
      </c>
      <c r="L1280" s="22"/>
      <c r="M1280" s="21">
        <f t="shared" si="38"/>
        <v>0</v>
      </c>
    </row>
    <row r="1281" spans="1:13" ht="15.75" x14ac:dyDescent="0.25">
      <c r="A1281" s="14">
        <v>1275</v>
      </c>
      <c r="B1281" s="14" t="s">
        <v>14</v>
      </c>
      <c r="C1281" s="15" t="s">
        <v>3781</v>
      </c>
      <c r="D1281" s="16" t="s">
        <v>3782</v>
      </c>
      <c r="E1281" s="17" t="s">
        <v>3783</v>
      </c>
      <c r="F1281" s="18" t="s">
        <v>2676</v>
      </c>
      <c r="G1281" s="14">
        <v>121</v>
      </c>
      <c r="H1281" s="19" t="s">
        <v>1727</v>
      </c>
      <c r="I1281" s="19">
        <v>25</v>
      </c>
      <c r="J1281" s="20">
        <v>11.69</v>
      </c>
      <c r="K1281" s="21">
        <f t="shared" si="39"/>
        <v>11.69</v>
      </c>
      <c r="L1281" s="22"/>
      <c r="M1281" s="21">
        <f t="shared" si="38"/>
        <v>0</v>
      </c>
    </row>
    <row r="1282" spans="1:13" ht="15.75" x14ac:dyDescent="0.25">
      <c r="A1282" s="14">
        <v>1276</v>
      </c>
      <c r="B1282" s="14" t="s">
        <v>14</v>
      </c>
      <c r="C1282" s="15" t="s">
        <v>3784</v>
      </c>
      <c r="D1282" s="16" t="s">
        <v>3785</v>
      </c>
      <c r="E1282" s="17" t="s">
        <v>3786</v>
      </c>
      <c r="F1282" s="18" t="s">
        <v>2676</v>
      </c>
      <c r="G1282" s="14">
        <v>121</v>
      </c>
      <c r="H1282" s="19" t="s">
        <v>1727</v>
      </c>
      <c r="I1282" s="19">
        <v>25</v>
      </c>
      <c r="J1282" s="20">
        <v>11.69</v>
      </c>
      <c r="K1282" s="21">
        <f t="shared" si="39"/>
        <v>11.69</v>
      </c>
      <c r="L1282" s="22"/>
      <c r="M1282" s="21">
        <f t="shared" si="38"/>
        <v>0</v>
      </c>
    </row>
    <row r="1283" spans="1:13" ht="15.75" x14ac:dyDescent="0.25">
      <c r="A1283" s="14">
        <v>1277</v>
      </c>
      <c r="B1283" s="14" t="s">
        <v>14</v>
      </c>
      <c r="C1283" s="15" t="s">
        <v>3787</v>
      </c>
      <c r="D1283" s="16" t="s">
        <v>3788</v>
      </c>
      <c r="E1283" s="17" t="s">
        <v>3789</v>
      </c>
      <c r="F1283" s="18" t="s">
        <v>2676</v>
      </c>
      <c r="G1283" s="14">
        <v>121</v>
      </c>
      <c r="H1283" s="19" t="s">
        <v>1727</v>
      </c>
      <c r="I1283" s="19">
        <v>25</v>
      </c>
      <c r="J1283" s="20">
        <v>11.69</v>
      </c>
      <c r="K1283" s="21">
        <f t="shared" si="39"/>
        <v>11.69</v>
      </c>
      <c r="L1283" s="22"/>
      <c r="M1283" s="21">
        <f t="shared" si="38"/>
        <v>0</v>
      </c>
    </row>
    <row r="1284" spans="1:13" ht="15.75" x14ac:dyDescent="0.25">
      <c r="A1284" s="14">
        <v>1278</v>
      </c>
      <c r="B1284" s="14" t="s">
        <v>14</v>
      </c>
      <c r="C1284" s="15" t="s">
        <v>3790</v>
      </c>
      <c r="D1284" s="16" t="s">
        <v>3791</v>
      </c>
      <c r="E1284" s="17" t="s">
        <v>3792</v>
      </c>
      <c r="F1284" s="18" t="s">
        <v>2676</v>
      </c>
      <c r="G1284" s="14">
        <v>121</v>
      </c>
      <c r="H1284" s="19" t="s">
        <v>1727</v>
      </c>
      <c r="I1284" s="19">
        <v>25</v>
      </c>
      <c r="J1284" s="20">
        <v>13.59</v>
      </c>
      <c r="K1284" s="21">
        <f t="shared" si="39"/>
        <v>13.59</v>
      </c>
      <c r="L1284" s="22"/>
      <c r="M1284" s="21">
        <f t="shared" si="38"/>
        <v>0</v>
      </c>
    </row>
    <row r="1285" spans="1:13" ht="15.75" x14ac:dyDescent="0.25">
      <c r="A1285" s="14">
        <v>1279</v>
      </c>
      <c r="B1285" s="14" t="s">
        <v>14</v>
      </c>
      <c r="C1285" s="15">
        <v>5905130106941</v>
      </c>
      <c r="D1285" s="16" t="s">
        <v>3793</v>
      </c>
      <c r="E1285" s="17" t="s">
        <v>3794</v>
      </c>
      <c r="F1285" s="18" t="s">
        <v>2676</v>
      </c>
      <c r="G1285" s="14">
        <v>121</v>
      </c>
      <c r="H1285" s="19" t="s">
        <v>1727</v>
      </c>
      <c r="I1285" s="19">
        <v>25</v>
      </c>
      <c r="J1285" s="20">
        <v>13.59</v>
      </c>
      <c r="K1285" s="21">
        <f t="shared" si="39"/>
        <v>13.59</v>
      </c>
      <c r="L1285" s="22"/>
      <c r="M1285" s="21">
        <f t="shared" si="38"/>
        <v>0</v>
      </c>
    </row>
    <row r="1286" spans="1:13" ht="15.75" x14ac:dyDescent="0.25">
      <c r="A1286" s="14">
        <v>1280</v>
      </c>
      <c r="B1286" s="14" t="s">
        <v>14</v>
      </c>
      <c r="C1286" s="15" t="s">
        <v>3795</v>
      </c>
      <c r="D1286" s="16" t="s">
        <v>3796</v>
      </c>
      <c r="E1286" s="17" t="s">
        <v>3797</v>
      </c>
      <c r="F1286" s="18" t="s">
        <v>2676</v>
      </c>
      <c r="G1286" s="14">
        <v>121</v>
      </c>
      <c r="H1286" s="19" t="s">
        <v>1727</v>
      </c>
      <c r="I1286" s="19">
        <v>25</v>
      </c>
      <c r="J1286" s="20">
        <v>13.59</v>
      </c>
      <c r="K1286" s="21">
        <f t="shared" si="39"/>
        <v>13.59</v>
      </c>
      <c r="L1286" s="22"/>
      <c r="M1286" s="21">
        <f t="shared" si="38"/>
        <v>0</v>
      </c>
    </row>
    <row r="1287" spans="1:13" ht="15.75" x14ac:dyDescent="0.25">
      <c r="A1287" s="14">
        <v>1281</v>
      </c>
      <c r="B1287" s="14" t="s">
        <v>14</v>
      </c>
      <c r="C1287" s="15" t="s">
        <v>3798</v>
      </c>
      <c r="D1287" s="16" t="s">
        <v>3799</v>
      </c>
      <c r="E1287" s="17" t="s">
        <v>3800</v>
      </c>
      <c r="F1287" s="18" t="s">
        <v>2676</v>
      </c>
      <c r="G1287" s="14">
        <v>121</v>
      </c>
      <c r="H1287" s="19" t="s">
        <v>1727</v>
      </c>
      <c r="I1287" s="19">
        <v>25</v>
      </c>
      <c r="J1287" s="20">
        <v>6.79</v>
      </c>
      <c r="K1287" s="21">
        <f t="shared" si="39"/>
        <v>6.79</v>
      </c>
      <c r="L1287" s="22"/>
      <c r="M1287" s="21">
        <f t="shared" ref="M1287:M1350" si="40">(K1287*L1287)</f>
        <v>0</v>
      </c>
    </row>
    <row r="1288" spans="1:13" ht="15.75" x14ac:dyDescent="0.25">
      <c r="A1288" s="14">
        <v>1282</v>
      </c>
      <c r="B1288" s="14" t="s">
        <v>14</v>
      </c>
      <c r="C1288" s="15" t="s">
        <v>3801</v>
      </c>
      <c r="D1288" s="16" t="s">
        <v>3802</v>
      </c>
      <c r="E1288" s="17" t="s">
        <v>3803</v>
      </c>
      <c r="F1288" s="18" t="s">
        <v>2676</v>
      </c>
      <c r="G1288" s="14">
        <v>121</v>
      </c>
      <c r="H1288" s="19" t="s">
        <v>1727</v>
      </c>
      <c r="I1288" s="19">
        <v>25</v>
      </c>
      <c r="J1288" s="20">
        <v>7.59</v>
      </c>
      <c r="K1288" s="21">
        <f t="shared" ref="K1288:K1351" si="41">J1288-J1288*$L$3</f>
        <v>7.59</v>
      </c>
      <c r="L1288" s="22"/>
      <c r="M1288" s="21">
        <f t="shared" si="40"/>
        <v>0</v>
      </c>
    </row>
    <row r="1289" spans="1:13" ht="15.75" x14ac:dyDescent="0.25">
      <c r="A1289" s="14">
        <v>1283</v>
      </c>
      <c r="B1289" s="14" t="s">
        <v>14</v>
      </c>
      <c r="C1289" s="15" t="s">
        <v>3804</v>
      </c>
      <c r="D1289" s="16" t="s">
        <v>3805</v>
      </c>
      <c r="E1289" s="17" t="s">
        <v>3806</v>
      </c>
      <c r="F1289" s="18" t="s">
        <v>2676</v>
      </c>
      <c r="G1289" s="14">
        <v>121</v>
      </c>
      <c r="H1289" s="19" t="s">
        <v>1727</v>
      </c>
      <c r="I1289" s="19">
        <v>25</v>
      </c>
      <c r="J1289" s="20">
        <v>7.59</v>
      </c>
      <c r="K1289" s="21">
        <f t="shared" si="41"/>
        <v>7.59</v>
      </c>
      <c r="L1289" s="22"/>
      <c r="M1289" s="21">
        <f t="shared" si="40"/>
        <v>0</v>
      </c>
    </row>
    <row r="1290" spans="1:13" ht="15.75" x14ac:dyDescent="0.25">
      <c r="A1290" s="14">
        <v>1284</v>
      </c>
      <c r="B1290" s="14" t="s">
        <v>14</v>
      </c>
      <c r="C1290" s="15" t="s">
        <v>3807</v>
      </c>
      <c r="D1290" s="16" t="s">
        <v>3808</v>
      </c>
      <c r="E1290" s="17" t="s">
        <v>3809</v>
      </c>
      <c r="F1290" s="18" t="s">
        <v>2676</v>
      </c>
      <c r="G1290" s="14">
        <v>121</v>
      </c>
      <c r="H1290" s="19" t="s">
        <v>1727</v>
      </c>
      <c r="I1290" s="19">
        <v>25</v>
      </c>
      <c r="J1290" s="20">
        <v>7.59</v>
      </c>
      <c r="K1290" s="21">
        <f t="shared" si="41"/>
        <v>7.59</v>
      </c>
      <c r="L1290" s="22"/>
      <c r="M1290" s="21">
        <f t="shared" si="40"/>
        <v>0</v>
      </c>
    </row>
    <row r="1291" spans="1:13" ht="15.75" x14ac:dyDescent="0.25">
      <c r="A1291" s="14">
        <v>1285</v>
      </c>
      <c r="B1291" s="14" t="s">
        <v>14</v>
      </c>
      <c r="C1291" s="15" t="s">
        <v>3810</v>
      </c>
      <c r="D1291" s="16" t="s">
        <v>3811</v>
      </c>
      <c r="E1291" s="17" t="s">
        <v>3812</v>
      </c>
      <c r="F1291" s="18" t="s">
        <v>2676</v>
      </c>
      <c r="G1291" s="14">
        <v>121</v>
      </c>
      <c r="H1291" s="19" t="s">
        <v>1727</v>
      </c>
      <c r="I1291" s="19">
        <v>25</v>
      </c>
      <c r="J1291" s="20">
        <v>7.59</v>
      </c>
      <c r="K1291" s="21">
        <f t="shared" si="41"/>
        <v>7.59</v>
      </c>
      <c r="L1291" s="22"/>
      <c r="M1291" s="21">
        <f t="shared" si="40"/>
        <v>0</v>
      </c>
    </row>
    <row r="1292" spans="1:13" ht="15.75" x14ac:dyDescent="0.25">
      <c r="A1292" s="14">
        <v>1286</v>
      </c>
      <c r="B1292" s="14" t="s">
        <v>14</v>
      </c>
      <c r="C1292" s="15" t="s">
        <v>3813</v>
      </c>
      <c r="D1292" s="16" t="s">
        <v>3814</v>
      </c>
      <c r="E1292" s="17" t="s">
        <v>3815</v>
      </c>
      <c r="F1292" s="18" t="s">
        <v>2676</v>
      </c>
      <c r="G1292" s="14">
        <v>121</v>
      </c>
      <c r="H1292" s="19" t="s">
        <v>1727</v>
      </c>
      <c r="I1292" s="19">
        <v>25</v>
      </c>
      <c r="J1292" s="20">
        <v>7.59</v>
      </c>
      <c r="K1292" s="21">
        <f t="shared" si="41"/>
        <v>7.59</v>
      </c>
      <c r="L1292" s="22"/>
      <c r="M1292" s="21">
        <f t="shared" si="40"/>
        <v>0</v>
      </c>
    </row>
    <row r="1293" spans="1:13" ht="15.75" x14ac:dyDescent="0.25">
      <c r="A1293" s="14">
        <v>1287</v>
      </c>
      <c r="B1293" s="14" t="s">
        <v>14</v>
      </c>
      <c r="C1293" s="15" t="s">
        <v>3816</v>
      </c>
      <c r="D1293" s="16" t="s">
        <v>3817</v>
      </c>
      <c r="E1293" s="17" t="s">
        <v>3818</v>
      </c>
      <c r="F1293" s="18" t="s">
        <v>2676</v>
      </c>
      <c r="G1293" s="14">
        <v>121</v>
      </c>
      <c r="H1293" s="19" t="s">
        <v>1727</v>
      </c>
      <c r="I1293" s="19">
        <v>25</v>
      </c>
      <c r="J1293" s="20">
        <v>7.79</v>
      </c>
      <c r="K1293" s="21">
        <f t="shared" si="41"/>
        <v>7.79</v>
      </c>
      <c r="L1293" s="22"/>
      <c r="M1293" s="21">
        <f t="shared" si="40"/>
        <v>0</v>
      </c>
    </row>
    <row r="1294" spans="1:13" ht="15.75" x14ac:dyDescent="0.25">
      <c r="A1294" s="14">
        <v>1288</v>
      </c>
      <c r="B1294" s="14" t="s">
        <v>14</v>
      </c>
      <c r="C1294" s="15" t="s">
        <v>3819</v>
      </c>
      <c r="D1294" s="16" t="s">
        <v>3820</v>
      </c>
      <c r="E1294" s="17" t="s">
        <v>3821</v>
      </c>
      <c r="F1294" s="18" t="s">
        <v>2676</v>
      </c>
      <c r="G1294" s="14">
        <v>121</v>
      </c>
      <c r="H1294" s="19" t="s">
        <v>1727</v>
      </c>
      <c r="I1294" s="19">
        <v>25</v>
      </c>
      <c r="J1294" s="20">
        <v>7.59</v>
      </c>
      <c r="K1294" s="21">
        <f t="shared" si="41"/>
        <v>7.59</v>
      </c>
      <c r="L1294" s="22"/>
      <c r="M1294" s="21">
        <f t="shared" si="40"/>
        <v>0</v>
      </c>
    </row>
    <row r="1295" spans="1:13" ht="15.75" x14ac:dyDescent="0.25">
      <c r="A1295" s="14">
        <v>1289</v>
      </c>
      <c r="B1295" s="14" t="s">
        <v>14</v>
      </c>
      <c r="C1295" s="15" t="s">
        <v>3822</v>
      </c>
      <c r="D1295" s="16" t="s">
        <v>3823</v>
      </c>
      <c r="E1295" s="17" t="s">
        <v>3824</v>
      </c>
      <c r="F1295" s="18" t="s">
        <v>2676</v>
      </c>
      <c r="G1295" s="14">
        <v>121</v>
      </c>
      <c r="H1295" s="19" t="s">
        <v>1727</v>
      </c>
      <c r="I1295" s="19">
        <v>25</v>
      </c>
      <c r="J1295" s="20">
        <v>7.59</v>
      </c>
      <c r="K1295" s="21">
        <f t="shared" si="41"/>
        <v>7.59</v>
      </c>
      <c r="L1295" s="22"/>
      <c r="M1295" s="21">
        <f t="shared" si="40"/>
        <v>0</v>
      </c>
    </row>
    <row r="1296" spans="1:13" ht="15.75" x14ac:dyDescent="0.25">
      <c r="A1296" s="14">
        <v>1290</v>
      </c>
      <c r="B1296" s="14" t="s">
        <v>14</v>
      </c>
      <c r="C1296" s="15" t="s">
        <v>3825</v>
      </c>
      <c r="D1296" s="16" t="s">
        <v>3826</v>
      </c>
      <c r="E1296" s="17" t="s">
        <v>3827</v>
      </c>
      <c r="F1296" s="18" t="s">
        <v>2676</v>
      </c>
      <c r="G1296" s="14">
        <v>121</v>
      </c>
      <c r="H1296" s="19" t="s">
        <v>1727</v>
      </c>
      <c r="I1296" s="19">
        <v>25</v>
      </c>
      <c r="J1296" s="20">
        <v>7.59</v>
      </c>
      <c r="K1296" s="21">
        <f t="shared" si="41"/>
        <v>7.59</v>
      </c>
      <c r="L1296" s="22"/>
      <c r="M1296" s="21">
        <f t="shared" si="40"/>
        <v>0</v>
      </c>
    </row>
    <row r="1297" spans="1:13" ht="15.75" x14ac:dyDescent="0.25">
      <c r="A1297" s="14">
        <v>1291</v>
      </c>
      <c r="B1297" s="14" t="s">
        <v>14</v>
      </c>
      <c r="C1297" s="15" t="s">
        <v>3828</v>
      </c>
      <c r="D1297" s="16" t="s">
        <v>3829</v>
      </c>
      <c r="E1297" s="17" t="s">
        <v>3830</v>
      </c>
      <c r="F1297" s="18" t="s">
        <v>2676</v>
      </c>
      <c r="G1297" s="14">
        <v>121</v>
      </c>
      <c r="H1297" s="19" t="s">
        <v>1727</v>
      </c>
      <c r="I1297" s="19">
        <v>25</v>
      </c>
      <c r="J1297" s="20">
        <v>7.59</v>
      </c>
      <c r="K1297" s="21">
        <f t="shared" si="41"/>
        <v>7.59</v>
      </c>
      <c r="L1297" s="22"/>
      <c r="M1297" s="21">
        <f t="shared" si="40"/>
        <v>0</v>
      </c>
    </row>
    <row r="1298" spans="1:13" ht="15.75" x14ac:dyDescent="0.25">
      <c r="A1298" s="14">
        <v>1292</v>
      </c>
      <c r="B1298" s="14" t="s">
        <v>14</v>
      </c>
      <c r="C1298" s="15" t="s">
        <v>3831</v>
      </c>
      <c r="D1298" s="16" t="s">
        <v>3832</v>
      </c>
      <c r="E1298" s="17" t="s">
        <v>3833</v>
      </c>
      <c r="F1298" s="18" t="s">
        <v>2676</v>
      </c>
      <c r="G1298" s="14">
        <v>121</v>
      </c>
      <c r="H1298" s="19" t="s">
        <v>1727</v>
      </c>
      <c r="I1298" s="19">
        <v>25</v>
      </c>
      <c r="J1298" s="20">
        <v>7.79</v>
      </c>
      <c r="K1298" s="21">
        <f t="shared" si="41"/>
        <v>7.79</v>
      </c>
      <c r="L1298" s="22"/>
      <c r="M1298" s="21">
        <f t="shared" si="40"/>
        <v>0</v>
      </c>
    </row>
    <row r="1299" spans="1:13" ht="15.75" x14ac:dyDescent="0.25">
      <c r="A1299" s="14">
        <v>1293</v>
      </c>
      <c r="B1299" s="14" t="s">
        <v>14</v>
      </c>
      <c r="C1299" s="15" t="s">
        <v>3834</v>
      </c>
      <c r="D1299" s="16" t="s">
        <v>3835</v>
      </c>
      <c r="E1299" s="17" t="s">
        <v>3836</v>
      </c>
      <c r="F1299" s="18" t="s">
        <v>2676</v>
      </c>
      <c r="G1299" s="14">
        <v>121</v>
      </c>
      <c r="H1299" s="19" t="s">
        <v>1727</v>
      </c>
      <c r="I1299" s="19">
        <v>25</v>
      </c>
      <c r="J1299" s="20">
        <v>7.59</v>
      </c>
      <c r="K1299" s="21">
        <f t="shared" si="41"/>
        <v>7.59</v>
      </c>
      <c r="L1299" s="22"/>
      <c r="M1299" s="21">
        <f t="shared" si="40"/>
        <v>0</v>
      </c>
    </row>
    <row r="1300" spans="1:13" ht="15.75" x14ac:dyDescent="0.25">
      <c r="A1300" s="14">
        <v>1294</v>
      </c>
      <c r="B1300" s="14" t="s">
        <v>14</v>
      </c>
      <c r="C1300" s="15" t="s">
        <v>3837</v>
      </c>
      <c r="D1300" s="16" t="s">
        <v>3838</v>
      </c>
      <c r="E1300" s="17" t="s">
        <v>3839</v>
      </c>
      <c r="F1300" s="18" t="s">
        <v>2676</v>
      </c>
      <c r="G1300" s="14">
        <v>121</v>
      </c>
      <c r="H1300" s="19" t="s">
        <v>1727</v>
      </c>
      <c r="I1300" s="19">
        <v>25</v>
      </c>
      <c r="J1300" s="20">
        <v>7.59</v>
      </c>
      <c r="K1300" s="21">
        <f t="shared" si="41"/>
        <v>7.59</v>
      </c>
      <c r="L1300" s="22"/>
      <c r="M1300" s="21">
        <f t="shared" si="40"/>
        <v>0</v>
      </c>
    </row>
    <row r="1301" spans="1:13" ht="15.75" x14ac:dyDescent="0.25">
      <c r="A1301" s="14">
        <v>1295</v>
      </c>
      <c r="B1301" s="14" t="s">
        <v>14</v>
      </c>
      <c r="C1301" s="15" t="s">
        <v>3840</v>
      </c>
      <c r="D1301" s="16" t="s">
        <v>3841</v>
      </c>
      <c r="E1301" s="17" t="s">
        <v>3842</v>
      </c>
      <c r="F1301" s="18" t="s">
        <v>2676</v>
      </c>
      <c r="G1301" s="14">
        <v>121</v>
      </c>
      <c r="H1301" s="19" t="s">
        <v>1727</v>
      </c>
      <c r="I1301" s="19">
        <v>25</v>
      </c>
      <c r="J1301" s="20">
        <v>7.59</v>
      </c>
      <c r="K1301" s="21">
        <f t="shared" si="41"/>
        <v>7.59</v>
      </c>
      <c r="L1301" s="22"/>
      <c r="M1301" s="21">
        <f t="shared" si="40"/>
        <v>0</v>
      </c>
    </row>
    <row r="1302" spans="1:13" ht="15.75" x14ac:dyDescent="0.25">
      <c r="A1302" s="14">
        <v>1296</v>
      </c>
      <c r="B1302" s="14" t="s">
        <v>14</v>
      </c>
      <c r="C1302" s="15" t="s">
        <v>3843</v>
      </c>
      <c r="D1302" s="16" t="s">
        <v>3844</v>
      </c>
      <c r="E1302" s="17" t="s">
        <v>3845</v>
      </c>
      <c r="F1302" s="18" t="s">
        <v>2676</v>
      </c>
      <c r="G1302" s="14">
        <v>121</v>
      </c>
      <c r="H1302" s="19" t="s">
        <v>1727</v>
      </c>
      <c r="I1302" s="19">
        <v>25</v>
      </c>
      <c r="J1302" s="20">
        <v>7.59</v>
      </c>
      <c r="K1302" s="21">
        <f t="shared" si="41"/>
        <v>7.59</v>
      </c>
      <c r="L1302" s="22"/>
      <c r="M1302" s="21">
        <f t="shared" si="40"/>
        <v>0</v>
      </c>
    </row>
    <row r="1303" spans="1:13" ht="15.75" x14ac:dyDescent="0.25">
      <c r="A1303" s="14">
        <v>1297</v>
      </c>
      <c r="B1303" s="14" t="s">
        <v>14</v>
      </c>
      <c r="C1303" s="15" t="s">
        <v>3846</v>
      </c>
      <c r="D1303" s="16" t="s">
        <v>3847</v>
      </c>
      <c r="E1303" s="17" t="s">
        <v>3848</v>
      </c>
      <c r="F1303" s="18" t="s">
        <v>2676</v>
      </c>
      <c r="G1303" s="14">
        <v>121</v>
      </c>
      <c r="H1303" s="19" t="s">
        <v>1727</v>
      </c>
      <c r="I1303" s="19">
        <v>25</v>
      </c>
      <c r="J1303" s="20">
        <v>7.59</v>
      </c>
      <c r="K1303" s="21">
        <f t="shared" si="41"/>
        <v>7.59</v>
      </c>
      <c r="L1303" s="22"/>
      <c r="M1303" s="21">
        <f t="shared" si="40"/>
        <v>0</v>
      </c>
    </row>
    <row r="1304" spans="1:13" ht="15.75" x14ac:dyDescent="0.25">
      <c r="A1304" s="14">
        <v>1298</v>
      </c>
      <c r="B1304" s="14" t="s">
        <v>14</v>
      </c>
      <c r="C1304" s="15" t="s">
        <v>3849</v>
      </c>
      <c r="D1304" s="16" t="s">
        <v>3850</v>
      </c>
      <c r="E1304" s="17" t="s">
        <v>3851</v>
      </c>
      <c r="F1304" s="18" t="s">
        <v>2676</v>
      </c>
      <c r="G1304" s="14">
        <v>121</v>
      </c>
      <c r="H1304" s="19" t="s">
        <v>1727</v>
      </c>
      <c r="I1304" s="19">
        <v>25</v>
      </c>
      <c r="J1304" s="20">
        <v>7.59</v>
      </c>
      <c r="K1304" s="21">
        <f t="shared" si="41"/>
        <v>7.59</v>
      </c>
      <c r="L1304" s="22"/>
      <c r="M1304" s="21">
        <f t="shared" si="40"/>
        <v>0</v>
      </c>
    </row>
    <row r="1305" spans="1:13" ht="15.75" x14ac:dyDescent="0.25">
      <c r="A1305" s="14">
        <v>1299</v>
      </c>
      <c r="B1305" s="14" t="s">
        <v>14</v>
      </c>
      <c r="C1305" s="15" t="s">
        <v>3852</v>
      </c>
      <c r="D1305" s="16" t="s">
        <v>3853</v>
      </c>
      <c r="E1305" s="17" t="s">
        <v>3854</v>
      </c>
      <c r="F1305" s="18" t="s">
        <v>2676</v>
      </c>
      <c r="G1305" s="14">
        <v>121</v>
      </c>
      <c r="H1305" s="19" t="s">
        <v>1727</v>
      </c>
      <c r="I1305" s="19">
        <v>25</v>
      </c>
      <c r="J1305" s="20">
        <v>7.59</v>
      </c>
      <c r="K1305" s="21">
        <f t="shared" si="41"/>
        <v>7.59</v>
      </c>
      <c r="L1305" s="22"/>
      <c r="M1305" s="21">
        <f t="shared" si="40"/>
        <v>0</v>
      </c>
    </row>
    <row r="1306" spans="1:13" ht="15.75" x14ac:dyDescent="0.25">
      <c r="A1306" s="14">
        <v>1300</v>
      </c>
      <c r="B1306" s="14" t="s">
        <v>14</v>
      </c>
      <c r="C1306" s="15" t="s">
        <v>3855</v>
      </c>
      <c r="D1306" s="16" t="s">
        <v>3856</v>
      </c>
      <c r="E1306" s="17" t="s">
        <v>3857</v>
      </c>
      <c r="F1306" s="18" t="s">
        <v>2676</v>
      </c>
      <c r="G1306" s="14">
        <v>121</v>
      </c>
      <c r="H1306" s="19" t="s">
        <v>1727</v>
      </c>
      <c r="I1306" s="19">
        <v>25</v>
      </c>
      <c r="J1306" s="20">
        <v>7.59</v>
      </c>
      <c r="K1306" s="21">
        <f t="shared" si="41"/>
        <v>7.59</v>
      </c>
      <c r="L1306" s="22"/>
      <c r="M1306" s="21">
        <f t="shared" si="40"/>
        <v>0</v>
      </c>
    </row>
    <row r="1307" spans="1:13" ht="15.75" x14ac:dyDescent="0.25">
      <c r="A1307" s="14">
        <v>1301</v>
      </c>
      <c r="B1307" s="14" t="s">
        <v>14</v>
      </c>
      <c r="C1307" s="15" t="s">
        <v>3858</v>
      </c>
      <c r="D1307" s="16" t="s">
        <v>3859</v>
      </c>
      <c r="E1307" s="17" t="s">
        <v>3860</v>
      </c>
      <c r="F1307" s="18" t="s">
        <v>2676</v>
      </c>
      <c r="G1307" s="14">
        <v>121</v>
      </c>
      <c r="H1307" s="19" t="s">
        <v>1727</v>
      </c>
      <c r="I1307" s="19">
        <v>25</v>
      </c>
      <c r="J1307" s="20">
        <v>7.79</v>
      </c>
      <c r="K1307" s="21">
        <f t="shared" si="41"/>
        <v>7.79</v>
      </c>
      <c r="L1307" s="22"/>
      <c r="M1307" s="21">
        <f t="shared" si="40"/>
        <v>0</v>
      </c>
    </row>
    <row r="1308" spans="1:13" ht="15.75" x14ac:dyDescent="0.25">
      <c r="A1308" s="14">
        <v>1302</v>
      </c>
      <c r="B1308" s="14" t="s">
        <v>14</v>
      </c>
      <c r="C1308" s="15">
        <v>5905130106958</v>
      </c>
      <c r="D1308" s="16" t="s">
        <v>3861</v>
      </c>
      <c r="E1308" s="17" t="s">
        <v>3862</v>
      </c>
      <c r="F1308" s="18" t="s">
        <v>2676</v>
      </c>
      <c r="G1308" s="14">
        <v>121</v>
      </c>
      <c r="H1308" s="19" t="s">
        <v>1727</v>
      </c>
      <c r="I1308" s="19">
        <v>25</v>
      </c>
      <c r="J1308" s="20">
        <v>7.79</v>
      </c>
      <c r="K1308" s="21">
        <f t="shared" si="41"/>
        <v>7.79</v>
      </c>
      <c r="L1308" s="22"/>
      <c r="M1308" s="21">
        <f t="shared" si="40"/>
        <v>0</v>
      </c>
    </row>
    <row r="1309" spans="1:13" ht="15.75" x14ac:dyDescent="0.25">
      <c r="A1309" s="14">
        <v>1303</v>
      </c>
      <c r="B1309" s="14" t="s">
        <v>14</v>
      </c>
      <c r="C1309" s="15" t="s">
        <v>3863</v>
      </c>
      <c r="D1309" s="16" t="s">
        <v>3864</v>
      </c>
      <c r="E1309" s="17" t="s">
        <v>3865</v>
      </c>
      <c r="F1309" s="18" t="s">
        <v>2676</v>
      </c>
      <c r="G1309" s="14">
        <v>121</v>
      </c>
      <c r="H1309" s="19" t="s">
        <v>1727</v>
      </c>
      <c r="I1309" s="19">
        <v>25</v>
      </c>
      <c r="J1309" s="20">
        <v>7.79</v>
      </c>
      <c r="K1309" s="21">
        <f t="shared" si="41"/>
        <v>7.79</v>
      </c>
      <c r="L1309" s="22"/>
      <c r="M1309" s="21">
        <f t="shared" si="40"/>
        <v>0</v>
      </c>
    </row>
    <row r="1310" spans="1:13" ht="15.75" x14ac:dyDescent="0.25">
      <c r="A1310" s="14">
        <v>1304</v>
      </c>
      <c r="B1310" s="14" t="s">
        <v>14</v>
      </c>
      <c r="C1310" s="15" t="s">
        <v>3866</v>
      </c>
      <c r="D1310" s="16" t="s">
        <v>3867</v>
      </c>
      <c r="E1310" s="17" t="s">
        <v>3868</v>
      </c>
      <c r="F1310" s="18" t="s">
        <v>2676</v>
      </c>
      <c r="G1310" s="14">
        <v>121</v>
      </c>
      <c r="H1310" s="19" t="s">
        <v>1727</v>
      </c>
      <c r="I1310" s="19">
        <v>50</v>
      </c>
      <c r="J1310" s="20">
        <v>15.59</v>
      </c>
      <c r="K1310" s="21">
        <f t="shared" si="41"/>
        <v>15.59</v>
      </c>
      <c r="L1310" s="22"/>
      <c r="M1310" s="21">
        <f t="shared" si="40"/>
        <v>0</v>
      </c>
    </row>
    <row r="1311" spans="1:13" ht="15.75" x14ac:dyDescent="0.25">
      <c r="A1311" s="14">
        <v>1305</v>
      </c>
      <c r="B1311" s="14" t="s">
        <v>14</v>
      </c>
      <c r="C1311" s="15">
        <v>5905130106699</v>
      </c>
      <c r="D1311" s="16" t="s">
        <v>3869</v>
      </c>
      <c r="E1311" s="17" t="s">
        <v>3870</v>
      </c>
      <c r="F1311" s="18" t="s">
        <v>2676</v>
      </c>
      <c r="G1311" s="14">
        <v>121</v>
      </c>
      <c r="H1311" s="19" t="s">
        <v>1727</v>
      </c>
      <c r="I1311" s="19">
        <v>200</v>
      </c>
      <c r="J1311" s="20">
        <v>20.49</v>
      </c>
      <c r="K1311" s="21">
        <f t="shared" si="41"/>
        <v>20.49</v>
      </c>
      <c r="L1311" s="22"/>
      <c r="M1311" s="21">
        <f t="shared" si="40"/>
        <v>0</v>
      </c>
    </row>
    <row r="1312" spans="1:13" ht="15.75" x14ac:dyDescent="0.25">
      <c r="A1312" s="14">
        <v>1306</v>
      </c>
      <c r="B1312" s="14" t="s">
        <v>14</v>
      </c>
      <c r="C1312" s="15">
        <v>5905130106712</v>
      </c>
      <c r="D1312" s="16" t="s">
        <v>3871</v>
      </c>
      <c r="E1312" s="17" t="s">
        <v>3872</v>
      </c>
      <c r="F1312" s="18" t="s">
        <v>2676</v>
      </c>
      <c r="G1312" s="14">
        <v>121</v>
      </c>
      <c r="H1312" s="19" t="s">
        <v>1727</v>
      </c>
      <c r="I1312" s="19">
        <v>100</v>
      </c>
      <c r="J1312" s="20">
        <v>21.49</v>
      </c>
      <c r="K1312" s="21">
        <f t="shared" si="41"/>
        <v>21.49</v>
      </c>
      <c r="L1312" s="22"/>
      <c r="M1312" s="21">
        <f t="shared" si="40"/>
        <v>0</v>
      </c>
    </row>
    <row r="1313" spans="1:13" ht="15.75" x14ac:dyDescent="0.25">
      <c r="A1313" s="14">
        <v>1307</v>
      </c>
      <c r="B1313" s="14" t="s">
        <v>14</v>
      </c>
      <c r="C1313" s="15" t="s">
        <v>3659</v>
      </c>
      <c r="D1313" s="16" t="s">
        <v>3660</v>
      </c>
      <c r="E1313" s="17" t="s">
        <v>3661</v>
      </c>
      <c r="F1313" s="18" t="s">
        <v>2676</v>
      </c>
      <c r="G1313" s="14">
        <v>121</v>
      </c>
      <c r="H1313" s="19" t="s">
        <v>1727</v>
      </c>
      <c r="I1313" s="19">
        <v>30</v>
      </c>
      <c r="J1313" s="20">
        <v>46.99</v>
      </c>
      <c r="K1313" s="21">
        <f t="shared" si="41"/>
        <v>46.99</v>
      </c>
      <c r="L1313" s="22"/>
      <c r="M1313" s="21">
        <f t="shared" si="40"/>
        <v>0</v>
      </c>
    </row>
    <row r="1314" spans="1:13" ht="15.75" x14ac:dyDescent="0.25">
      <c r="A1314" s="14">
        <v>1308</v>
      </c>
      <c r="B1314" s="14" t="s">
        <v>14</v>
      </c>
      <c r="C1314" s="15" t="s">
        <v>3873</v>
      </c>
      <c r="D1314" s="16" t="s">
        <v>3874</v>
      </c>
      <c r="E1314" s="17" t="s">
        <v>3875</v>
      </c>
      <c r="F1314" s="18" t="s">
        <v>2676</v>
      </c>
      <c r="G1314" s="14">
        <v>122</v>
      </c>
      <c r="H1314" s="19" t="s">
        <v>1727</v>
      </c>
      <c r="I1314" s="19">
        <v>25</v>
      </c>
      <c r="J1314" s="20">
        <v>38</v>
      </c>
      <c r="K1314" s="21">
        <f t="shared" si="41"/>
        <v>38</v>
      </c>
      <c r="L1314" s="22"/>
      <c r="M1314" s="21">
        <f t="shared" si="40"/>
        <v>0</v>
      </c>
    </row>
    <row r="1315" spans="1:13" ht="15.75" x14ac:dyDescent="0.25">
      <c r="A1315" s="14">
        <v>1309</v>
      </c>
      <c r="B1315" s="14" t="s">
        <v>14</v>
      </c>
      <c r="C1315" s="15" t="s">
        <v>3876</v>
      </c>
      <c r="D1315" s="16" t="s">
        <v>3877</v>
      </c>
      <c r="E1315" s="17" t="s">
        <v>3878</v>
      </c>
      <c r="F1315" s="18" t="s">
        <v>2676</v>
      </c>
      <c r="G1315" s="14">
        <v>122</v>
      </c>
      <c r="H1315" s="19" t="s">
        <v>1727</v>
      </c>
      <c r="I1315" s="19">
        <v>25</v>
      </c>
      <c r="J1315" s="20">
        <v>42.49</v>
      </c>
      <c r="K1315" s="21">
        <f t="shared" si="41"/>
        <v>42.49</v>
      </c>
      <c r="L1315" s="22"/>
      <c r="M1315" s="21">
        <f t="shared" si="40"/>
        <v>0</v>
      </c>
    </row>
    <row r="1316" spans="1:13" ht="15.75" x14ac:dyDescent="0.25">
      <c r="A1316" s="14">
        <v>1310</v>
      </c>
      <c r="B1316" s="14" t="s">
        <v>14</v>
      </c>
      <c r="C1316" s="15" t="s">
        <v>3879</v>
      </c>
      <c r="D1316" s="16" t="s">
        <v>3880</v>
      </c>
      <c r="E1316" s="17" t="s">
        <v>3881</v>
      </c>
      <c r="F1316" s="18" t="s">
        <v>2676</v>
      </c>
      <c r="G1316" s="14">
        <v>122</v>
      </c>
      <c r="H1316" s="19" t="s">
        <v>1727</v>
      </c>
      <c r="I1316" s="19">
        <v>25</v>
      </c>
      <c r="J1316" s="20">
        <v>42.49</v>
      </c>
      <c r="K1316" s="21">
        <f t="shared" si="41"/>
        <v>42.49</v>
      </c>
      <c r="L1316" s="22"/>
      <c r="M1316" s="21">
        <f t="shared" si="40"/>
        <v>0</v>
      </c>
    </row>
    <row r="1317" spans="1:13" ht="15.75" x14ac:dyDescent="0.25">
      <c r="A1317" s="14">
        <v>1311</v>
      </c>
      <c r="B1317" s="14" t="s">
        <v>14</v>
      </c>
      <c r="C1317" s="15" t="s">
        <v>3882</v>
      </c>
      <c r="D1317" s="16" t="s">
        <v>3883</v>
      </c>
      <c r="E1317" s="17" t="s">
        <v>3884</v>
      </c>
      <c r="F1317" s="18" t="s">
        <v>2676</v>
      </c>
      <c r="G1317" s="14">
        <v>122</v>
      </c>
      <c r="H1317" s="19" t="s">
        <v>1727</v>
      </c>
      <c r="I1317" s="19">
        <v>25</v>
      </c>
      <c r="J1317" s="20">
        <v>42.49</v>
      </c>
      <c r="K1317" s="21">
        <f t="shared" si="41"/>
        <v>42.49</v>
      </c>
      <c r="L1317" s="22"/>
      <c r="M1317" s="21">
        <f t="shared" si="40"/>
        <v>0</v>
      </c>
    </row>
    <row r="1318" spans="1:13" ht="15.75" x14ac:dyDescent="0.25">
      <c r="A1318" s="14">
        <v>1312</v>
      </c>
      <c r="B1318" s="14" t="s">
        <v>14</v>
      </c>
      <c r="C1318" s="15" t="s">
        <v>3885</v>
      </c>
      <c r="D1318" s="16" t="s">
        <v>3886</v>
      </c>
      <c r="E1318" s="17" t="s">
        <v>3887</v>
      </c>
      <c r="F1318" s="18" t="s">
        <v>2676</v>
      </c>
      <c r="G1318" s="14">
        <v>122</v>
      </c>
      <c r="H1318" s="19" t="s">
        <v>1727</v>
      </c>
      <c r="I1318" s="19">
        <v>25</v>
      </c>
      <c r="J1318" s="20">
        <v>42.49</v>
      </c>
      <c r="K1318" s="21">
        <f t="shared" si="41"/>
        <v>42.49</v>
      </c>
      <c r="L1318" s="22"/>
      <c r="M1318" s="21">
        <f t="shared" si="40"/>
        <v>0</v>
      </c>
    </row>
    <row r="1319" spans="1:13" ht="15.75" x14ac:dyDescent="0.25">
      <c r="A1319" s="14">
        <v>1313</v>
      </c>
      <c r="B1319" s="14" t="s">
        <v>14</v>
      </c>
      <c r="C1319" s="15" t="s">
        <v>3888</v>
      </c>
      <c r="D1319" s="16" t="s">
        <v>3889</v>
      </c>
      <c r="E1319" s="17" t="s">
        <v>3890</v>
      </c>
      <c r="F1319" s="18" t="s">
        <v>2676</v>
      </c>
      <c r="G1319" s="14">
        <v>122</v>
      </c>
      <c r="H1319" s="19" t="s">
        <v>1727</v>
      </c>
      <c r="I1319" s="19">
        <v>25</v>
      </c>
      <c r="J1319" s="20">
        <v>42.49</v>
      </c>
      <c r="K1319" s="21">
        <f t="shared" si="41"/>
        <v>42.49</v>
      </c>
      <c r="L1319" s="22"/>
      <c r="M1319" s="21">
        <f t="shared" si="40"/>
        <v>0</v>
      </c>
    </row>
    <row r="1320" spans="1:13" ht="15.75" x14ac:dyDescent="0.25">
      <c r="A1320" s="14">
        <v>1314</v>
      </c>
      <c r="B1320" s="14" t="s">
        <v>14</v>
      </c>
      <c r="C1320" s="15" t="s">
        <v>3891</v>
      </c>
      <c r="D1320" s="16" t="s">
        <v>3892</v>
      </c>
      <c r="E1320" s="17" t="s">
        <v>3893</v>
      </c>
      <c r="F1320" s="18" t="s">
        <v>2676</v>
      </c>
      <c r="G1320" s="14">
        <v>122</v>
      </c>
      <c r="H1320" s="19" t="s">
        <v>1727</v>
      </c>
      <c r="I1320" s="19">
        <v>25</v>
      </c>
      <c r="J1320" s="20">
        <v>42.49</v>
      </c>
      <c r="K1320" s="21">
        <f t="shared" si="41"/>
        <v>42.49</v>
      </c>
      <c r="L1320" s="22"/>
      <c r="M1320" s="21">
        <f t="shared" si="40"/>
        <v>0</v>
      </c>
    </row>
    <row r="1321" spans="1:13" ht="15.75" x14ac:dyDescent="0.25">
      <c r="A1321" s="14">
        <v>1315</v>
      </c>
      <c r="B1321" s="14" t="s">
        <v>14</v>
      </c>
      <c r="C1321" s="15" t="s">
        <v>3894</v>
      </c>
      <c r="D1321" s="16" t="s">
        <v>3895</v>
      </c>
      <c r="E1321" s="17" t="s">
        <v>3896</v>
      </c>
      <c r="F1321" s="18" t="s">
        <v>2676</v>
      </c>
      <c r="G1321" s="14">
        <v>122</v>
      </c>
      <c r="H1321" s="19" t="s">
        <v>1727</v>
      </c>
      <c r="I1321" s="19">
        <v>25</v>
      </c>
      <c r="J1321" s="20">
        <v>42.49</v>
      </c>
      <c r="K1321" s="21">
        <f t="shared" si="41"/>
        <v>42.49</v>
      </c>
      <c r="L1321" s="22"/>
      <c r="M1321" s="21">
        <f t="shared" si="40"/>
        <v>0</v>
      </c>
    </row>
    <row r="1322" spans="1:13" ht="15.75" x14ac:dyDescent="0.25">
      <c r="A1322" s="14">
        <v>1316</v>
      </c>
      <c r="B1322" s="14" t="s">
        <v>14</v>
      </c>
      <c r="C1322" s="15" t="s">
        <v>3897</v>
      </c>
      <c r="D1322" s="16" t="s">
        <v>3898</v>
      </c>
      <c r="E1322" s="17" t="s">
        <v>3899</v>
      </c>
      <c r="F1322" s="18" t="s">
        <v>2676</v>
      </c>
      <c r="G1322" s="14">
        <v>122</v>
      </c>
      <c r="H1322" s="19" t="s">
        <v>1727</v>
      </c>
      <c r="I1322" s="19">
        <v>25</v>
      </c>
      <c r="J1322" s="20">
        <v>42.49</v>
      </c>
      <c r="K1322" s="21">
        <f t="shared" si="41"/>
        <v>42.49</v>
      </c>
      <c r="L1322" s="22"/>
      <c r="M1322" s="21">
        <f t="shared" si="40"/>
        <v>0</v>
      </c>
    </row>
    <row r="1323" spans="1:13" ht="15.75" x14ac:dyDescent="0.25">
      <c r="A1323" s="14">
        <v>1317</v>
      </c>
      <c r="B1323" s="14" t="s">
        <v>14</v>
      </c>
      <c r="C1323" s="15" t="s">
        <v>3900</v>
      </c>
      <c r="D1323" s="16" t="s">
        <v>3901</v>
      </c>
      <c r="E1323" s="17" t="s">
        <v>3902</v>
      </c>
      <c r="F1323" s="18" t="s">
        <v>2676</v>
      </c>
      <c r="G1323" s="14">
        <v>122</v>
      </c>
      <c r="H1323" s="19" t="s">
        <v>1727</v>
      </c>
      <c r="I1323" s="19">
        <v>25</v>
      </c>
      <c r="J1323" s="20">
        <v>42.49</v>
      </c>
      <c r="K1323" s="21">
        <f t="shared" si="41"/>
        <v>42.49</v>
      </c>
      <c r="L1323" s="22"/>
      <c r="M1323" s="21">
        <f t="shared" si="40"/>
        <v>0</v>
      </c>
    </row>
    <row r="1324" spans="1:13" ht="15.75" x14ac:dyDescent="0.25">
      <c r="A1324" s="14">
        <v>1318</v>
      </c>
      <c r="B1324" s="14" t="s">
        <v>14</v>
      </c>
      <c r="C1324" s="15" t="s">
        <v>3903</v>
      </c>
      <c r="D1324" s="16" t="s">
        <v>3904</v>
      </c>
      <c r="E1324" s="17" t="s">
        <v>3905</v>
      </c>
      <c r="F1324" s="18" t="s">
        <v>2676</v>
      </c>
      <c r="G1324" s="14">
        <v>122</v>
      </c>
      <c r="H1324" s="19" t="s">
        <v>1727</v>
      </c>
      <c r="I1324" s="19">
        <v>25</v>
      </c>
      <c r="J1324" s="20">
        <v>42.49</v>
      </c>
      <c r="K1324" s="21">
        <f t="shared" si="41"/>
        <v>42.49</v>
      </c>
      <c r="L1324" s="22"/>
      <c r="M1324" s="21">
        <f t="shared" si="40"/>
        <v>0</v>
      </c>
    </row>
    <row r="1325" spans="1:13" ht="15.75" x14ac:dyDescent="0.25">
      <c r="A1325" s="14">
        <v>1319</v>
      </c>
      <c r="B1325" s="14" t="s">
        <v>14</v>
      </c>
      <c r="C1325" s="15" t="s">
        <v>3906</v>
      </c>
      <c r="D1325" s="16" t="s">
        <v>3907</v>
      </c>
      <c r="E1325" s="17" t="s">
        <v>3908</v>
      </c>
      <c r="F1325" s="18" t="s">
        <v>2676</v>
      </c>
      <c r="G1325" s="14">
        <v>122</v>
      </c>
      <c r="H1325" s="19" t="s">
        <v>1727</v>
      </c>
      <c r="I1325" s="19">
        <v>25</v>
      </c>
      <c r="J1325" s="20">
        <v>42.49</v>
      </c>
      <c r="K1325" s="21">
        <f t="shared" si="41"/>
        <v>42.49</v>
      </c>
      <c r="L1325" s="22"/>
      <c r="M1325" s="21">
        <f t="shared" si="40"/>
        <v>0</v>
      </c>
    </row>
    <row r="1326" spans="1:13" ht="15.75" x14ac:dyDescent="0.25">
      <c r="A1326" s="14">
        <v>1320</v>
      </c>
      <c r="B1326" s="14" t="s">
        <v>14</v>
      </c>
      <c r="C1326" s="15" t="s">
        <v>3909</v>
      </c>
      <c r="D1326" s="16" t="s">
        <v>3910</v>
      </c>
      <c r="E1326" s="17" t="s">
        <v>3911</v>
      </c>
      <c r="F1326" s="18" t="s">
        <v>2676</v>
      </c>
      <c r="G1326" s="14">
        <v>122</v>
      </c>
      <c r="H1326" s="19" t="s">
        <v>1727</v>
      </c>
      <c r="I1326" s="19">
        <v>25</v>
      </c>
      <c r="J1326" s="20">
        <v>42.49</v>
      </c>
      <c r="K1326" s="21">
        <f t="shared" si="41"/>
        <v>42.49</v>
      </c>
      <c r="L1326" s="22"/>
      <c r="M1326" s="21">
        <f t="shared" si="40"/>
        <v>0</v>
      </c>
    </row>
    <row r="1327" spans="1:13" ht="15.75" x14ac:dyDescent="0.25">
      <c r="A1327" s="14">
        <v>1321</v>
      </c>
      <c r="B1327" s="14" t="s">
        <v>14</v>
      </c>
      <c r="C1327" s="15" t="s">
        <v>3912</v>
      </c>
      <c r="D1327" s="16" t="s">
        <v>3913</v>
      </c>
      <c r="E1327" s="17" t="s">
        <v>3914</v>
      </c>
      <c r="F1327" s="18" t="s">
        <v>2676</v>
      </c>
      <c r="G1327" s="14">
        <v>122</v>
      </c>
      <c r="H1327" s="19" t="s">
        <v>1727</v>
      </c>
      <c r="I1327" s="19">
        <v>25</v>
      </c>
      <c r="J1327" s="20">
        <v>42.49</v>
      </c>
      <c r="K1327" s="21">
        <f t="shared" si="41"/>
        <v>42.49</v>
      </c>
      <c r="L1327" s="22"/>
      <c r="M1327" s="21">
        <f t="shared" si="40"/>
        <v>0</v>
      </c>
    </row>
    <row r="1328" spans="1:13" ht="15.75" x14ac:dyDescent="0.25">
      <c r="A1328" s="14">
        <v>1322</v>
      </c>
      <c r="B1328" s="14" t="s">
        <v>14</v>
      </c>
      <c r="C1328" s="15" t="s">
        <v>3915</v>
      </c>
      <c r="D1328" s="16" t="s">
        <v>3916</v>
      </c>
      <c r="E1328" s="17" t="s">
        <v>3917</v>
      </c>
      <c r="F1328" s="18" t="s">
        <v>2676</v>
      </c>
      <c r="G1328" s="14">
        <v>122</v>
      </c>
      <c r="H1328" s="19" t="s">
        <v>1727</v>
      </c>
      <c r="I1328" s="19">
        <v>25</v>
      </c>
      <c r="J1328" s="20">
        <v>42.49</v>
      </c>
      <c r="K1328" s="21">
        <f t="shared" si="41"/>
        <v>42.49</v>
      </c>
      <c r="L1328" s="22"/>
      <c r="M1328" s="21">
        <f t="shared" si="40"/>
        <v>0</v>
      </c>
    </row>
    <row r="1329" spans="1:13" ht="15.75" x14ac:dyDescent="0.25">
      <c r="A1329" s="14">
        <v>1323</v>
      </c>
      <c r="B1329" s="14" t="s">
        <v>14</v>
      </c>
      <c r="C1329" s="15" t="s">
        <v>3918</v>
      </c>
      <c r="D1329" s="16" t="s">
        <v>3919</v>
      </c>
      <c r="E1329" s="17" t="s">
        <v>3920</v>
      </c>
      <c r="F1329" s="18" t="s">
        <v>2676</v>
      </c>
      <c r="G1329" s="14">
        <v>122</v>
      </c>
      <c r="H1329" s="19" t="s">
        <v>1727</v>
      </c>
      <c r="I1329" s="19">
        <v>25</v>
      </c>
      <c r="J1329" s="20">
        <v>42.49</v>
      </c>
      <c r="K1329" s="21">
        <f t="shared" si="41"/>
        <v>42.49</v>
      </c>
      <c r="L1329" s="22"/>
      <c r="M1329" s="21">
        <f t="shared" si="40"/>
        <v>0</v>
      </c>
    </row>
    <row r="1330" spans="1:13" ht="15.75" x14ac:dyDescent="0.25">
      <c r="A1330" s="14">
        <v>1324</v>
      </c>
      <c r="B1330" s="14" t="s">
        <v>14</v>
      </c>
      <c r="C1330" s="15" t="s">
        <v>3921</v>
      </c>
      <c r="D1330" s="16" t="s">
        <v>3922</v>
      </c>
      <c r="E1330" s="17" t="s">
        <v>3923</v>
      </c>
      <c r="F1330" s="18" t="s">
        <v>2676</v>
      </c>
      <c r="G1330" s="14">
        <v>122</v>
      </c>
      <c r="H1330" s="19" t="s">
        <v>1727</v>
      </c>
      <c r="I1330" s="19">
        <v>25</v>
      </c>
      <c r="J1330" s="20">
        <v>42.49</v>
      </c>
      <c r="K1330" s="21">
        <f t="shared" si="41"/>
        <v>42.49</v>
      </c>
      <c r="L1330" s="22"/>
      <c r="M1330" s="21">
        <f t="shared" si="40"/>
        <v>0</v>
      </c>
    </row>
    <row r="1331" spans="1:13" ht="15.75" x14ac:dyDescent="0.25">
      <c r="A1331" s="14">
        <v>1325</v>
      </c>
      <c r="B1331" s="14" t="s">
        <v>14</v>
      </c>
      <c r="C1331" s="15" t="s">
        <v>3924</v>
      </c>
      <c r="D1331" s="16" t="s">
        <v>3925</v>
      </c>
      <c r="E1331" s="17" t="s">
        <v>3926</v>
      </c>
      <c r="F1331" s="18" t="s">
        <v>2676</v>
      </c>
      <c r="G1331" s="14">
        <v>122</v>
      </c>
      <c r="H1331" s="19" t="s">
        <v>1727</v>
      </c>
      <c r="I1331" s="19">
        <v>25</v>
      </c>
      <c r="J1331" s="20">
        <v>42.49</v>
      </c>
      <c r="K1331" s="21">
        <f t="shared" si="41"/>
        <v>42.49</v>
      </c>
      <c r="L1331" s="22"/>
      <c r="M1331" s="21">
        <f t="shared" si="40"/>
        <v>0</v>
      </c>
    </row>
    <row r="1332" spans="1:13" ht="15.75" x14ac:dyDescent="0.25">
      <c r="A1332" s="14">
        <v>1326</v>
      </c>
      <c r="B1332" s="14" t="s">
        <v>14</v>
      </c>
      <c r="C1332" s="15" t="s">
        <v>3927</v>
      </c>
      <c r="D1332" s="16" t="s">
        <v>3928</v>
      </c>
      <c r="E1332" s="17" t="s">
        <v>3929</v>
      </c>
      <c r="F1332" s="18" t="s">
        <v>2676</v>
      </c>
      <c r="G1332" s="14">
        <v>122</v>
      </c>
      <c r="H1332" s="19" t="s">
        <v>1727</v>
      </c>
      <c r="I1332" s="19">
        <v>25</v>
      </c>
      <c r="J1332" s="20">
        <v>42.49</v>
      </c>
      <c r="K1332" s="21">
        <f t="shared" si="41"/>
        <v>42.49</v>
      </c>
      <c r="L1332" s="22"/>
      <c r="M1332" s="21">
        <f t="shared" si="40"/>
        <v>0</v>
      </c>
    </row>
    <row r="1333" spans="1:13" ht="15.75" x14ac:dyDescent="0.25">
      <c r="A1333" s="14">
        <v>1327</v>
      </c>
      <c r="B1333" s="14" t="s">
        <v>14</v>
      </c>
      <c r="C1333" s="15" t="s">
        <v>3930</v>
      </c>
      <c r="D1333" s="16" t="s">
        <v>3931</v>
      </c>
      <c r="E1333" s="17" t="s">
        <v>3932</v>
      </c>
      <c r="F1333" s="18" t="s">
        <v>2676</v>
      </c>
      <c r="G1333" s="14">
        <v>122</v>
      </c>
      <c r="H1333" s="19" t="s">
        <v>1727</v>
      </c>
      <c r="I1333" s="19">
        <v>25</v>
      </c>
      <c r="J1333" s="20">
        <v>42.49</v>
      </c>
      <c r="K1333" s="21">
        <f t="shared" si="41"/>
        <v>42.49</v>
      </c>
      <c r="L1333" s="22"/>
      <c r="M1333" s="21">
        <f t="shared" si="40"/>
        <v>0</v>
      </c>
    </row>
    <row r="1334" spans="1:13" ht="15.75" x14ac:dyDescent="0.25">
      <c r="A1334" s="14">
        <v>1328</v>
      </c>
      <c r="B1334" s="14" t="s">
        <v>14</v>
      </c>
      <c r="C1334" s="15" t="s">
        <v>3933</v>
      </c>
      <c r="D1334" s="16" t="s">
        <v>3934</v>
      </c>
      <c r="E1334" s="17" t="s">
        <v>3935</v>
      </c>
      <c r="F1334" s="18" t="s">
        <v>2676</v>
      </c>
      <c r="G1334" s="14">
        <v>122</v>
      </c>
      <c r="H1334" s="19" t="s">
        <v>1727</v>
      </c>
      <c r="I1334" s="19">
        <v>25</v>
      </c>
      <c r="J1334" s="20">
        <v>42.49</v>
      </c>
      <c r="K1334" s="21">
        <f t="shared" si="41"/>
        <v>42.49</v>
      </c>
      <c r="L1334" s="22"/>
      <c r="M1334" s="21">
        <f t="shared" si="40"/>
        <v>0</v>
      </c>
    </row>
    <row r="1335" spans="1:13" ht="15.75" x14ac:dyDescent="0.25">
      <c r="A1335" s="14">
        <v>1329</v>
      </c>
      <c r="B1335" s="14" t="s">
        <v>14</v>
      </c>
      <c r="C1335" s="15" t="s">
        <v>3936</v>
      </c>
      <c r="D1335" s="16" t="s">
        <v>3937</v>
      </c>
      <c r="E1335" s="17" t="s">
        <v>3938</v>
      </c>
      <c r="F1335" s="18" t="s">
        <v>2676</v>
      </c>
      <c r="G1335" s="14">
        <v>122</v>
      </c>
      <c r="H1335" s="19" t="s">
        <v>1727</v>
      </c>
      <c r="I1335" s="19">
        <v>25</v>
      </c>
      <c r="J1335" s="20">
        <v>42.49</v>
      </c>
      <c r="K1335" s="21">
        <f t="shared" si="41"/>
        <v>42.49</v>
      </c>
      <c r="L1335" s="22"/>
      <c r="M1335" s="21">
        <f t="shared" si="40"/>
        <v>0</v>
      </c>
    </row>
    <row r="1336" spans="1:13" ht="15.75" x14ac:dyDescent="0.25">
      <c r="A1336" s="14">
        <v>1330</v>
      </c>
      <c r="B1336" s="14" t="s">
        <v>14</v>
      </c>
      <c r="C1336" s="15" t="s">
        <v>3939</v>
      </c>
      <c r="D1336" s="16" t="s">
        <v>3940</v>
      </c>
      <c r="E1336" s="17" t="s">
        <v>3941</v>
      </c>
      <c r="F1336" s="18" t="s">
        <v>2676</v>
      </c>
      <c r="G1336" s="14">
        <v>122</v>
      </c>
      <c r="H1336" s="19" t="s">
        <v>1727</v>
      </c>
      <c r="I1336" s="19">
        <v>25</v>
      </c>
      <c r="J1336" s="20">
        <v>42.49</v>
      </c>
      <c r="K1336" s="21">
        <f t="shared" si="41"/>
        <v>42.49</v>
      </c>
      <c r="L1336" s="22"/>
      <c r="M1336" s="21">
        <f t="shared" si="40"/>
        <v>0</v>
      </c>
    </row>
    <row r="1337" spans="1:13" ht="15.75" x14ac:dyDescent="0.25">
      <c r="A1337" s="14">
        <v>1331</v>
      </c>
      <c r="B1337" s="14" t="s">
        <v>14</v>
      </c>
      <c r="C1337" s="15" t="s">
        <v>3942</v>
      </c>
      <c r="D1337" s="16" t="s">
        <v>3943</v>
      </c>
      <c r="E1337" s="17" t="s">
        <v>3944</v>
      </c>
      <c r="F1337" s="18" t="s">
        <v>2676</v>
      </c>
      <c r="G1337" s="14">
        <v>122</v>
      </c>
      <c r="H1337" s="19" t="s">
        <v>1727</v>
      </c>
      <c r="I1337" s="19">
        <v>25</v>
      </c>
      <c r="J1337" s="20">
        <v>42.49</v>
      </c>
      <c r="K1337" s="21">
        <f t="shared" si="41"/>
        <v>42.49</v>
      </c>
      <c r="L1337" s="22"/>
      <c r="M1337" s="21">
        <f t="shared" si="40"/>
        <v>0</v>
      </c>
    </row>
    <row r="1338" spans="1:13" ht="15.75" x14ac:dyDescent="0.25">
      <c r="A1338" s="14">
        <v>1332</v>
      </c>
      <c r="B1338" s="14" t="s">
        <v>14</v>
      </c>
      <c r="C1338" s="15" t="s">
        <v>3945</v>
      </c>
      <c r="D1338" s="16" t="s">
        <v>3946</v>
      </c>
      <c r="E1338" s="17" t="s">
        <v>3947</v>
      </c>
      <c r="F1338" s="18" t="s">
        <v>2676</v>
      </c>
      <c r="G1338" s="14">
        <v>122</v>
      </c>
      <c r="H1338" s="19" t="s">
        <v>1727</v>
      </c>
      <c r="I1338" s="19">
        <v>25</v>
      </c>
      <c r="J1338" s="20">
        <v>42.49</v>
      </c>
      <c r="K1338" s="21">
        <f t="shared" si="41"/>
        <v>42.49</v>
      </c>
      <c r="L1338" s="22"/>
      <c r="M1338" s="21">
        <f t="shared" si="40"/>
        <v>0</v>
      </c>
    </row>
    <row r="1339" spans="1:13" ht="15.75" x14ac:dyDescent="0.25">
      <c r="A1339" s="14">
        <v>1333</v>
      </c>
      <c r="B1339" s="14" t="s">
        <v>14</v>
      </c>
      <c r="C1339" s="15" t="s">
        <v>3948</v>
      </c>
      <c r="D1339" s="16" t="s">
        <v>3949</v>
      </c>
      <c r="E1339" s="17" t="s">
        <v>3950</v>
      </c>
      <c r="F1339" s="18" t="s">
        <v>2676</v>
      </c>
      <c r="G1339" s="14">
        <v>122</v>
      </c>
      <c r="H1339" s="19" t="s">
        <v>1727</v>
      </c>
      <c r="I1339" s="19">
        <v>25</v>
      </c>
      <c r="J1339" s="20">
        <v>67.989999999999995</v>
      </c>
      <c r="K1339" s="21">
        <f t="shared" si="41"/>
        <v>67.989999999999995</v>
      </c>
      <c r="L1339" s="22"/>
      <c r="M1339" s="21">
        <f t="shared" si="40"/>
        <v>0</v>
      </c>
    </row>
    <row r="1340" spans="1:13" ht="15.75" x14ac:dyDescent="0.25">
      <c r="A1340" s="14">
        <v>1334</v>
      </c>
      <c r="B1340" s="14" t="s">
        <v>14</v>
      </c>
      <c r="C1340" s="15" t="s">
        <v>3951</v>
      </c>
      <c r="D1340" s="16" t="s">
        <v>3952</v>
      </c>
      <c r="E1340" s="17" t="s">
        <v>3953</v>
      </c>
      <c r="F1340" s="18" t="s">
        <v>2676</v>
      </c>
      <c r="G1340" s="14">
        <v>122</v>
      </c>
      <c r="H1340" s="19" t="s">
        <v>1727</v>
      </c>
      <c r="I1340" s="19">
        <v>25</v>
      </c>
      <c r="J1340" s="20">
        <v>67.989999999999995</v>
      </c>
      <c r="K1340" s="21">
        <f t="shared" si="41"/>
        <v>67.989999999999995</v>
      </c>
      <c r="L1340" s="22"/>
      <c r="M1340" s="21">
        <f t="shared" si="40"/>
        <v>0</v>
      </c>
    </row>
    <row r="1341" spans="1:13" ht="15.75" x14ac:dyDescent="0.25">
      <c r="A1341" s="14">
        <v>1335</v>
      </c>
      <c r="B1341" s="14" t="s">
        <v>14</v>
      </c>
      <c r="C1341" s="15" t="s">
        <v>3954</v>
      </c>
      <c r="D1341" s="16" t="s">
        <v>3955</v>
      </c>
      <c r="E1341" s="17" t="s">
        <v>3956</v>
      </c>
      <c r="F1341" s="18" t="s">
        <v>2676</v>
      </c>
      <c r="G1341" s="14">
        <v>122</v>
      </c>
      <c r="H1341" s="19" t="s">
        <v>1727</v>
      </c>
      <c r="I1341" s="19">
        <v>25</v>
      </c>
      <c r="J1341" s="20">
        <v>81.5</v>
      </c>
      <c r="K1341" s="21">
        <f t="shared" si="41"/>
        <v>81.5</v>
      </c>
      <c r="L1341" s="22"/>
      <c r="M1341" s="21">
        <f t="shared" si="40"/>
        <v>0</v>
      </c>
    </row>
    <row r="1342" spans="1:13" ht="15.75" x14ac:dyDescent="0.25">
      <c r="A1342" s="14">
        <v>1336</v>
      </c>
      <c r="B1342" s="14" t="s">
        <v>14</v>
      </c>
      <c r="C1342" s="15" t="s">
        <v>3957</v>
      </c>
      <c r="D1342" s="16" t="s">
        <v>3958</v>
      </c>
      <c r="E1342" s="17" t="s">
        <v>3959</v>
      </c>
      <c r="F1342" s="18" t="s">
        <v>2676</v>
      </c>
      <c r="G1342" s="14">
        <v>122</v>
      </c>
      <c r="H1342" s="19" t="s">
        <v>1727</v>
      </c>
      <c r="I1342" s="19">
        <v>25</v>
      </c>
      <c r="J1342" s="20">
        <v>86.99</v>
      </c>
      <c r="K1342" s="21">
        <f t="shared" si="41"/>
        <v>86.99</v>
      </c>
      <c r="L1342" s="22"/>
      <c r="M1342" s="21">
        <f t="shared" si="40"/>
        <v>0</v>
      </c>
    </row>
    <row r="1343" spans="1:13" ht="15.75" x14ac:dyDescent="0.25">
      <c r="A1343" s="14">
        <v>1337</v>
      </c>
      <c r="B1343" s="14" t="s">
        <v>14</v>
      </c>
      <c r="C1343" s="15" t="s">
        <v>3960</v>
      </c>
      <c r="D1343" s="16" t="s">
        <v>3961</v>
      </c>
      <c r="E1343" s="17" t="s">
        <v>3962</v>
      </c>
      <c r="F1343" s="18" t="s">
        <v>2676</v>
      </c>
      <c r="G1343" s="14">
        <v>122</v>
      </c>
      <c r="H1343" s="19" t="s">
        <v>1727</v>
      </c>
      <c r="I1343" s="19">
        <v>25</v>
      </c>
      <c r="J1343" s="20">
        <v>86.99</v>
      </c>
      <c r="K1343" s="21">
        <f t="shared" si="41"/>
        <v>86.99</v>
      </c>
      <c r="L1343" s="22"/>
      <c r="M1343" s="21">
        <f t="shared" si="40"/>
        <v>0</v>
      </c>
    </row>
    <row r="1344" spans="1:13" ht="15.75" x14ac:dyDescent="0.25">
      <c r="A1344" s="14">
        <v>1338</v>
      </c>
      <c r="B1344" s="14" t="s">
        <v>14</v>
      </c>
      <c r="C1344" s="15" t="s">
        <v>3963</v>
      </c>
      <c r="D1344" s="16" t="s">
        <v>3964</v>
      </c>
      <c r="E1344" s="17" t="s">
        <v>3965</v>
      </c>
      <c r="F1344" s="18" t="s">
        <v>2676</v>
      </c>
      <c r="G1344" s="14">
        <v>122</v>
      </c>
      <c r="H1344" s="19" t="s">
        <v>1727</v>
      </c>
      <c r="I1344" s="19">
        <v>25</v>
      </c>
      <c r="J1344" s="20">
        <v>86.99</v>
      </c>
      <c r="K1344" s="21">
        <f t="shared" si="41"/>
        <v>86.99</v>
      </c>
      <c r="L1344" s="22"/>
      <c r="M1344" s="21">
        <f t="shared" si="40"/>
        <v>0</v>
      </c>
    </row>
    <row r="1345" spans="1:13" ht="15.75" x14ac:dyDescent="0.25">
      <c r="A1345" s="14">
        <v>1339</v>
      </c>
      <c r="B1345" s="14" t="s">
        <v>14</v>
      </c>
      <c r="C1345" s="15" t="s">
        <v>3966</v>
      </c>
      <c r="D1345" s="16" t="s">
        <v>3967</v>
      </c>
      <c r="E1345" s="17" t="s">
        <v>3968</v>
      </c>
      <c r="F1345" s="18" t="s">
        <v>2676</v>
      </c>
      <c r="G1345" s="14">
        <v>122</v>
      </c>
      <c r="H1345" s="19" t="s">
        <v>1727</v>
      </c>
      <c r="I1345" s="19">
        <v>25</v>
      </c>
      <c r="J1345" s="20">
        <v>86.99</v>
      </c>
      <c r="K1345" s="21">
        <f t="shared" si="41"/>
        <v>86.99</v>
      </c>
      <c r="L1345" s="22"/>
      <c r="M1345" s="21">
        <f t="shared" si="40"/>
        <v>0</v>
      </c>
    </row>
    <row r="1346" spans="1:13" ht="15.75" x14ac:dyDescent="0.25">
      <c r="A1346" s="14">
        <v>1340</v>
      </c>
      <c r="B1346" s="14" t="s">
        <v>14</v>
      </c>
      <c r="C1346" s="15" t="s">
        <v>3969</v>
      </c>
      <c r="D1346" s="16" t="s">
        <v>3970</v>
      </c>
      <c r="E1346" s="17" t="s">
        <v>3971</v>
      </c>
      <c r="F1346" s="18" t="s">
        <v>2676</v>
      </c>
      <c r="G1346" s="14">
        <v>122</v>
      </c>
      <c r="H1346" s="19" t="s">
        <v>1727</v>
      </c>
      <c r="I1346" s="19">
        <v>25</v>
      </c>
      <c r="J1346" s="20">
        <v>86.99</v>
      </c>
      <c r="K1346" s="21">
        <f t="shared" si="41"/>
        <v>86.99</v>
      </c>
      <c r="L1346" s="22"/>
      <c r="M1346" s="21">
        <f t="shared" si="40"/>
        <v>0</v>
      </c>
    </row>
    <row r="1347" spans="1:13" ht="15.75" x14ac:dyDescent="0.25">
      <c r="A1347" s="14">
        <v>1341</v>
      </c>
      <c r="B1347" s="14" t="s">
        <v>14</v>
      </c>
      <c r="C1347" s="15" t="s">
        <v>3972</v>
      </c>
      <c r="D1347" s="16" t="s">
        <v>3973</v>
      </c>
      <c r="E1347" s="17" t="s">
        <v>3974</v>
      </c>
      <c r="F1347" s="18" t="s">
        <v>2676</v>
      </c>
      <c r="G1347" s="14">
        <v>122</v>
      </c>
      <c r="H1347" s="19" t="s">
        <v>1727</v>
      </c>
      <c r="I1347" s="19">
        <v>25</v>
      </c>
      <c r="J1347" s="20">
        <v>86.99</v>
      </c>
      <c r="K1347" s="21">
        <f t="shared" si="41"/>
        <v>86.99</v>
      </c>
      <c r="L1347" s="22"/>
      <c r="M1347" s="21">
        <f t="shared" si="40"/>
        <v>0</v>
      </c>
    </row>
    <row r="1348" spans="1:13" ht="15.75" x14ac:dyDescent="0.25">
      <c r="A1348" s="14">
        <v>1342</v>
      </c>
      <c r="B1348" s="14" t="s">
        <v>14</v>
      </c>
      <c r="C1348" s="15" t="s">
        <v>3975</v>
      </c>
      <c r="D1348" s="16" t="s">
        <v>3976</v>
      </c>
      <c r="E1348" s="17" t="s">
        <v>3977</v>
      </c>
      <c r="F1348" s="18" t="s">
        <v>2676</v>
      </c>
      <c r="G1348" s="14">
        <v>122</v>
      </c>
      <c r="H1348" s="19" t="s">
        <v>1727</v>
      </c>
      <c r="I1348" s="19">
        <v>25</v>
      </c>
      <c r="J1348" s="20">
        <v>86.99</v>
      </c>
      <c r="K1348" s="21">
        <f t="shared" si="41"/>
        <v>86.99</v>
      </c>
      <c r="L1348" s="22"/>
      <c r="M1348" s="21">
        <f t="shared" si="40"/>
        <v>0</v>
      </c>
    </row>
    <row r="1349" spans="1:13" ht="15.75" x14ac:dyDescent="0.25">
      <c r="A1349" s="14">
        <v>1343</v>
      </c>
      <c r="B1349" s="14" t="s">
        <v>14</v>
      </c>
      <c r="C1349" s="15" t="s">
        <v>3978</v>
      </c>
      <c r="D1349" s="16" t="s">
        <v>3979</v>
      </c>
      <c r="E1349" s="17" t="s">
        <v>3980</v>
      </c>
      <c r="F1349" s="18" t="s">
        <v>2676</v>
      </c>
      <c r="G1349" s="14">
        <v>122</v>
      </c>
      <c r="H1349" s="19" t="s">
        <v>1727</v>
      </c>
      <c r="I1349" s="19">
        <v>25</v>
      </c>
      <c r="J1349" s="20">
        <v>86.99</v>
      </c>
      <c r="K1349" s="21">
        <f t="shared" si="41"/>
        <v>86.99</v>
      </c>
      <c r="L1349" s="22"/>
      <c r="M1349" s="21">
        <f t="shared" si="40"/>
        <v>0</v>
      </c>
    </row>
    <row r="1350" spans="1:13" ht="15.75" x14ac:dyDescent="0.25">
      <c r="A1350" s="14">
        <v>1344</v>
      </c>
      <c r="B1350" s="14" t="s">
        <v>14</v>
      </c>
      <c r="C1350" s="15" t="s">
        <v>3981</v>
      </c>
      <c r="D1350" s="16" t="s">
        <v>3982</v>
      </c>
      <c r="E1350" s="17" t="s">
        <v>3983</v>
      </c>
      <c r="F1350" s="18" t="s">
        <v>2676</v>
      </c>
      <c r="G1350" s="14">
        <v>122</v>
      </c>
      <c r="H1350" s="19" t="s">
        <v>1727</v>
      </c>
      <c r="I1350" s="19">
        <v>25</v>
      </c>
      <c r="J1350" s="20">
        <v>86.99</v>
      </c>
      <c r="K1350" s="21">
        <f t="shared" si="41"/>
        <v>86.99</v>
      </c>
      <c r="L1350" s="22"/>
      <c r="M1350" s="21">
        <f t="shared" si="40"/>
        <v>0</v>
      </c>
    </row>
    <row r="1351" spans="1:13" ht="15.75" x14ac:dyDescent="0.25">
      <c r="A1351" s="14">
        <v>1345</v>
      </c>
      <c r="B1351" s="14" t="s">
        <v>14</v>
      </c>
      <c r="C1351" s="15" t="s">
        <v>3984</v>
      </c>
      <c r="D1351" s="16" t="s">
        <v>3985</v>
      </c>
      <c r="E1351" s="17" t="s">
        <v>3986</v>
      </c>
      <c r="F1351" s="18" t="s">
        <v>2676</v>
      </c>
      <c r="G1351" s="14">
        <v>122</v>
      </c>
      <c r="H1351" s="19" t="s">
        <v>1727</v>
      </c>
      <c r="I1351" s="19">
        <v>25</v>
      </c>
      <c r="J1351" s="20">
        <v>86.99</v>
      </c>
      <c r="K1351" s="21">
        <f t="shared" si="41"/>
        <v>86.99</v>
      </c>
      <c r="L1351" s="22"/>
      <c r="M1351" s="21">
        <f t="shared" ref="M1351:M1414" si="42">(K1351*L1351)</f>
        <v>0</v>
      </c>
    </row>
    <row r="1352" spans="1:13" ht="15.75" x14ac:dyDescent="0.25">
      <c r="A1352" s="14">
        <v>1346</v>
      </c>
      <c r="B1352" s="14" t="s">
        <v>14</v>
      </c>
      <c r="C1352" s="15" t="s">
        <v>3987</v>
      </c>
      <c r="D1352" s="16" t="s">
        <v>3988</v>
      </c>
      <c r="E1352" s="17" t="s">
        <v>3989</v>
      </c>
      <c r="F1352" s="18" t="s">
        <v>2676</v>
      </c>
      <c r="G1352" s="14">
        <v>122</v>
      </c>
      <c r="H1352" s="19" t="s">
        <v>1727</v>
      </c>
      <c r="I1352" s="19">
        <v>25</v>
      </c>
      <c r="J1352" s="20">
        <v>86.99</v>
      </c>
      <c r="K1352" s="21">
        <f t="shared" ref="K1352:K1415" si="43">J1352-J1352*$L$3</f>
        <v>86.99</v>
      </c>
      <c r="L1352" s="22"/>
      <c r="M1352" s="21">
        <f t="shared" si="42"/>
        <v>0</v>
      </c>
    </row>
    <row r="1353" spans="1:13" ht="15.75" x14ac:dyDescent="0.25">
      <c r="A1353" s="14">
        <v>1347</v>
      </c>
      <c r="B1353" s="14" t="s">
        <v>14</v>
      </c>
      <c r="C1353" s="15" t="s">
        <v>3990</v>
      </c>
      <c r="D1353" s="16" t="s">
        <v>3991</v>
      </c>
      <c r="E1353" s="17" t="s">
        <v>3992</v>
      </c>
      <c r="F1353" s="18" t="s">
        <v>2676</v>
      </c>
      <c r="G1353" s="14">
        <v>122</v>
      </c>
      <c r="H1353" s="19" t="s">
        <v>1727</v>
      </c>
      <c r="I1353" s="19">
        <v>25</v>
      </c>
      <c r="J1353" s="20">
        <v>86.99</v>
      </c>
      <c r="K1353" s="21">
        <f t="shared" si="43"/>
        <v>86.99</v>
      </c>
      <c r="L1353" s="22"/>
      <c r="M1353" s="21">
        <f t="shared" si="42"/>
        <v>0</v>
      </c>
    </row>
    <row r="1354" spans="1:13" ht="15.75" x14ac:dyDescent="0.25">
      <c r="A1354" s="14">
        <v>1348</v>
      </c>
      <c r="B1354" s="14" t="s">
        <v>14</v>
      </c>
      <c r="C1354" s="15" t="s">
        <v>3993</v>
      </c>
      <c r="D1354" s="16" t="s">
        <v>3994</v>
      </c>
      <c r="E1354" s="17" t="s">
        <v>3995</v>
      </c>
      <c r="F1354" s="18" t="s">
        <v>2676</v>
      </c>
      <c r="G1354" s="14">
        <v>122</v>
      </c>
      <c r="H1354" s="19" t="s">
        <v>1727</v>
      </c>
      <c r="I1354" s="19">
        <v>25</v>
      </c>
      <c r="J1354" s="20">
        <v>86.99</v>
      </c>
      <c r="K1354" s="21">
        <f t="shared" si="43"/>
        <v>86.99</v>
      </c>
      <c r="L1354" s="22"/>
      <c r="M1354" s="21">
        <f t="shared" si="42"/>
        <v>0</v>
      </c>
    </row>
    <row r="1355" spans="1:13" ht="15.75" x14ac:dyDescent="0.25">
      <c r="A1355" s="14">
        <v>1349</v>
      </c>
      <c r="B1355" s="14" t="s">
        <v>14</v>
      </c>
      <c r="C1355" s="15" t="s">
        <v>3996</v>
      </c>
      <c r="D1355" s="16" t="s">
        <v>3997</v>
      </c>
      <c r="E1355" s="17" t="s">
        <v>3998</v>
      </c>
      <c r="F1355" s="18" t="s">
        <v>2676</v>
      </c>
      <c r="G1355" s="14">
        <v>122</v>
      </c>
      <c r="H1355" s="19" t="s">
        <v>1727</v>
      </c>
      <c r="I1355" s="19">
        <v>25</v>
      </c>
      <c r="J1355" s="20">
        <v>86.99</v>
      </c>
      <c r="K1355" s="21">
        <f t="shared" si="43"/>
        <v>86.99</v>
      </c>
      <c r="L1355" s="22"/>
      <c r="M1355" s="21">
        <f t="shared" si="42"/>
        <v>0</v>
      </c>
    </row>
    <row r="1356" spans="1:13" ht="15.75" x14ac:dyDescent="0.25">
      <c r="A1356" s="14">
        <v>1350</v>
      </c>
      <c r="B1356" s="14" t="s">
        <v>14</v>
      </c>
      <c r="C1356" s="15" t="s">
        <v>3996</v>
      </c>
      <c r="D1356" s="16" t="s">
        <v>3999</v>
      </c>
      <c r="E1356" s="17" t="s">
        <v>4000</v>
      </c>
      <c r="F1356" s="18" t="s">
        <v>2676</v>
      </c>
      <c r="G1356" s="14">
        <v>122</v>
      </c>
      <c r="H1356" s="19" t="s">
        <v>1727</v>
      </c>
      <c r="I1356" s="19">
        <v>25</v>
      </c>
      <c r="J1356" s="20">
        <v>86.99</v>
      </c>
      <c r="K1356" s="21">
        <f t="shared" si="43"/>
        <v>86.99</v>
      </c>
      <c r="L1356" s="22"/>
      <c r="M1356" s="21">
        <f t="shared" si="42"/>
        <v>0</v>
      </c>
    </row>
    <row r="1357" spans="1:13" ht="15.75" x14ac:dyDescent="0.25">
      <c r="A1357" s="14">
        <v>1351</v>
      </c>
      <c r="B1357" s="14" t="s">
        <v>14</v>
      </c>
      <c r="C1357" s="15" t="s">
        <v>4001</v>
      </c>
      <c r="D1357" s="16" t="s">
        <v>4002</v>
      </c>
      <c r="E1357" s="17" t="s">
        <v>4003</v>
      </c>
      <c r="F1357" s="18" t="s">
        <v>2676</v>
      </c>
      <c r="G1357" s="14">
        <v>122</v>
      </c>
      <c r="H1357" s="19" t="s">
        <v>1727</v>
      </c>
      <c r="I1357" s="19">
        <v>25</v>
      </c>
      <c r="J1357" s="20">
        <v>86.99</v>
      </c>
      <c r="K1357" s="21">
        <f t="shared" si="43"/>
        <v>86.99</v>
      </c>
      <c r="L1357" s="22"/>
      <c r="M1357" s="21">
        <f t="shared" si="42"/>
        <v>0</v>
      </c>
    </row>
    <row r="1358" spans="1:13" ht="15.75" x14ac:dyDescent="0.25">
      <c r="A1358" s="14">
        <v>1352</v>
      </c>
      <c r="B1358" s="14" t="s">
        <v>14</v>
      </c>
      <c r="C1358" s="15" t="s">
        <v>4004</v>
      </c>
      <c r="D1358" s="16" t="s">
        <v>4005</v>
      </c>
      <c r="E1358" s="17" t="s">
        <v>4006</v>
      </c>
      <c r="F1358" s="18" t="s">
        <v>2676</v>
      </c>
      <c r="G1358" s="14">
        <v>122</v>
      </c>
      <c r="H1358" s="19" t="s">
        <v>1727</v>
      </c>
      <c r="I1358" s="19">
        <v>25</v>
      </c>
      <c r="J1358" s="20">
        <v>86.99</v>
      </c>
      <c r="K1358" s="21">
        <f t="shared" si="43"/>
        <v>86.99</v>
      </c>
      <c r="L1358" s="22"/>
      <c r="M1358" s="21">
        <f t="shared" si="42"/>
        <v>0</v>
      </c>
    </row>
    <row r="1359" spans="1:13" ht="15.75" x14ac:dyDescent="0.25">
      <c r="A1359" s="14">
        <v>1353</v>
      </c>
      <c r="B1359" s="14" t="s">
        <v>14</v>
      </c>
      <c r="C1359" s="15" t="s">
        <v>4007</v>
      </c>
      <c r="D1359" s="16" t="s">
        <v>4008</v>
      </c>
      <c r="E1359" s="17" t="s">
        <v>4009</v>
      </c>
      <c r="F1359" s="18" t="s">
        <v>2676</v>
      </c>
      <c r="G1359" s="14">
        <v>122</v>
      </c>
      <c r="H1359" s="19" t="s">
        <v>1727</v>
      </c>
      <c r="I1359" s="19">
        <v>25</v>
      </c>
      <c r="J1359" s="20">
        <v>86.99</v>
      </c>
      <c r="K1359" s="21">
        <f t="shared" si="43"/>
        <v>86.99</v>
      </c>
      <c r="L1359" s="22"/>
      <c r="M1359" s="21">
        <f t="shared" si="42"/>
        <v>0</v>
      </c>
    </row>
    <row r="1360" spans="1:13" ht="15.75" x14ac:dyDescent="0.25">
      <c r="A1360" s="14">
        <v>1354</v>
      </c>
      <c r="B1360" s="14" t="s">
        <v>14</v>
      </c>
      <c r="C1360" s="15" t="s">
        <v>4010</v>
      </c>
      <c r="D1360" s="16" t="s">
        <v>4011</v>
      </c>
      <c r="E1360" s="17" t="s">
        <v>4012</v>
      </c>
      <c r="F1360" s="18" t="s">
        <v>2676</v>
      </c>
      <c r="G1360" s="14">
        <v>122</v>
      </c>
      <c r="H1360" s="19" t="s">
        <v>1727</v>
      </c>
      <c r="I1360" s="19">
        <v>25</v>
      </c>
      <c r="J1360" s="20">
        <v>86.99</v>
      </c>
      <c r="K1360" s="21">
        <f t="shared" si="43"/>
        <v>86.99</v>
      </c>
      <c r="L1360" s="22"/>
      <c r="M1360" s="21">
        <f t="shared" si="42"/>
        <v>0</v>
      </c>
    </row>
    <row r="1361" spans="1:13" ht="15.75" x14ac:dyDescent="0.25">
      <c r="A1361" s="14">
        <v>1355</v>
      </c>
      <c r="B1361" s="14" t="s">
        <v>14</v>
      </c>
      <c r="C1361" s="15" t="s">
        <v>4013</v>
      </c>
      <c r="D1361" s="16" t="s">
        <v>4014</v>
      </c>
      <c r="E1361" s="17" t="s">
        <v>4015</v>
      </c>
      <c r="F1361" s="18" t="s">
        <v>2676</v>
      </c>
      <c r="G1361" s="14">
        <v>122</v>
      </c>
      <c r="H1361" s="19" t="s">
        <v>1727</v>
      </c>
      <c r="I1361" s="19">
        <v>25</v>
      </c>
      <c r="J1361" s="20">
        <v>86.99</v>
      </c>
      <c r="K1361" s="21">
        <f t="shared" si="43"/>
        <v>86.99</v>
      </c>
      <c r="L1361" s="22"/>
      <c r="M1361" s="21">
        <f t="shared" si="42"/>
        <v>0</v>
      </c>
    </row>
    <row r="1362" spans="1:13" ht="15.75" x14ac:dyDescent="0.25">
      <c r="A1362" s="14">
        <v>1356</v>
      </c>
      <c r="B1362" s="14" t="s">
        <v>14</v>
      </c>
      <c r="C1362" s="15" t="s">
        <v>4016</v>
      </c>
      <c r="D1362" s="16" t="s">
        <v>4017</v>
      </c>
      <c r="E1362" s="17" t="s">
        <v>4018</v>
      </c>
      <c r="F1362" s="18" t="s">
        <v>2676</v>
      </c>
      <c r="G1362" s="14">
        <v>122</v>
      </c>
      <c r="H1362" s="19" t="s">
        <v>1727</v>
      </c>
      <c r="I1362" s="19">
        <v>25</v>
      </c>
      <c r="J1362" s="20">
        <v>86.99</v>
      </c>
      <c r="K1362" s="21">
        <f t="shared" si="43"/>
        <v>86.99</v>
      </c>
      <c r="L1362" s="22"/>
      <c r="M1362" s="21">
        <f t="shared" si="42"/>
        <v>0</v>
      </c>
    </row>
    <row r="1363" spans="1:13" ht="15.75" x14ac:dyDescent="0.25">
      <c r="A1363" s="14">
        <v>1357</v>
      </c>
      <c r="B1363" s="14" t="s">
        <v>14</v>
      </c>
      <c r="C1363" s="15" t="s">
        <v>4019</v>
      </c>
      <c r="D1363" s="16" t="s">
        <v>4020</v>
      </c>
      <c r="E1363" s="17" t="s">
        <v>4021</v>
      </c>
      <c r="F1363" s="18" t="s">
        <v>2676</v>
      </c>
      <c r="G1363" s="14">
        <v>122</v>
      </c>
      <c r="H1363" s="19" t="s">
        <v>1727</v>
      </c>
      <c r="I1363" s="19">
        <v>25</v>
      </c>
      <c r="J1363" s="20">
        <v>86.99</v>
      </c>
      <c r="K1363" s="21">
        <f t="shared" si="43"/>
        <v>86.99</v>
      </c>
      <c r="L1363" s="22"/>
      <c r="M1363" s="21">
        <f t="shared" si="42"/>
        <v>0</v>
      </c>
    </row>
    <row r="1364" spans="1:13" ht="15.75" x14ac:dyDescent="0.25">
      <c r="A1364" s="14">
        <v>1358</v>
      </c>
      <c r="B1364" s="14" t="s">
        <v>14</v>
      </c>
      <c r="C1364" s="15" t="s">
        <v>4022</v>
      </c>
      <c r="D1364" s="16" t="s">
        <v>4023</v>
      </c>
      <c r="E1364" s="17" t="s">
        <v>4024</v>
      </c>
      <c r="F1364" s="18" t="s">
        <v>2676</v>
      </c>
      <c r="G1364" s="14">
        <v>122</v>
      </c>
      <c r="H1364" s="19" t="s">
        <v>1727</v>
      </c>
      <c r="I1364" s="19">
        <v>25</v>
      </c>
      <c r="J1364" s="20">
        <v>86.99</v>
      </c>
      <c r="K1364" s="21">
        <f t="shared" si="43"/>
        <v>86.99</v>
      </c>
      <c r="L1364" s="22"/>
      <c r="M1364" s="21">
        <f t="shared" si="42"/>
        <v>0</v>
      </c>
    </row>
    <row r="1365" spans="1:13" ht="15.75" x14ac:dyDescent="0.25">
      <c r="A1365" s="14">
        <v>1359</v>
      </c>
      <c r="B1365" s="14" t="s">
        <v>14</v>
      </c>
      <c r="C1365" s="15" t="s">
        <v>4025</v>
      </c>
      <c r="D1365" s="16" t="s">
        <v>4026</v>
      </c>
      <c r="E1365" s="17" t="s">
        <v>4027</v>
      </c>
      <c r="F1365" s="18" t="s">
        <v>2676</v>
      </c>
      <c r="G1365" s="14">
        <v>122</v>
      </c>
      <c r="H1365" s="19" t="s">
        <v>1727</v>
      </c>
      <c r="I1365" s="19">
        <v>25</v>
      </c>
      <c r="J1365" s="20">
        <v>86.99</v>
      </c>
      <c r="K1365" s="21">
        <f t="shared" si="43"/>
        <v>86.99</v>
      </c>
      <c r="L1365" s="22"/>
      <c r="M1365" s="21">
        <f t="shared" si="42"/>
        <v>0</v>
      </c>
    </row>
    <row r="1366" spans="1:13" ht="15.75" x14ac:dyDescent="0.25">
      <c r="A1366" s="14">
        <v>1360</v>
      </c>
      <c r="B1366" s="14" t="s">
        <v>14</v>
      </c>
      <c r="C1366" s="15" t="s">
        <v>4028</v>
      </c>
      <c r="D1366" s="16" t="s">
        <v>4029</v>
      </c>
      <c r="E1366" s="17" t="s">
        <v>4030</v>
      </c>
      <c r="F1366" s="18" t="s">
        <v>2676</v>
      </c>
      <c r="G1366" s="14">
        <v>122</v>
      </c>
      <c r="H1366" s="19" t="s">
        <v>1727</v>
      </c>
      <c r="I1366" s="19">
        <v>25</v>
      </c>
      <c r="J1366" s="20">
        <v>135.49</v>
      </c>
      <c r="K1366" s="21">
        <f t="shared" si="43"/>
        <v>135.49</v>
      </c>
      <c r="L1366" s="22"/>
      <c r="M1366" s="21">
        <f t="shared" si="42"/>
        <v>0</v>
      </c>
    </row>
    <row r="1367" spans="1:13" ht="15.75" x14ac:dyDescent="0.25">
      <c r="A1367" s="14">
        <v>1361</v>
      </c>
      <c r="B1367" s="14" t="s">
        <v>14</v>
      </c>
      <c r="C1367" s="15" t="s">
        <v>4031</v>
      </c>
      <c r="D1367" s="16" t="s">
        <v>4032</v>
      </c>
      <c r="E1367" s="17" t="s">
        <v>4033</v>
      </c>
      <c r="F1367" s="18" t="s">
        <v>2676</v>
      </c>
      <c r="G1367" s="14">
        <v>122</v>
      </c>
      <c r="H1367" s="19" t="s">
        <v>1727</v>
      </c>
      <c r="I1367" s="19">
        <v>25</v>
      </c>
      <c r="J1367" s="20">
        <v>135.49</v>
      </c>
      <c r="K1367" s="21">
        <f t="shared" si="43"/>
        <v>135.49</v>
      </c>
      <c r="L1367" s="22"/>
      <c r="M1367" s="21">
        <f t="shared" si="42"/>
        <v>0</v>
      </c>
    </row>
    <row r="1368" spans="1:13" ht="15.75" x14ac:dyDescent="0.25">
      <c r="A1368" s="14">
        <v>1362</v>
      </c>
      <c r="B1368" s="14" t="s">
        <v>14</v>
      </c>
      <c r="C1368" s="15" t="s">
        <v>4034</v>
      </c>
      <c r="D1368" s="16" t="s">
        <v>4035</v>
      </c>
      <c r="E1368" s="17" t="s">
        <v>4036</v>
      </c>
      <c r="F1368" s="18" t="s">
        <v>2676</v>
      </c>
      <c r="G1368" s="14">
        <v>123</v>
      </c>
      <c r="H1368" s="19" t="s">
        <v>19</v>
      </c>
      <c r="I1368" s="19">
        <v>25</v>
      </c>
      <c r="J1368" s="20">
        <v>49.75</v>
      </c>
      <c r="K1368" s="21">
        <f t="shared" si="43"/>
        <v>49.75</v>
      </c>
      <c r="L1368" s="22"/>
      <c r="M1368" s="21">
        <f t="shared" si="42"/>
        <v>0</v>
      </c>
    </row>
    <row r="1369" spans="1:13" ht="15.75" x14ac:dyDescent="0.25">
      <c r="A1369" s="14">
        <v>1363</v>
      </c>
      <c r="B1369" s="14" t="s">
        <v>14</v>
      </c>
      <c r="C1369" s="15" t="s">
        <v>4037</v>
      </c>
      <c r="D1369" s="16" t="s">
        <v>4038</v>
      </c>
      <c r="E1369" s="17" t="s">
        <v>4039</v>
      </c>
      <c r="F1369" s="18" t="s">
        <v>2676</v>
      </c>
      <c r="G1369" s="14">
        <v>123</v>
      </c>
      <c r="H1369" s="19" t="s">
        <v>19</v>
      </c>
      <c r="I1369" s="19">
        <v>25</v>
      </c>
      <c r="J1369" s="20">
        <v>49.75</v>
      </c>
      <c r="K1369" s="21">
        <f t="shared" si="43"/>
        <v>49.75</v>
      </c>
      <c r="L1369" s="22"/>
      <c r="M1369" s="21">
        <f t="shared" si="42"/>
        <v>0</v>
      </c>
    </row>
    <row r="1370" spans="1:13" ht="15.75" x14ac:dyDescent="0.25">
      <c r="A1370" s="14">
        <v>1364</v>
      </c>
      <c r="B1370" s="14" t="s">
        <v>14</v>
      </c>
      <c r="C1370" s="15" t="s">
        <v>4040</v>
      </c>
      <c r="D1370" s="16" t="s">
        <v>4041</v>
      </c>
      <c r="E1370" s="17" t="s">
        <v>4042</v>
      </c>
      <c r="F1370" s="18" t="s">
        <v>2676</v>
      </c>
      <c r="G1370" s="14">
        <v>123</v>
      </c>
      <c r="H1370" s="19" t="s">
        <v>19</v>
      </c>
      <c r="I1370" s="19">
        <v>25</v>
      </c>
      <c r="J1370" s="20">
        <v>49.75</v>
      </c>
      <c r="K1370" s="21">
        <f t="shared" si="43"/>
        <v>49.75</v>
      </c>
      <c r="L1370" s="22"/>
      <c r="M1370" s="21">
        <f t="shared" si="42"/>
        <v>0</v>
      </c>
    </row>
    <row r="1371" spans="1:13" ht="15.75" x14ac:dyDescent="0.25">
      <c r="A1371" s="14">
        <v>1365</v>
      </c>
      <c r="B1371" s="14" t="s">
        <v>14</v>
      </c>
      <c r="C1371" s="15" t="s">
        <v>4043</v>
      </c>
      <c r="D1371" s="16" t="s">
        <v>4044</v>
      </c>
      <c r="E1371" s="17" t="s">
        <v>4045</v>
      </c>
      <c r="F1371" s="18" t="s">
        <v>2676</v>
      </c>
      <c r="G1371" s="14">
        <v>123</v>
      </c>
      <c r="H1371" s="19" t="s">
        <v>19</v>
      </c>
      <c r="I1371" s="19">
        <v>25</v>
      </c>
      <c r="J1371" s="20">
        <v>49.75</v>
      </c>
      <c r="K1371" s="21">
        <f t="shared" si="43"/>
        <v>49.75</v>
      </c>
      <c r="L1371" s="22"/>
      <c r="M1371" s="21">
        <f t="shared" si="42"/>
        <v>0</v>
      </c>
    </row>
    <row r="1372" spans="1:13" ht="15.75" x14ac:dyDescent="0.25">
      <c r="A1372" s="14">
        <v>1366</v>
      </c>
      <c r="B1372" s="14" t="s">
        <v>14</v>
      </c>
      <c r="C1372" s="15" t="s">
        <v>4046</v>
      </c>
      <c r="D1372" s="16" t="s">
        <v>4047</v>
      </c>
      <c r="E1372" s="17" t="s">
        <v>4048</v>
      </c>
      <c r="F1372" s="18" t="s">
        <v>2676</v>
      </c>
      <c r="G1372" s="14">
        <v>123</v>
      </c>
      <c r="H1372" s="19" t="s">
        <v>19</v>
      </c>
      <c r="I1372" s="19">
        <v>25</v>
      </c>
      <c r="J1372" s="20">
        <v>49.75</v>
      </c>
      <c r="K1372" s="21">
        <f t="shared" si="43"/>
        <v>49.75</v>
      </c>
      <c r="L1372" s="22"/>
      <c r="M1372" s="21">
        <f t="shared" si="42"/>
        <v>0</v>
      </c>
    </row>
    <row r="1373" spans="1:13" ht="15.75" x14ac:dyDescent="0.25">
      <c r="A1373" s="14">
        <v>1367</v>
      </c>
      <c r="B1373" s="14" t="s">
        <v>14</v>
      </c>
      <c r="C1373" s="15" t="s">
        <v>4049</v>
      </c>
      <c r="D1373" s="16" t="s">
        <v>4050</v>
      </c>
      <c r="E1373" s="17" t="s">
        <v>4051</v>
      </c>
      <c r="F1373" s="18" t="s">
        <v>2676</v>
      </c>
      <c r="G1373" s="14">
        <v>123</v>
      </c>
      <c r="H1373" s="19" t="s">
        <v>19</v>
      </c>
      <c r="I1373" s="19">
        <v>25</v>
      </c>
      <c r="J1373" s="20">
        <v>49.75</v>
      </c>
      <c r="K1373" s="21">
        <f t="shared" si="43"/>
        <v>49.75</v>
      </c>
      <c r="L1373" s="22"/>
      <c r="M1373" s="21">
        <f t="shared" si="42"/>
        <v>0</v>
      </c>
    </row>
    <row r="1374" spans="1:13" ht="15.75" x14ac:dyDescent="0.25">
      <c r="A1374" s="14">
        <v>1368</v>
      </c>
      <c r="B1374" s="14" t="s">
        <v>14</v>
      </c>
      <c r="C1374" s="15" t="s">
        <v>4052</v>
      </c>
      <c r="D1374" s="16" t="s">
        <v>4053</v>
      </c>
      <c r="E1374" s="17" t="s">
        <v>4054</v>
      </c>
      <c r="F1374" s="18" t="s">
        <v>2676</v>
      </c>
      <c r="G1374" s="14">
        <v>123</v>
      </c>
      <c r="H1374" s="19" t="s">
        <v>19</v>
      </c>
      <c r="I1374" s="19">
        <v>25</v>
      </c>
      <c r="J1374" s="20">
        <v>49.75</v>
      </c>
      <c r="K1374" s="21">
        <f t="shared" si="43"/>
        <v>49.75</v>
      </c>
      <c r="L1374" s="22"/>
      <c r="M1374" s="21">
        <f t="shared" si="42"/>
        <v>0</v>
      </c>
    </row>
    <row r="1375" spans="1:13" ht="15.75" x14ac:dyDescent="0.25">
      <c r="A1375" s="14">
        <v>1369</v>
      </c>
      <c r="B1375" s="14" t="s">
        <v>14</v>
      </c>
      <c r="C1375" s="15" t="s">
        <v>4055</v>
      </c>
      <c r="D1375" s="16" t="s">
        <v>4056</v>
      </c>
      <c r="E1375" s="17" t="s">
        <v>4057</v>
      </c>
      <c r="F1375" s="18" t="s">
        <v>2676</v>
      </c>
      <c r="G1375" s="14">
        <v>123</v>
      </c>
      <c r="H1375" s="19" t="s">
        <v>19</v>
      </c>
      <c r="I1375" s="19">
        <v>25</v>
      </c>
      <c r="J1375" s="20">
        <v>49.75</v>
      </c>
      <c r="K1375" s="21">
        <f t="shared" si="43"/>
        <v>49.75</v>
      </c>
      <c r="L1375" s="22"/>
      <c r="M1375" s="21">
        <f t="shared" si="42"/>
        <v>0</v>
      </c>
    </row>
    <row r="1376" spans="1:13" ht="15.75" x14ac:dyDescent="0.25">
      <c r="A1376" s="14">
        <v>1370</v>
      </c>
      <c r="B1376" s="14" t="s">
        <v>14</v>
      </c>
      <c r="C1376" s="15" t="s">
        <v>4058</v>
      </c>
      <c r="D1376" s="16" t="s">
        <v>4059</v>
      </c>
      <c r="E1376" s="17" t="s">
        <v>4060</v>
      </c>
      <c r="F1376" s="18" t="s">
        <v>2676</v>
      </c>
      <c r="G1376" s="14">
        <v>123</v>
      </c>
      <c r="H1376" s="19" t="s">
        <v>19</v>
      </c>
      <c r="I1376" s="19">
        <v>25</v>
      </c>
      <c r="J1376" s="20">
        <v>49.75</v>
      </c>
      <c r="K1376" s="21">
        <f t="shared" si="43"/>
        <v>49.75</v>
      </c>
      <c r="L1376" s="22"/>
      <c r="M1376" s="21">
        <f t="shared" si="42"/>
        <v>0</v>
      </c>
    </row>
    <row r="1377" spans="1:13" ht="15.75" x14ac:dyDescent="0.25">
      <c r="A1377" s="14">
        <v>1371</v>
      </c>
      <c r="B1377" s="14" t="s">
        <v>14</v>
      </c>
      <c r="C1377" s="15" t="s">
        <v>4061</v>
      </c>
      <c r="D1377" s="16" t="s">
        <v>4062</v>
      </c>
      <c r="E1377" s="17" t="s">
        <v>4063</v>
      </c>
      <c r="F1377" s="18" t="s">
        <v>2676</v>
      </c>
      <c r="G1377" s="14">
        <v>123</v>
      </c>
      <c r="H1377" s="19" t="s">
        <v>19</v>
      </c>
      <c r="I1377" s="19">
        <v>25</v>
      </c>
      <c r="J1377" s="20">
        <v>99</v>
      </c>
      <c r="K1377" s="21">
        <f t="shared" si="43"/>
        <v>99</v>
      </c>
      <c r="L1377" s="22"/>
      <c r="M1377" s="21">
        <f t="shared" si="42"/>
        <v>0</v>
      </c>
    </row>
    <row r="1378" spans="1:13" ht="15.75" x14ac:dyDescent="0.25">
      <c r="A1378" s="14">
        <v>1372</v>
      </c>
      <c r="B1378" s="14" t="s">
        <v>14</v>
      </c>
      <c r="C1378" s="15" t="s">
        <v>4064</v>
      </c>
      <c r="D1378" s="16" t="s">
        <v>4065</v>
      </c>
      <c r="E1378" s="17" t="s">
        <v>4066</v>
      </c>
      <c r="F1378" s="18" t="s">
        <v>2676</v>
      </c>
      <c r="G1378" s="14">
        <v>123</v>
      </c>
      <c r="H1378" s="19" t="s">
        <v>19</v>
      </c>
      <c r="I1378" s="19">
        <v>25</v>
      </c>
      <c r="J1378" s="20">
        <v>99</v>
      </c>
      <c r="K1378" s="21">
        <f t="shared" si="43"/>
        <v>99</v>
      </c>
      <c r="L1378" s="22"/>
      <c r="M1378" s="21">
        <f t="shared" si="42"/>
        <v>0</v>
      </c>
    </row>
    <row r="1379" spans="1:13" ht="15.75" x14ac:dyDescent="0.25">
      <c r="A1379" s="14">
        <v>1373</v>
      </c>
      <c r="B1379" s="14" t="s">
        <v>14</v>
      </c>
      <c r="C1379" s="15" t="s">
        <v>4067</v>
      </c>
      <c r="D1379" s="16" t="s">
        <v>4068</v>
      </c>
      <c r="E1379" s="17" t="s">
        <v>4069</v>
      </c>
      <c r="F1379" s="18" t="s">
        <v>2676</v>
      </c>
      <c r="G1379" s="14">
        <v>123</v>
      </c>
      <c r="H1379" s="19" t="s">
        <v>19</v>
      </c>
      <c r="I1379" s="19">
        <v>25</v>
      </c>
      <c r="J1379" s="20">
        <v>99</v>
      </c>
      <c r="K1379" s="21">
        <f t="shared" si="43"/>
        <v>99</v>
      </c>
      <c r="L1379" s="22"/>
      <c r="M1379" s="21">
        <f t="shared" si="42"/>
        <v>0</v>
      </c>
    </row>
    <row r="1380" spans="1:13" ht="15.75" x14ac:dyDescent="0.25">
      <c r="A1380" s="14">
        <v>1374</v>
      </c>
      <c r="B1380" s="14" t="s">
        <v>14</v>
      </c>
      <c r="C1380" s="15" t="s">
        <v>4070</v>
      </c>
      <c r="D1380" s="16" t="s">
        <v>4071</v>
      </c>
      <c r="E1380" s="17" t="s">
        <v>4072</v>
      </c>
      <c r="F1380" s="18" t="s">
        <v>2676</v>
      </c>
      <c r="G1380" s="14">
        <v>123</v>
      </c>
      <c r="H1380" s="19" t="s">
        <v>19</v>
      </c>
      <c r="I1380" s="19">
        <v>25</v>
      </c>
      <c r="J1380" s="20">
        <v>99</v>
      </c>
      <c r="K1380" s="21">
        <f t="shared" si="43"/>
        <v>99</v>
      </c>
      <c r="L1380" s="22"/>
      <c r="M1380" s="21">
        <f t="shared" si="42"/>
        <v>0</v>
      </c>
    </row>
    <row r="1381" spans="1:13" ht="15.75" x14ac:dyDescent="0.25">
      <c r="A1381" s="14">
        <v>1375</v>
      </c>
      <c r="B1381" s="14" t="s">
        <v>14</v>
      </c>
      <c r="C1381" s="15" t="s">
        <v>4073</v>
      </c>
      <c r="D1381" s="16" t="s">
        <v>4074</v>
      </c>
      <c r="E1381" s="17" t="s">
        <v>4075</v>
      </c>
      <c r="F1381" s="18" t="s">
        <v>2676</v>
      </c>
      <c r="G1381" s="14">
        <v>123</v>
      </c>
      <c r="H1381" s="19" t="s">
        <v>1727</v>
      </c>
      <c r="I1381" s="19">
        <v>25</v>
      </c>
      <c r="J1381" s="20">
        <v>27.99</v>
      </c>
      <c r="K1381" s="21">
        <f t="shared" si="43"/>
        <v>27.99</v>
      </c>
      <c r="L1381" s="22"/>
      <c r="M1381" s="21">
        <f t="shared" si="42"/>
        <v>0</v>
      </c>
    </row>
    <row r="1382" spans="1:13" ht="15.75" x14ac:dyDescent="0.25">
      <c r="A1382" s="14">
        <v>1376</v>
      </c>
      <c r="B1382" s="14" t="s">
        <v>14</v>
      </c>
      <c r="C1382" s="15" t="s">
        <v>4076</v>
      </c>
      <c r="D1382" s="16" t="s">
        <v>4077</v>
      </c>
      <c r="E1382" s="17" t="s">
        <v>4078</v>
      </c>
      <c r="F1382" s="18" t="s">
        <v>2676</v>
      </c>
      <c r="G1382" s="14">
        <v>123</v>
      </c>
      <c r="H1382" s="19" t="s">
        <v>1727</v>
      </c>
      <c r="I1382" s="19">
        <v>25</v>
      </c>
      <c r="J1382" s="20">
        <v>49.49</v>
      </c>
      <c r="K1382" s="21">
        <f t="shared" si="43"/>
        <v>49.49</v>
      </c>
      <c r="L1382" s="22"/>
      <c r="M1382" s="21">
        <f t="shared" si="42"/>
        <v>0</v>
      </c>
    </row>
    <row r="1383" spans="1:13" ht="15.75" x14ac:dyDescent="0.25">
      <c r="A1383" s="14">
        <v>1377</v>
      </c>
      <c r="B1383" s="14" t="s">
        <v>14</v>
      </c>
      <c r="C1383" s="15">
        <v>5905130104336</v>
      </c>
      <c r="D1383" s="16" t="s">
        <v>4079</v>
      </c>
      <c r="E1383" s="17" t="s">
        <v>4080</v>
      </c>
      <c r="F1383" s="18" t="s">
        <v>2676</v>
      </c>
      <c r="G1383" s="14">
        <v>123</v>
      </c>
      <c r="H1383" s="19" t="s">
        <v>1727</v>
      </c>
      <c r="I1383" s="19">
        <v>35</v>
      </c>
      <c r="J1383" s="20">
        <v>46.89</v>
      </c>
      <c r="K1383" s="21">
        <f t="shared" si="43"/>
        <v>46.89</v>
      </c>
      <c r="L1383" s="22"/>
      <c r="M1383" s="21">
        <f t="shared" si="42"/>
        <v>0</v>
      </c>
    </row>
    <row r="1384" spans="1:13" ht="15.75" x14ac:dyDescent="0.25">
      <c r="A1384" s="14">
        <v>1378</v>
      </c>
      <c r="B1384" s="14" t="s">
        <v>14</v>
      </c>
      <c r="C1384" s="15">
        <v>5905130104343</v>
      </c>
      <c r="D1384" s="16" t="s">
        <v>4081</v>
      </c>
      <c r="E1384" s="17" t="s">
        <v>4082</v>
      </c>
      <c r="F1384" s="18" t="s">
        <v>2676</v>
      </c>
      <c r="G1384" s="14">
        <v>123</v>
      </c>
      <c r="H1384" s="19" t="s">
        <v>1727</v>
      </c>
      <c r="I1384" s="19">
        <v>35</v>
      </c>
      <c r="J1384" s="20">
        <v>36.590000000000003</v>
      </c>
      <c r="K1384" s="21">
        <f t="shared" si="43"/>
        <v>36.590000000000003</v>
      </c>
      <c r="L1384" s="22"/>
      <c r="M1384" s="21">
        <f t="shared" si="42"/>
        <v>0</v>
      </c>
    </row>
    <row r="1385" spans="1:13" ht="15.75" x14ac:dyDescent="0.25">
      <c r="A1385" s="14">
        <v>1379</v>
      </c>
      <c r="B1385" s="14" t="s">
        <v>14</v>
      </c>
      <c r="C1385" s="15">
        <v>5905130104350</v>
      </c>
      <c r="D1385" s="16" t="s">
        <v>4083</v>
      </c>
      <c r="E1385" s="17" t="s">
        <v>4084</v>
      </c>
      <c r="F1385" s="18" t="s">
        <v>2676</v>
      </c>
      <c r="G1385" s="14">
        <v>123</v>
      </c>
      <c r="H1385" s="19" t="s">
        <v>1727</v>
      </c>
      <c r="I1385" s="19">
        <v>35</v>
      </c>
      <c r="J1385" s="20">
        <v>27.29</v>
      </c>
      <c r="K1385" s="21">
        <f t="shared" si="43"/>
        <v>27.29</v>
      </c>
      <c r="L1385" s="22"/>
      <c r="M1385" s="21">
        <f t="shared" si="42"/>
        <v>0</v>
      </c>
    </row>
    <row r="1386" spans="1:13" ht="15.75" x14ac:dyDescent="0.25">
      <c r="A1386" s="14">
        <v>1380</v>
      </c>
      <c r="B1386" s="14" t="s">
        <v>14</v>
      </c>
      <c r="C1386" s="15">
        <v>5905130106729</v>
      </c>
      <c r="D1386" s="16" t="s">
        <v>4085</v>
      </c>
      <c r="E1386" s="17" t="s">
        <v>4086</v>
      </c>
      <c r="F1386" s="18" t="s">
        <v>2676</v>
      </c>
      <c r="G1386" s="14">
        <v>123</v>
      </c>
      <c r="H1386" s="19" t="s">
        <v>1727</v>
      </c>
      <c r="I1386" s="19">
        <v>100</v>
      </c>
      <c r="J1386" s="20">
        <v>16.39</v>
      </c>
      <c r="K1386" s="21">
        <f t="shared" si="43"/>
        <v>16.39</v>
      </c>
      <c r="L1386" s="22"/>
      <c r="M1386" s="21">
        <f t="shared" si="42"/>
        <v>0</v>
      </c>
    </row>
    <row r="1387" spans="1:13" ht="15.75" x14ac:dyDescent="0.25">
      <c r="A1387" s="14">
        <v>1381</v>
      </c>
      <c r="B1387" s="14" t="s">
        <v>14</v>
      </c>
      <c r="C1387" s="15">
        <v>5905130106736</v>
      </c>
      <c r="D1387" s="16" t="s">
        <v>4087</v>
      </c>
      <c r="E1387" s="17" t="s">
        <v>4088</v>
      </c>
      <c r="F1387" s="18" t="s">
        <v>2676</v>
      </c>
      <c r="G1387" s="14">
        <v>123</v>
      </c>
      <c r="H1387" s="19" t="s">
        <v>1727</v>
      </c>
      <c r="I1387" s="19">
        <v>100</v>
      </c>
      <c r="J1387" s="20">
        <v>28.49</v>
      </c>
      <c r="K1387" s="21">
        <f t="shared" si="43"/>
        <v>28.49</v>
      </c>
      <c r="L1387" s="22"/>
      <c r="M1387" s="21">
        <f t="shared" si="42"/>
        <v>0</v>
      </c>
    </row>
    <row r="1388" spans="1:13" ht="15.75" x14ac:dyDescent="0.25">
      <c r="A1388" s="14">
        <v>1382</v>
      </c>
      <c r="B1388" s="14" t="s">
        <v>14</v>
      </c>
      <c r="C1388" s="15">
        <v>5905130106743</v>
      </c>
      <c r="D1388" s="16" t="s">
        <v>4089</v>
      </c>
      <c r="E1388" s="17" t="s">
        <v>4090</v>
      </c>
      <c r="F1388" s="18" t="s">
        <v>2676</v>
      </c>
      <c r="G1388" s="14">
        <v>123</v>
      </c>
      <c r="H1388" s="19" t="s">
        <v>1727</v>
      </c>
      <c r="I1388" s="19">
        <v>100</v>
      </c>
      <c r="J1388" s="20">
        <v>20.89</v>
      </c>
      <c r="K1388" s="21">
        <f t="shared" si="43"/>
        <v>20.89</v>
      </c>
      <c r="L1388" s="22"/>
      <c r="M1388" s="21">
        <f t="shared" si="42"/>
        <v>0</v>
      </c>
    </row>
    <row r="1389" spans="1:13" ht="15.75" x14ac:dyDescent="0.25">
      <c r="A1389" s="14">
        <v>1383</v>
      </c>
      <c r="B1389" s="14" t="s">
        <v>14</v>
      </c>
      <c r="C1389" s="15">
        <v>5905130106750</v>
      </c>
      <c r="D1389" s="16" t="s">
        <v>4091</v>
      </c>
      <c r="E1389" s="17" t="s">
        <v>4092</v>
      </c>
      <c r="F1389" s="18" t="s">
        <v>2676</v>
      </c>
      <c r="G1389" s="14">
        <v>123</v>
      </c>
      <c r="H1389" s="19" t="s">
        <v>1727</v>
      </c>
      <c r="I1389" s="19">
        <v>100</v>
      </c>
      <c r="J1389" s="20">
        <v>37.99</v>
      </c>
      <c r="K1389" s="21">
        <f t="shared" si="43"/>
        <v>37.99</v>
      </c>
      <c r="L1389" s="22"/>
      <c r="M1389" s="21">
        <f t="shared" si="42"/>
        <v>0</v>
      </c>
    </row>
    <row r="1390" spans="1:13" ht="15.75" x14ac:dyDescent="0.25">
      <c r="A1390" s="14">
        <v>1384</v>
      </c>
      <c r="B1390" s="14" t="s">
        <v>14</v>
      </c>
      <c r="C1390" s="15" t="s">
        <v>4093</v>
      </c>
      <c r="D1390" s="16" t="s">
        <v>4094</v>
      </c>
      <c r="E1390" s="17" t="s">
        <v>4095</v>
      </c>
      <c r="F1390" s="18" t="s">
        <v>2676</v>
      </c>
      <c r="G1390" s="14">
        <v>124</v>
      </c>
      <c r="H1390" s="19" t="s">
        <v>19</v>
      </c>
      <c r="I1390" s="19">
        <v>30</v>
      </c>
      <c r="J1390" s="20">
        <v>1.69</v>
      </c>
      <c r="K1390" s="21">
        <f t="shared" si="43"/>
        <v>1.69</v>
      </c>
      <c r="L1390" s="22"/>
      <c r="M1390" s="21">
        <f t="shared" si="42"/>
        <v>0</v>
      </c>
    </row>
    <row r="1391" spans="1:13" ht="15.75" x14ac:dyDescent="0.25">
      <c r="A1391" s="14">
        <v>1385</v>
      </c>
      <c r="B1391" s="14" t="s">
        <v>14</v>
      </c>
      <c r="C1391" s="15" t="s">
        <v>4096</v>
      </c>
      <c r="D1391" s="16" t="s">
        <v>4097</v>
      </c>
      <c r="E1391" s="17" t="s">
        <v>4098</v>
      </c>
      <c r="F1391" s="18" t="s">
        <v>2676</v>
      </c>
      <c r="G1391" s="14">
        <v>124</v>
      </c>
      <c r="H1391" s="19" t="s">
        <v>19</v>
      </c>
      <c r="I1391" s="19">
        <v>10</v>
      </c>
      <c r="J1391" s="20">
        <v>1.94</v>
      </c>
      <c r="K1391" s="21">
        <f t="shared" si="43"/>
        <v>1.94</v>
      </c>
      <c r="L1391" s="22"/>
      <c r="M1391" s="21">
        <f t="shared" si="42"/>
        <v>0</v>
      </c>
    </row>
    <row r="1392" spans="1:13" ht="15.75" x14ac:dyDescent="0.25">
      <c r="A1392" s="14">
        <v>1386</v>
      </c>
      <c r="B1392" s="14" t="s">
        <v>14</v>
      </c>
      <c r="C1392" s="15" t="s">
        <v>4099</v>
      </c>
      <c r="D1392" s="16" t="s">
        <v>4100</v>
      </c>
      <c r="E1392" s="17" t="s">
        <v>4101</v>
      </c>
      <c r="F1392" s="18" t="s">
        <v>2676</v>
      </c>
      <c r="G1392" s="14">
        <v>124</v>
      </c>
      <c r="H1392" s="19" t="s">
        <v>19</v>
      </c>
      <c r="I1392" s="19">
        <v>30</v>
      </c>
      <c r="J1392" s="20">
        <v>2.4900000000000002</v>
      </c>
      <c r="K1392" s="21">
        <f t="shared" si="43"/>
        <v>2.4900000000000002</v>
      </c>
      <c r="L1392" s="22"/>
      <c r="M1392" s="21">
        <f t="shared" si="42"/>
        <v>0</v>
      </c>
    </row>
    <row r="1393" spans="1:13" ht="15.75" x14ac:dyDescent="0.25">
      <c r="A1393" s="14">
        <v>1387</v>
      </c>
      <c r="B1393" s="14" t="s">
        <v>14</v>
      </c>
      <c r="C1393" s="15" t="s">
        <v>4102</v>
      </c>
      <c r="D1393" s="16" t="s">
        <v>4103</v>
      </c>
      <c r="E1393" s="17" t="s">
        <v>4104</v>
      </c>
      <c r="F1393" s="18" t="s">
        <v>2676</v>
      </c>
      <c r="G1393" s="14">
        <v>124</v>
      </c>
      <c r="H1393" s="19" t="s">
        <v>19</v>
      </c>
      <c r="I1393" s="19">
        <v>10</v>
      </c>
      <c r="J1393" s="20">
        <v>2.79</v>
      </c>
      <c r="K1393" s="21">
        <f t="shared" si="43"/>
        <v>2.79</v>
      </c>
      <c r="L1393" s="22"/>
      <c r="M1393" s="21">
        <f t="shared" si="42"/>
        <v>0</v>
      </c>
    </row>
    <row r="1394" spans="1:13" ht="25.5" x14ac:dyDescent="0.25">
      <c r="A1394" s="14">
        <v>1388</v>
      </c>
      <c r="B1394" s="14" t="s">
        <v>14</v>
      </c>
      <c r="C1394" s="15" t="s">
        <v>4105</v>
      </c>
      <c r="D1394" s="16" t="s">
        <v>4106</v>
      </c>
      <c r="E1394" s="17" t="s">
        <v>4107</v>
      </c>
      <c r="F1394" s="18" t="s">
        <v>2676</v>
      </c>
      <c r="G1394" s="14">
        <v>124</v>
      </c>
      <c r="H1394" s="19" t="s">
        <v>19</v>
      </c>
      <c r="I1394" s="19">
        <v>10</v>
      </c>
      <c r="J1394" s="20">
        <v>2.79</v>
      </c>
      <c r="K1394" s="21">
        <f t="shared" si="43"/>
        <v>2.79</v>
      </c>
      <c r="L1394" s="22"/>
      <c r="M1394" s="21">
        <f t="shared" si="42"/>
        <v>0</v>
      </c>
    </row>
    <row r="1395" spans="1:13" ht="25.5" x14ac:dyDescent="0.25">
      <c r="A1395" s="14">
        <v>1389</v>
      </c>
      <c r="B1395" s="14" t="s">
        <v>14</v>
      </c>
      <c r="C1395" s="15" t="s">
        <v>4108</v>
      </c>
      <c r="D1395" s="16" t="s">
        <v>4109</v>
      </c>
      <c r="E1395" s="17" t="s">
        <v>4110</v>
      </c>
      <c r="F1395" s="18" t="s">
        <v>2676</v>
      </c>
      <c r="G1395" s="14">
        <v>124</v>
      </c>
      <c r="H1395" s="19" t="s">
        <v>19</v>
      </c>
      <c r="I1395" s="19">
        <v>30</v>
      </c>
      <c r="J1395" s="20">
        <v>4.49</v>
      </c>
      <c r="K1395" s="21">
        <f t="shared" si="43"/>
        <v>4.49</v>
      </c>
      <c r="L1395" s="22"/>
      <c r="M1395" s="21">
        <f t="shared" si="42"/>
        <v>0</v>
      </c>
    </row>
    <row r="1396" spans="1:13" ht="25.5" x14ac:dyDescent="0.25">
      <c r="A1396" s="14">
        <v>1390</v>
      </c>
      <c r="B1396" s="14" t="s">
        <v>14</v>
      </c>
      <c r="C1396" s="15" t="s">
        <v>4111</v>
      </c>
      <c r="D1396" s="16" t="s">
        <v>4112</v>
      </c>
      <c r="E1396" s="17" t="s">
        <v>4113</v>
      </c>
      <c r="F1396" s="18" t="s">
        <v>2676</v>
      </c>
      <c r="G1396" s="14">
        <v>124</v>
      </c>
      <c r="H1396" s="19" t="s">
        <v>19</v>
      </c>
      <c r="I1396" s="19">
        <v>10</v>
      </c>
      <c r="J1396" s="20">
        <v>5.39</v>
      </c>
      <c r="K1396" s="21">
        <f t="shared" si="43"/>
        <v>5.39</v>
      </c>
      <c r="L1396" s="22"/>
      <c r="M1396" s="21">
        <f t="shared" si="42"/>
        <v>0</v>
      </c>
    </row>
    <row r="1397" spans="1:13" ht="25.5" x14ac:dyDescent="0.25">
      <c r="A1397" s="14">
        <v>1391</v>
      </c>
      <c r="B1397" s="14" t="s">
        <v>14</v>
      </c>
      <c r="C1397" s="15" t="s">
        <v>4114</v>
      </c>
      <c r="D1397" s="16" t="s">
        <v>4115</v>
      </c>
      <c r="E1397" s="17" t="s">
        <v>4116</v>
      </c>
      <c r="F1397" s="18" t="s">
        <v>2676</v>
      </c>
      <c r="G1397" s="14">
        <v>124</v>
      </c>
      <c r="H1397" s="19" t="s">
        <v>19</v>
      </c>
      <c r="I1397" s="19">
        <v>10</v>
      </c>
      <c r="J1397" s="20">
        <v>5.39</v>
      </c>
      <c r="K1397" s="21">
        <f t="shared" si="43"/>
        <v>5.39</v>
      </c>
      <c r="L1397" s="22"/>
      <c r="M1397" s="21">
        <f t="shared" si="42"/>
        <v>0</v>
      </c>
    </row>
    <row r="1398" spans="1:13" ht="25.5" x14ac:dyDescent="0.25">
      <c r="A1398" s="14">
        <v>1392</v>
      </c>
      <c r="B1398" s="14" t="s">
        <v>14</v>
      </c>
      <c r="C1398" s="15" t="s">
        <v>4117</v>
      </c>
      <c r="D1398" s="16" t="s">
        <v>4118</v>
      </c>
      <c r="E1398" s="17" t="s">
        <v>4119</v>
      </c>
      <c r="F1398" s="18" t="s">
        <v>2676</v>
      </c>
      <c r="G1398" s="14">
        <v>124</v>
      </c>
      <c r="H1398" s="19" t="s">
        <v>19</v>
      </c>
      <c r="I1398" s="19">
        <v>18</v>
      </c>
      <c r="J1398" s="20">
        <v>4.99</v>
      </c>
      <c r="K1398" s="21">
        <f t="shared" si="43"/>
        <v>4.99</v>
      </c>
      <c r="L1398" s="22"/>
      <c r="M1398" s="21">
        <f t="shared" si="42"/>
        <v>0</v>
      </c>
    </row>
    <row r="1399" spans="1:13" ht="25.5" x14ac:dyDescent="0.25">
      <c r="A1399" s="14">
        <v>1393</v>
      </c>
      <c r="B1399" s="14" t="s">
        <v>14</v>
      </c>
      <c r="C1399" s="15" t="s">
        <v>4120</v>
      </c>
      <c r="D1399" s="16" t="s">
        <v>4121</v>
      </c>
      <c r="E1399" s="17" t="s">
        <v>4122</v>
      </c>
      <c r="F1399" s="18" t="s">
        <v>2676</v>
      </c>
      <c r="G1399" s="14">
        <v>124</v>
      </c>
      <c r="H1399" s="19" t="s">
        <v>19</v>
      </c>
      <c r="I1399" s="19">
        <v>10</v>
      </c>
      <c r="J1399" s="20">
        <v>6.29</v>
      </c>
      <c r="K1399" s="21">
        <f t="shared" si="43"/>
        <v>6.29</v>
      </c>
      <c r="L1399" s="22"/>
      <c r="M1399" s="21">
        <f t="shared" si="42"/>
        <v>0</v>
      </c>
    </row>
    <row r="1400" spans="1:13" ht="15.75" x14ac:dyDescent="0.25">
      <c r="A1400" s="14">
        <v>1394</v>
      </c>
      <c r="B1400" s="14" t="s">
        <v>14</v>
      </c>
      <c r="C1400" s="15" t="s">
        <v>4123</v>
      </c>
      <c r="D1400" s="16" t="s">
        <v>4124</v>
      </c>
      <c r="E1400" s="17" t="s">
        <v>4125</v>
      </c>
      <c r="F1400" s="18" t="s">
        <v>2676</v>
      </c>
      <c r="G1400" s="14">
        <v>125</v>
      </c>
      <c r="H1400" s="19" t="s">
        <v>19</v>
      </c>
      <c r="I1400" s="19">
        <v>49</v>
      </c>
      <c r="J1400" s="20">
        <v>5.69</v>
      </c>
      <c r="K1400" s="21">
        <f t="shared" si="43"/>
        <v>5.69</v>
      </c>
      <c r="L1400" s="22"/>
      <c r="M1400" s="21">
        <f t="shared" si="42"/>
        <v>0</v>
      </c>
    </row>
    <row r="1401" spans="1:13" ht="15.75" x14ac:dyDescent="0.25">
      <c r="A1401" s="14">
        <v>1395</v>
      </c>
      <c r="B1401" s="14" t="s">
        <v>14</v>
      </c>
      <c r="C1401" s="15" t="s">
        <v>4126</v>
      </c>
      <c r="D1401" s="16" t="s">
        <v>4127</v>
      </c>
      <c r="E1401" s="17" t="s">
        <v>4128</v>
      </c>
      <c r="F1401" s="18" t="s">
        <v>2676</v>
      </c>
      <c r="G1401" s="14">
        <v>125</v>
      </c>
      <c r="H1401" s="19" t="s">
        <v>19</v>
      </c>
      <c r="I1401" s="19">
        <v>25</v>
      </c>
      <c r="J1401" s="20">
        <v>7.19</v>
      </c>
      <c r="K1401" s="21">
        <f t="shared" si="43"/>
        <v>7.19</v>
      </c>
      <c r="L1401" s="22"/>
      <c r="M1401" s="21">
        <f t="shared" si="42"/>
        <v>0</v>
      </c>
    </row>
    <row r="1402" spans="1:13" ht="15.75" x14ac:dyDescent="0.25">
      <c r="A1402" s="14">
        <v>1396</v>
      </c>
      <c r="B1402" s="14" t="s">
        <v>14</v>
      </c>
      <c r="C1402" s="15" t="s">
        <v>4129</v>
      </c>
      <c r="D1402" s="16" t="s">
        <v>4130</v>
      </c>
      <c r="E1402" s="17" t="s">
        <v>4131</v>
      </c>
      <c r="F1402" s="18" t="s">
        <v>2676</v>
      </c>
      <c r="G1402" s="14">
        <v>125</v>
      </c>
      <c r="H1402" s="19" t="s">
        <v>19</v>
      </c>
      <c r="I1402" s="19">
        <v>16</v>
      </c>
      <c r="J1402" s="20">
        <v>9.69</v>
      </c>
      <c r="K1402" s="21">
        <f t="shared" si="43"/>
        <v>9.69</v>
      </c>
      <c r="L1402" s="22"/>
      <c r="M1402" s="21">
        <f t="shared" si="42"/>
        <v>0</v>
      </c>
    </row>
    <row r="1403" spans="1:13" ht="15.75" x14ac:dyDescent="0.25">
      <c r="A1403" s="14">
        <v>1397</v>
      </c>
      <c r="B1403" s="14" t="s">
        <v>14</v>
      </c>
      <c r="C1403" s="15" t="s">
        <v>4132</v>
      </c>
      <c r="D1403" s="16" t="s">
        <v>4133</v>
      </c>
      <c r="E1403" s="17" t="s">
        <v>4134</v>
      </c>
      <c r="F1403" s="18" t="s">
        <v>2676</v>
      </c>
      <c r="G1403" s="14">
        <v>125</v>
      </c>
      <c r="H1403" s="19" t="s">
        <v>19</v>
      </c>
      <c r="I1403" s="19">
        <v>9</v>
      </c>
      <c r="J1403" s="20">
        <v>14.99</v>
      </c>
      <c r="K1403" s="21">
        <f t="shared" si="43"/>
        <v>14.99</v>
      </c>
      <c r="L1403" s="22"/>
      <c r="M1403" s="21">
        <f t="shared" si="42"/>
        <v>0</v>
      </c>
    </row>
    <row r="1404" spans="1:13" ht="15.75" x14ac:dyDescent="0.25">
      <c r="A1404" s="14">
        <v>1398</v>
      </c>
      <c r="B1404" s="14" t="s">
        <v>14</v>
      </c>
      <c r="C1404" s="15" t="s">
        <v>4135</v>
      </c>
      <c r="D1404" s="16" t="s">
        <v>4136</v>
      </c>
      <c r="E1404" s="17" t="s">
        <v>4137</v>
      </c>
      <c r="F1404" s="18" t="s">
        <v>2676</v>
      </c>
      <c r="G1404" s="14">
        <v>125</v>
      </c>
      <c r="H1404" s="19" t="s">
        <v>19</v>
      </c>
      <c r="I1404" s="19">
        <v>30</v>
      </c>
      <c r="J1404" s="20">
        <v>5.15</v>
      </c>
      <c r="K1404" s="21">
        <f t="shared" si="43"/>
        <v>5.15</v>
      </c>
      <c r="L1404" s="22"/>
      <c r="M1404" s="21">
        <f t="shared" si="42"/>
        <v>0</v>
      </c>
    </row>
    <row r="1405" spans="1:13" ht="15.75" x14ac:dyDescent="0.25">
      <c r="A1405" s="14">
        <v>1399</v>
      </c>
      <c r="B1405" s="14" t="s">
        <v>14</v>
      </c>
      <c r="C1405" s="15" t="s">
        <v>4138</v>
      </c>
      <c r="D1405" s="16" t="s">
        <v>4139</v>
      </c>
      <c r="E1405" s="17" t="s">
        <v>4140</v>
      </c>
      <c r="F1405" s="18" t="s">
        <v>2676</v>
      </c>
      <c r="G1405" s="14">
        <v>125</v>
      </c>
      <c r="H1405" s="19" t="s">
        <v>19</v>
      </c>
      <c r="I1405" s="19">
        <v>49</v>
      </c>
      <c r="J1405" s="20">
        <v>6.29</v>
      </c>
      <c r="K1405" s="21">
        <f t="shared" si="43"/>
        <v>6.29</v>
      </c>
      <c r="L1405" s="22"/>
      <c r="M1405" s="21">
        <f t="shared" si="42"/>
        <v>0</v>
      </c>
    </row>
    <row r="1406" spans="1:13" ht="15.75" x14ac:dyDescent="0.25">
      <c r="A1406" s="14">
        <v>1400</v>
      </c>
      <c r="B1406" s="14" t="s">
        <v>14</v>
      </c>
      <c r="C1406" s="15" t="s">
        <v>4141</v>
      </c>
      <c r="D1406" s="16" t="s">
        <v>4142</v>
      </c>
      <c r="E1406" s="17" t="s">
        <v>4143</v>
      </c>
      <c r="F1406" s="18" t="s">
        <v>2676</v>
      </c>
      <c r="G1406" s="14">
        <v>125</v>
      </c>
      <c r="H1406" s="19" t="s">
        <v>19</v>
      </c>
      <c r="I1406" s="19">
        <v>25</v>
      </c>
      <c r="J1406" s="20">
        <v>8.39</v>
      </c>
      <c r="K1406" s="21">
        <f t="shared" si="43"/>
        <v>8.39</v>
      </c>
      <c r="L1406" s="22"/>
      <c r="M1406" s="21">
        <f t="shared" si="42"/>
        <v>0</v>
      </c>
    </row>
    <row r="1407" spans="1:13" ht="15.75" x14ac:dyDescent="0.25">
      <c r="A1407" s="14">
        <v>1401</v>
      </c>
      <c r="B1407" s="14" t="s">
        <v>14</v>
      </c>
      <c r="C1407" s="15">
        <v>5905130106651</v>
      </c>
      <c r="D1407" s="16" t="s">
        <v>4144</v>
      </c>
      <c r="E1407" s="17" t="s">
        <v>4145</v>
      </c>
      <c r="F1407" s="18" t="s">
        <v>2676</v>
      </c>
      <c r="G1407" s="14">
        <v>125</v>
      </c>
      <c r="H1407" s="19" t="s">
        <v>19</v>
      </c>
      <c r="I1407" s="19">
        <v>16</v>
      </c>
      <c r="J1407" s="20">
        <v>11.89</v>
      </c>
      <c r="K1407" s="21">
        <f t="shared" si="43"/>
        <v>11.89</v>
      </c>
      <c r="L1407" s="22"/>
      <c r="M1407" s="21">
        <f t="shared" si="42"/>
        <v>0</v>
      </c>
    </row>
    <row r="1408" spans="1:13" ht="15.75" x14ac:dyDescent="0.25">
      <c r="A1408" s="14">
        <v>1402</v>
      </c>
      <c r="B1408" s="14" t="s">
        <v>14</v>
      </c>
      <c r="C1408" s="15">
        <v>5905130106644</v>
      </c>
      <c r="D1408" s="16" t="s">
        <v>4146</v>
      </c>
      <c r="E1408" s="17" t="s">
        <v>4147</v>
      </c>
      <c r="F1408" s="18" t="s">
        <v>2676</v>
      </c>
      <c r="G1408" s="14">
        <v>125</v>
      </c>
      <c r="H1408" s="19" t="s">
        <v>19</v>
      </c>
      <c r="I1408" s="19">
        <v>9</v>
      </c>
      <c r="J1408" s="20">
        <v>18.489999999999998</v>
      </c>
      <c r="K1408" s="21">
        <f t="shared" si="43"/>
        <v>18.489999999999998</v>
      </c>
      <c r="L1408" s="22"/>
      <c r="M1408" s="21">
        <f t="shared" si="42"/>
        <v>0</v>
      </c>
    </row>
    <row r="1409" spans="1:13" ht="15.75" x14ac:dyDescent="0.25">
      <c r="A1409" s="14">
        <v>1403</v>
      </c>
      <c r="B1409" s="14" t="s">
        <v>14</v>
      </c>
      <c r="C1409" s="15" t="s">
        <v>4148</v>
      </c>
      <c r="D1409" s="16" t="s">
        <v>4149</v>
      </c>
      <c r="E1409" s="17" t="s">
        <v>4150</v>
      </c>
      <c r="F1409" s="18" t="s">
        <v>2676</v>
      </c>
      <c r="G1409" s="14">
        <v>126</v>
      </c>
      <c r="H1409" s="19" t="s">
        <v>19</v>
      </c>
      <c r="I1409" s="19">
        <v>25</v>
      </c>
      <c r="J1409" s="20">
        <v>5.99</v>
      </c>
      <c r="K1409" s="21">
        <f t="shared" si="43"/>
        <v>5.99</v>
      </c>
      <c r="L1409" s="22"/>
      <c r="M1409" s="21">
        <f t="shared" si="42"/>
        <v>0</v>
      </c>
    </row>
    <row r="1410" spans="1:13" ht="15.75" x14ac:dyDescent="0.25">
      <c r="A1410" s="14">
        <v>1404</v>
      </c>
      <c r="B1410" s="14" t="s">
        <v>14</v>
      </c>
      <c r="C1410" s="15" t="s">
        <v>4151</v>
      </c>
      <c r="D1410" s="16" t="s">
        <v>4152</v>
      </c>
      <c r="E1410" s="17" t="s">
        <v>4153</v>
      </c>
      <c r="F1410" s="18" t="s">
        <v>2676</v>
      </c>
      <c r="G1410" s="14">
        <v>126</v>
      </c>
      <c r="H1410" s="19" t="s">
        <v>19</v>
      </c>
      <c r="I1410" s="19">
        <v>49</v>
      </c>
      <c r="J1410" s="20">
        <v>6.19</v>
      </c>
      <c r="K1410" s="21">
        <f t="shared" si="43"/>
        <v>6.19</v>
      </c>
      <c r="L1410" s="22"/>
      <c r="M1410" s="21">
        <f t="shared" si="42"/>
        <v>0</v>
      </c>
    </row>
    <row r="1411" spans="1:13" ht="15.75" x14ac:dyDescent="0.25">
      <c r="A1411" s="14">
        <v>1405</v>
      </c>
      <c r="B1411" s="14" t="s">
        <v>14</v>
      </c>
      <c r="C1411" s="15" t="s">
        <v>4154</v>
      </c>
      <c r="D1411" s="16" t="s">
        <v>4155</v>
      </c>
      <c r="E1411" s="17" t="s">
        <v>4156</v>
      </c>
      <c r="F1411" s="18" t="s">
        <v>2676</v>
      </c>
      <c r="G1411" s="14">
        <v>126</v>
      </c>
      <c r="H1411" s="19" t="s">
        <v>19</v>
      </c>
      <c r="I1411" s="19">
        <v>25</v>
      </c>
      <c r="J1411" s="20">
        <v>8.19</v>
      </c>
      <c r="K1411" s="21">
        <f t="shared" si="43"/>
        <v>8.19</v>
      </c>
      <c r="L1411" s="22"/>
      <c r="M1411" s="21">
        <f t="shared" si="42"/>
        <v>0</v>
      </c>
    </row>
    <row r="1412" spans="1:13" ht="15.75" x14ac:dyDescent="0.25">
      <c r="A1412" s="14">
        <v>1406</v>
      </c>
      <c r="B1412" s="14" t="s">
        <v>14</v>
      </c>
      <c r="C1412" s="15" t="s">
        <v>4157</v>
      </c>
      <c r="D1412" s="16" t="s">
        <v>4158</v>
      </c>
      <c r="E1412" s="17" t="s">
        <v>4159</v>
      </c>
      <c r="F1412" s="18" t="s">
        <v>2676</v>
      </c>
      <c r="G1412" s="14">
        <v>126</v>
      </c>
      <c r="H1412" s="19" t="s">
        <v>19</v>
      </c>
      <c r="I1412" s="19">
        <v>16</v>
      </c>
      <c r="J1412" s="20">
        <v>10.99</v>
      </c>
      <c r="K1412" s="21">
        <f t="shared" si="43"/>
        <v>10.99</v>
      </c>
      <c r="L1412" s="22"/>
      <c r="M1412" s="21">
        <f t="shared" si="42"/>
        <v>0</v>
      </c>
    </row>
    <row r="1413" spans="1:13" ht="15.75" x14ac:dyDescent="0.25">
      <c r="A1413" s="14">
        <v>1407</v>
      </c>
      <c r="B1413" s="14" t="s">
        <v>14</v>
      </c>
      <c r="C1413" s="15" t="s">
        <v>4160</v>
      </c>
      <c r="D1413" s="16" t="s">
        <v>4161</v>
      </c>
      <c r="E1413" s="17" t="s">
        <v>4162</v>
      </c>
      <c r="F1413" s="18" t="s">
        <v>2676</v>
      </c>
      <c r="G1413" s="14">
        <v>126</v>
      </c>
      <c r="H1413" s="19" t="s">
        <v>19</v>
      </c>
      <c r="I1413" s="19">
        <v>9</v>
      </c>
      <c r="J1413" s="20">
        <v>17.489999999999998</v>
      </c>
      <c r="K1413" s="21">
        <f t="shared" si="43"/>
        <v>17.489999999999998</v>
      </c>
      <c r="L1413" s="22"/>
      <c r="M1413" s="21">
        <f t="shared" si="42"/>
        <v>0</v>
      </c>
    </row>
    <row r="1414" spans="1:13" ht="15.75" x14ac:dyDescent="0.25">
      <c r="A1414" s="14">
        <v>1408</v>
      </c>
      <c r="B1414" s="14" t="s">
        <v>14</v>
      </c>
      <c r="C1414" s="15" t="s">
        <v>4163</v>
      </c>
      <c r="D1414" s="16" t="s">
        <v>4164</v>
      </c>
      <c r="E1414" s="17" t="s">
        <v>4165</v>
      </c>
      <c r="F1414" s="18" t="s">
        <v>2676</v>
      </c>
      <c r="G1414" s="14">
        <v>126</v>
      </c>
      <c r="H1414" s="19" t="s">
        <v>19</v>
      </c>
      <c r="I1414" s="19">
        <v>12</v>
      </c>
      <c r="J1414" s="20">
        <v>11.99</v>
      </c>
      <c r="K1414" s="21">
        <f t="shared" si="43"/>
        <v>11.99</v>
      </c>
      <c r="L1414" s="22"/>
      <c r="M1414" s="21">
        <f t="shared" si="42"/>
        <v>0</v>
      </c>
    </row>
    <row r="1415" spans="1:13" ht="15.75" x14ac:dyDescent="0.25">
      <c r="A1415" s="14">
        <v>1409</v>
      </c>
      <c r="B1415" s="14" t="s">
        <v>14</v>
      </c>
      <c r="C1415" s="15" t="s">
        <v>4166</v>
      </c>
      <c r="D1415" s="16" t="s">
        <v>4167</v>
      </c>
      <c r="E1415" s="17" t="s">
        <v>4168</v>
      </c>
      <c r="F1415" s="18" t="s">
        <v>2676</v>
      </c>
      <c r="G1415" s="14">
        <v>126</v>
      </c>
      <c r="H1415" s="19" t="s">
        <v>19</v>
      </c>
      <c r="I1415" s="19">
        <v>42</v>
      </c>
      <c r="J1415" s="20">
        <v>6.09</v>
      </c>
      <c r="K1415" s="21">
        <f t="shared" si="43"/>
        <v>6.09</v>
      </c>
      <c r="L1415" s="22"/>
      <c r="M1415" s="21">
        <f t="shared" ref="M1415:M1478" si="44">(K1415*L1415)</f>
        <v>0</v>
      </c>
    </row>
    <row r="1416" spans="1:13" ht="15.75" x14ac:dyDescent="0.25">
      <c r="A1416" s="14">
        <v>1410</v>
      </c>
      <c r="B1416" s="14" t="s">
        <v>14</v>
      </c>
      <c r="C1416" s="15" t="s">
        <v>4169</v>
      </c>
      <c r="D1416" s="16" t="s">
        <v>4170</v>
      </c>
      <c r="E1416" s="17" t="s">
        <v>4171</v>
      </c>
      <c r="F1416" s="18" t="s">
        <v>2676</v>
      </c>
      <c r="G1416" s="14">
        <v>126</v>
      </c>
      <c r="H1416" s="19" t="s">
        <v>19</v>
      </c>
      <c r="I1416" s="19">
        <v>30</v>
      </c>
      <c r="J1416" s="20">
        <v>9.19</v>
      </c>
      <c r="K1416" s="21">
        <f t="shared" ref="K1416:K1479" si="45">J1416-J1416*$L$3</f>
        <v>9.19</v>
      </c>
      <c r="L1416" s="22"/>
      <c r="M1416" s="21">
        <f t="shared" si="44"/>
        <v>0</v>
      </c>
    </row>
    <row r="1417" spans="1:13" ht="15.75" x14ac:dyDescent="0.25">
      <c r="A1417" s="14">
        <v>1411</v>
      </c>
      <c r="B1417" s="14" t="s">
        <v>14</v>
      </c>
      <c r="C1417" s="15" t="s">
        <v>4172</v>
      </c>
      <c r="D1417" s="16" t="s">
        <v>4173</v>
      </c>
      <c r="E1417" s="17" t="s">
        <v>4174</v>
      </c>
      <c r="F1417" s="18" t="s">
        <v>2676</v>
      </c>
      <c r="G1417" s="14">
        <v>126</v>
      </c>
      <c r="H1417" s="19" t="s">
        <v>19</v>
      </c>
      <c r="I1417" s="19">
        <v>36</v>
      </c>
      <c r="J1417" s="20">
        <v>8.7899999999999991</v>
      </c>
      <c r="K1417" s="21">
        <f t="shared" si="45"/>
        <v>8.7899999999999991</v>
      </c>
      <c r="L1417" s="22"/>
      <c r="M1417" s="21">
        <f t="shared" si="44"/>
        <v>0</v>
      </c>
    </row>
    <row r="1418" spans="1:13" ht="15.75" x14ac:dyDescent="0.25">
      <c r="A1418" s="14">
        <v>1412</v>
      </c>
      <c r="B1418" s="14" t="s">
        <v>14</v>
      </c>
      <c r="C1418" s="15" t="s">
        <v>4175</v>
      </c>
      <c r="D1418" s="16" t="s">
        <v>4176</v>
      </c>
      <c r="E1418" s="17" t="s">
        <v>4177</v>
      </c>
      <c r="F1418" s="18" t="s">
        <v>2676</v>
      </c>
      <c r="G1418" s="14">
        <v>126</v>
      </c>
      <c r="H1418" s="19" t="s">
        <v>19</v>
      </c>
      <c r="I1418" s="19">
        <v>12</v>
      </c>
      <c r="J1418" s="20">
        <v>13.19</v>
      </c>
      <c r="K1418" s="21">
        <f t="shared" si="45"/>
        <v>13.19</v>
      </c>
      <c r="L1418" s="22"/>
      <c r="M1418" s="21">
        <f t="shared" si="44"/>
        <v>0</v>
      </c>
    </row>
    <row r="1419" spans="1:13" ht="15.75" x14ac:dyDescent="0.25">
      <c r="A1419" s="14">
        <v>1413</v>
      </c>
      <c r="B1419" s="14" t="s">
        <v>14</v>
      </c>
      <c r="C1419" s="15" t="s">
        <v>4178</v>
      </c>
      <c r="D1419" s="16" t="s">
        <v>4179</v>
      </c>
      <c r="E1419" s="17" t="s">
        <v>4180</v>
      </c>
      <c r="F1419" s="18" t="s">
        <v>2676</v>
      </c>
      <c r="G1419" s="14">
        <v>127</v>
      </c>
      <c r="H1419" s="19" t="s">
        <v>19</v>
      </c>
      <c r="I1419" s="19">
        <v>42</v>
      </c>
      <c r="J1419" s="20">
        <v>7.29</v>
      </c>
      <c r="K1419" s="21">
        <f t="shared" si="45"/>
        <v>7.29</v>
      </c>
      <c r="L1419" s="22"/>
      <c r="M1419" s="21">
        <f t="shared" si="44"/>
        <v>0</v>
      </c>
    </row>
    <row r="1420" spans="1:13" ht="15.75" x14ac:dyDescent="0.25">
      <c r="A1420" s="14">
        <v>1414</v>
      </c>
      <c r="B1420" s="14" t="s">
        <v>14</v>
      </c>
      <c r="C1420" s="15" t="s">
        <v>4181</v>
      </c>
      <c r="D1420" s="16" t="s">
        <v>4182</v>
      </c>
      <c r="E1420" s="17" t="s">
        <v>4183</v>
      </c>
      <c r="F1420" s="18" t="s">
        <v>2676</v>
      </c>
      <c r="G1420" s="14">
        <v>127</v>
      </c>
      <c r="H1420" s="19" t="s">
        <v>19</v>
      </c>
      <c r="I1420" s="19">
        <v>30</v>
      </c>
      <c r="J1420" s="20">
        <v>11.29</v>
      </c>
      <c r="K1420" s="21">
        <f t="shared" si="45"/>
        <v>11.29</v>
      </c>
      <c r="L1420" s="22"/>
      <c r="M1420" s="21">
        <f t="shared" si="44"/>
        <v>0</v>
      </c>
    </row>
    <row r="1421" spans="1:13" ht="15.75" x14ac:dyDescent="0.25">
      <c r="A1421" s="14">
        <v>1415</v>
      </c>
      <c r="B1421" s="14" t="s">
        <v>14</v>
      </c>
      <c r="C1421" s="15" t="s">
        <v>4184</v>
      </c>
      <c r="D1421" s="16" t="s">
        <v>4185</v>
      </c>
      <c r="E1421" s="17" t="s">
        <v>4186</v>
      </c>
      <c r="F1421" s="18" t="s">
        <v>2676</v>
      </c>
      <c r="G1421" s="14">
        <v>127</v>
      </c>
      <c r="H1421" s="19" t="s">
        <v>19</v>
      </c>
      <c r="I1421" s="19">
        <v>42</v>
      </c>
      <c r="J1421" s="20">
        <v>7.39</v>
      </c>
      <c r="K1421" s="21">
        <f t="shared" si="45"/>
        <v>7.39</v>
      </c>
      <c r="L1421" s="22"/>
      <c r="M1421" s="21">
        <f t="shared" si="44"/>
        <v>0</v>
      </c>
    </row>
    <row r="1422" spans="1:13" ht="15.75" x14ac:dyDescent="0.25">
      <c r="A1422" s="14">
        <v>1416</v>
      </c>
      <c r="B1422" s="14" t="s">
        <v>14</v>
      </c>
      <c r="C1422" s="15" t="s">
        <v>4187</v>
      </c>
      <c r="D1422" s="16" t="s">
        <v>4188</v>
      </c>
      <c r="E1422" s="17" t="s">
        <v>4189</v>
      </c>
      <c r="F1422" s="18" t="s">
        <v>2676</v>
      </c>
      <c r="G1422" s="14">
        <v>127</v>
      </c>
      <c r="H1422" s="19" t="s">
        <v>19</v>
      </c>
      <c r="I1422" s="19">
        <v>30</v>
      </c>
      <c r="J1422" s="20">
        <v>11.39</v>
      </c>
      <c r="K1422" s="21">
        <f t="shared" si="45"/>
        <v>11.39</v>
      </c>
      <c r="L1422" s="22"/>
      <c r="M1422" s="21">
        <f t="shared" si="44"/>
        <v>0</v>
      </c>
    </row>
    <row r="1423" spans="1:13" ht="15.75" x14ac:dyDescent="0.25">
      <c r="A1423" s="14">
        <v>1417</v>
      </c>
      <c r="B1423" s="14" t="s">
        <v>14</v>
      </c>
      <c r="C1423" s="15" t="s">
        <v>4190</v>
      </c>
      <c r="D1423" s="16" t="s">
        <v>4191</v>
      </c>
      <c r="E1423" s="17" t="s">
        <v>4192</v>
      </c>
      <c r="F1423" s="18" t="s">
        <v>2676</v>
      </c>
      <c r="G1423" s="14">
        <v>127</v>
      </c>
      <c r="H1423" s="19" t="s">
        <v>19</v>
      </c>
      <c r="I1423" s="19">
        <v>42</v>
      </c>
      <c r="J1423" s="20">
        <v>6.09</v>
      </c>
      <c r="K1423" s="21">
        <f t="shared" si="45"/>
        <v>6.09</v>
      </c>
      <c r="L1423" s="22"/>
      <c r="M1423" s="21">
        <f t="shared" si="44"/>
        <v>0</v>
      </c>
    </row>
    <row r="1424" spans="1:13" ht="15.75" x14ac:dyDescent="0.25">
      <c r="A1424" s="14">
        <v>1418</v>
      </c>
      <c r="B1424" s="14" t="s">
        <v>14</v>
      </c>
      <c r="C1424" s="15" t="s">
        <v>4193</v>
      </c>
      <c r="D1424" s="16" t="s">
        <v>4194</v>
      </c>
      <c r="E1424" s="17" t="s">
        <v>4195</v>
      </c>
      <c r="F1424" s="18" t="s">
        <v>2676</v>
      </c>
      <c r="G1424" s="14">
        <v>127</v>
      </c>
      <c r="H1424" s="19" t="s">
        <v>19</v>
      </c>
      <c r="I1424" s="19">
        <v>30</v>
      </c>
      <c r="J1424" s="20">
        <v>8.7899999999999991</v>
      </c>
      <c r="K1424" s="21">
        <f t="shared" si="45"/>
        <v>8.7899999999999991</v>
      </c>
      <c r="L1424" s="22"/>
      <c r="M1424" s="21">
        <f t="shared" si="44"/>
        <v>0</v>
      </c>
    </row>
    <row r="1425" spans="1:13" ht="15.75" x14ac:dyDescent="0.25">
      <c r="A1425" s="14">
        <v>1419</v>
      </c>
      <c r="B1425" s="14" t="s">
        <v>14</v>
      </c>
      <c r="C1425" s="15" t="s">
        <v>4196</v>
      </c>
      <c r="D1425" s="16" t="s">
        <v>4197</v>
      </c>
      <c r="E1425" s="17" t="s">
        <v>4198</v>
      </c>
      <c r="F1425" s="18" t="s">
        <v>2676</v>
      </c>
      <c r="G1425" s="14" t="s">
        <v>4199</v>
      </c>
      <c r="H1425" s="19" t="s">
        <v>19</v>
      </c>
      <c r="I1425" s="19">
        <v>6</v>
      </c>
      <c r="J1425" s="20">
        <v>13.99</v>
      </c>
      <c r="K1425" s="21">
        <f t="shared" si="45"/>
        <v>13.99</v>
      </c>
      <c r="L1425" s="22"/>
      <c r="M1425" s="21">
        <f t="shared" si="44"/>
        <v>0</v>
      </c>
    </row>
    <row r="1426" spans="1:13" ht="15.75" x14ac:dyDescent="0.25">
      <c r="A1426" s="14">
        <v>1420</v>
      </c>
      <c r="B1426" s="14" t="s">
        <v>14</v>
      </c>
      <c r="C1426" s="15" t="s">
        <v>4200</v>
      </c>
      <c r="D1426" s="16" t="s">
        <v>4201</v>
      </c>
      <c r="E1426" s="17" t="s">
        <v>4202</v>
      </c>
      <c r="F1426" s="18" t="s">
        <v>2676</v>
      </c>
      <c r="G1426" s="14" t="s">
        <v>4199</v>
      </c>
      <c r="H1426" s="19" t="s">
        <v>19</v>
      </c>
      <c r="I1426" s="19">
        <v>6</v>
      </c>
      <c r="J1426" s="20">
        <v>13.99</v>
      </c>
      <c r="K1426" s="21">
        <f t="shared" si="45"/>
        <v>13.99</v>
      </c>
      <c r="L1426" s="22"/>
      <c r="M1426" s="21">
        <f t="shared" si="44"/>
        <v>0</v>
      </c>
    </row>
    <row r="1427" spans="1:13" ht="15.75" x14ac:dyDescent="0.25">
      <c r="A1427" s="14">
        <v>1421</v>
      </c>
      <c r="B1427" s="14" t="s">
        <v>14</v>
      </c>
      <c r="C1427" s="15">
        <v>5905130107139</v>
      </c>
      <c r="D1427" s="16" t="s">
        <v>4203</v>
      </c>
      <c r="E1427" s="17" t="s">
        <v>4204</v>
      </c>
      <c r="F1427" s="18" t="s">
        <v>2676</v>
      </c>
      <c r="G1427" s="14" t="s">
        <v>4199</v>
      </c>
      <c r="H1427" s="19" t="s">
        <v>19</v>
      </c>
      <c r="I1427" s="19">
        <v>6</v>
      </c>
      <c r="J1427" s="20">
        <v>9.7899999999999991</v>
      </c>
      <c r="K1427" s="21">
        <f t="shared" si="45"/>
        <v>9.7899999999999991</v>
      </c>
      <c r="L1427" s="22"/>
      <c r="M1427" s="21">
        <f t="shared" si="44"/>
        <v>0</v>
      </c>
    </row>
    <row r="1428" spans="1:13" ht="15.75" x14ac:dyDescent="0.25">
      <c r="A1428" s="14">
        <v>1422</v>
      </c>
      <c r="B1428" s="14" t="s">
        <v>14</v>
      </c>
      <c r="C1428" s="15">
        <v>5905130005657</v>
      </c>
      <c r="D1428" s="16" t="s">
        <v>4205</v>
      </c>
      <c r="E1428" s="17" t="s">
        <v>4206</v>
      </c>
      <c r="F1428" s="18" t="s">
        <v>2676</v>
      </c>
      <c r="G1428" s="14" t="s">
        <v>4199</v>
      </c>
      <c r="H1428" s="19" t="s">
        <v>19</v>
      </c>
      <c r="I1428" s="19">
        <v>6</v>
      </c>
      <c r="J1428" s="20">
        <v>9.7899999999999991</v>
      </c>
      <c r="K1428" s="21">
        <f t="shared" si="45"/>
        <v>9.7899999999999991</v>
      </c>
      <c r="L1428" s="22"/>
      <c r="M1428" s="21">
        <f t="shared" si="44"/>
        <v>0</v>
      </c>
    </row>
    <row r="1429" spans="1:13" ht="15.75" x14ac:dyDescent="0.25">
      <c r="A1429" s="14">
        <v>1423</v>
      </c>
      <c r="B1429" s="14" t="s">
        <v>14</v>
      </c>
      <c r="C1429" s="15" t="s">
        <v>4207</v>
      </c>
      <c r="D1429" s="16" t="s">
        <v>4208</v>
      </c>
      <c r="E1429" s="17" t="s">
        <v>4209</v>
      </c>
      <c r="F1429" s="18" t="s">
        <v>2676</v>
      </c>
      <c r="G1429" s="14" t="s">
        <v>4199</v>
      </c>
      <c r="H1429" s="19" t="s">
        <v>19</v>
      </c>
      <c r="I1429" s="19">
        <v>6</v>
      </c>
      <c r="J1429" s="20">
        <v>9.7899999999999991</v>
      </c>
      <c r="K1429" s="21">
        <f t="shared" si="45"/>
        <v>9.7899999999999991</v>
      </c>
      <c r="L1429" s="22"/>
      <c r="M1429" s="21">
        <f t="shared" si="44"/>
        <v>0</v>
      </c>
    </row>
    <row r="1430" spans="1:13" ht="15.75" x14ac:dyDescent="0.25">
      <c r="A1430" s="14">
        <v>1424</v>
      </c>
      <c r="B1430" s="14" t="s">
        <v>14</v>
      </c>
      <c r="C1430" s="15" t="s">
        <v>4210</v>
      </c>
      <c r="D1430" s="16" t="s">
        <v>4211</v>
      </c>
      <c r="E1430" s="17" t="s">
        <v>4212</v>
      </c>
      <c r="F1430" s="18" t="s">
        <v>2676</v>
      </c>
      <c r="G1430" s="14" t="s">
        <v>4199</v>
      </c>
      <c r="H1430" s="19" t="s">
        <v>19</v>
      </c>
      <c r="I1430" s="19">
        <v>6</v>
      </c>
      <c r="J1430" s="20">
        <v>9.7899999999999991</v>
      </c>
      <c r="K1430" s="21">
        <f t="shared" si="45"/>
        <v>9.7899999999999991</v>
      </c>
      <c r="L1430" s="22"/>
      <c r="M1430" s="21">
        <f t="shared" si="44"/>
        <v>0</v>
      </c>
    </row>
    <row r="1431" spans="1:13" ht="25.5" x14ac:dyDescent="0.25">
      <c r="A1431" s="14">
        <v>1425</v>
      </c>
      <c r="B1431" s="14" t="s">
        <v>14</v>
      </c>
      <c r="C1431" s="15" t="s">
        <v>4213</v>
      </c>
      <c r="D1431" s="16" t="s">
        <v>4214</v>
      </c>
      <c r="E1431" s="17" t="s">
        <v>4215</v>
      </c>
      <c r="F1431" s="18" t="s">
        <v>2676</v>
      </c>
      <c r="G1431" s="14" t="s">
        <v>4199</v>
      </c>
      <c r="H1431" s="19" t="s">
        <v>19</v>
      </c>
      <c r="I1431" s="19">
        <v>6</v>
      </c>
      <c r="J1431" s="20">
        <v>9.7899999999999991</v>
      </c>
      <c r="K1431" s="21">
        <f t="shared" si="45"/>
        <v>9.7899999999999991</v>
      </c>
      <c r="L1431" s="22"/>
      <c r="M1431" s="21">
        <f t="shared" si="44"/>
        <v>0</v>
      </c>
    </row>
    <row r="1432" spans="1:13" ht="25.5" x14ac:dyDescent="0.25">
      <c r="A1432" s="14">
        <v>1426</v>
      </c>
      <c r="B1432" s="14" t="s">
        <v>14</v>
      </c>
      <c r="C1432" s="15" t="s">
        <v>4216</v>
      </c>
      <c r="D1432" s="16" t="s">
        <v>4217</v>
      </c>
      <c r="E1432" s="17" t="s">
        <v>4218</v>
      </c>
      <c r="F1432" s="18" t="s">
        <v>2676</v>
      </c>
      <c r="G1432" s="14" t="s">
        <v>4199</v>
      </c>
      <c r="H1432" s="19" t="s">
        <v>19</v>
      </c>
      <c r="I1432" s="19">
        <v>6</v>
      </c>
      <c r="J1432" s="20">
        <v>9.7899999999999991</v>
      </c>
      <c r="K1432" s="21">
        <f t="shared" si="45"/>
        <v>9.7899999999999991</v>
      </c>
      <c r="L1432" s="22"/>
      <c r="M1432" s="21">
        <f t="shared" si="44"/>
        <v>0</v>
      </c>
    </row>
    <row r="1433" spans="1:13" ht="15.75" x14ac:dyDescent="0.25">
      <c r="A1433" s="14">
        <v>1427</v>
      </c>
      <c r="B1433" s="14" t="s">
        <v>14</v>
      </c>
      <c r="C1433" s="15" t="s">
        <v>4219</v>
      </c>
      <c r="D1433" s="16" t="s">
        <v>4220</v>
      </c>
      <c r="E1433" s="17" t="s">
        <v>4221</v>
      </c>
      <c r="F1433" s="18" t="s">
        <v>2676</v>
      </c>
      <c r="G1433" s="14" t="s">
        <v>4199</v>
      </c>
      <c r="H1433" s="19" t="s">
        <v>19</v>
      </c>
      <c r="I1433" s="19">
        <v>6</v>
      </c>
      <c r="J1433" s="20">
        <v>9.7899999999999991</v>
      </c>
      <c r="K1433" s="21">
        <f t="shared" si="45"/>
        <v>9.7899999999999991</v>
      </c>
      <c r="L1433" s="22"/>
      <c r="M1433" s="21">
        <f t="shared" si="44"/>
        <v>0</v>
      </c>
    </row>
    <row r="1434" spans="1:13" ht="15.75" x14ac:dyDescent="0.25">
      <c r="A1434" s="14">
        <v>1428</v>
      </c>
      <c r="B1434" s="14" t="s">
        <v>14</v>
      </c>
      <c r="C1434" s="15" t="s">
        <v>4222</v>
      </c>
      <c r="D1434" s="16" t="s">
        <v>4223</v>
      </c>
      <c r="E1434" s="17" t="s">
        <v>4224</v>
      </c>
      <c r="F1434" s="18" t="s">
        <v>2676</v>
      </c>
      <c r="G1434" s="14" t="s">
        <v>4199</v>
      </c>
      <c r="H1434" s="19" t="s">
        <v>19</v>
      </c>
      <c r="I1434" s="19">
        <v>6</v>
      </c>
      <c r="J1434" s="20">
        <v>9.7899999999999991</v>
      </c>
      <c r="K1434" s="21">
        <f t="shared" si="45"/>
        <v>9.7899999999999991</v>
      </c>
      <c r="L1434" s="22"/>
      <c r="M1434" s="21">
        <f t="shared" si="44"/>
        <v>0</v>
      </c>
    </row>
    <row r="1435" spans="1:13" ht="15.75" x14ac:dyDescent="0.25">
      <c r="A1435" s="14">
        <v>1429</v>
      </c>
      <c r="B1435" s="14" t="s">
        <v>14</v>
      </c>
      <c r="C1435" s="15" t="s">
        <v>4225</v>
      </c>
      <c r="D1435" s="16" t="s">
        <v>4226</v>
      </c>
      <c r="E1435" s="17" t="s">
        <v>4227</v>
      </c>
      <c r="F1435" s="18" t="s">
        <v>2676</v>
      </c>
      <c r="G1435" s="14" t="s">
        <v>4199</v>
      </c>
      <c r="H1435" s="19" t="s">
        <v>19</v>
      </c>
      <c r="I1435" s="19">
        <v>6</v>
      </c>
      <c r="J1435" s="20">
        <v>9.7899999999999991</v>
      </c>
      <c r="K1435" s="21">
        <f t="shared" si="45"/>
        <v>9.7899999999999991</v>
      </c>
      <c r="L1435" s="22"/>
      <c r="M1435" s="21">
        <f t="shared" si="44"/>
        <v>0</v>
      </c>
    </row>
    <row r="1436" spans="1:13" ht="15.75" x14ac:dyDescent="0.25">
      <c r="A1436" s="14">
        <v>1430</v>
      </c>
      <c r="B1436" s="14" t="s">
        <v>14</v>
      </c>
      <c r="C1436" s="15" t="s">
        <v>4228</v>
      </c>
      <c r="D1436" s="16" t="s">
        <v>4229</v>
      </c>
      <c r="E1436" s="17" t="s">
        <v>4230</v>
      </c>
      <c r="F1436" s="18" t="s">
        <v>2676</v>
      </c>
      <c r="G1436" s="14" t="s">
        <v>4199</v>
      </c>
      <c r="H1436" s="19" t="s">
        <v>19</v>
      </c>
      <c r="I1436" s="19">
        <v>6</v>
      </c>
      <c r="J1436" s="20">
        <v>9.7899999999999991</v>
      </c>
      <c r="K1436" s="21">
        <f t="shared" si="45"/>
        <v>9.7899999999999991</v>
      </c>
      <c r="L1436" s="22"/>
      <c r="M1436" s="21">
        <f t="shared" si="44"/>
        <v>0</v>
      </c>
    </row>
    <row r="1437" spans="1:13" ht="25.5" x14ac:dyDescent="0.25">
      <c r="A1437" s="14">
        <v>1431</v>
      </c>
      <c r="B1437" s="14" t="s">
        <v>14</v>
      </c>
      <c r="C1437" s="15" t="s">
        <v>4231</v>
      </c>
      <c r="D1437" s="16" t="s">
        <v>4232</v>
      </c>
      <c r="E1437" s="17" t="s">
        <v>4233</v>
      </c>
      <c r="F1437" s="18" t="s">
        <v>2676</v>
      </c>
      <c r="G1437" s="14" t="s">
        <v>4199</v>
      </c>
      <c r="H1437" s="19" t="s">
        <v>19</v>
      </c>
      <c r="I1437" s="19">
        <v>6</v>
      </c>
      <c r="J1437" s="20">
        <v>9.7899999999999991</v>
      </c>
      <c r="K1437" s="21">
        <f t="shared" si="45"/>
        <v>9.7899999999999991</v>
      </c>
      <c r="L1437" s="22"/>
      <c r="M1437" s="21">
        <f t="shared" si="44"/>
        <v>0</v>
      </c>
    </row>
    <row r="1438" spans="1:13" ht="15.75" x14ac:dyDescent="0.25">
      <c r="A1438" s="14">
        <v>1432</v>
      </c>
      <c r="B1438" s="14" t="s">
        <v>14</v>
      </c>
      <c r="C1438" s="15" t="s">
        <v>4234</v>
      </c>
      <c r="D1438" s="16" t="s">
        <v>4235</v>
      </c>
      <c r="E1438" s="17" t="s">
        <v>4236</v>
      </c>
      <c r="F1438" s="18" t="s">
        <v>2676</v>
      </c>
      <c r="G1438" s="14" t="s">
        <v>4199</v>
      </c>
      <c r="H1438" s="19" t="s">
        <v>19</v>
      </c>
      <c r="I1438" s="19">
        <v>6</v>
      </c>
      <c r="J1438" s="20">
        <v>9.7899999999999991</v>
      </c>
      <c r="K1438" s="21">
        <f t="shared" si="45"/>
        <v>9.7899999999999991</v>
      </c>
      <c r="L1438" s="22"/>
      <c r="M1438" s="21">
        <f t="shared" si="44"/>
        <v>0</v>
      </c>
    </row>
    <row r="1439" spans="1:13" ht="15.75" x14ac:dyDescent="0.25">
      <c r="A1439" s="14">
        <v>1433</v>
      </c>
      <c r="B1439" s="14" t="s">
        <v>14</v>
      </c>
      <c r="C1439" s="15" t="s">
        <v>4237</v>
      </c>
      <c r="D1439" s="16" t="s">
        <v>4238</v>
      </c>
      <c r="E1439" s="17" t="s">
        <v>4239</v>
      </c>
      <c r="F1439" s="18" t="s">
        <v>2676</v>
      </c>
      <c r="G1439" s="14" t="s">
        <v>4199</v>
      </c>
      <c r="H1439" s="19" t="s">
        <v>19</v>
      </c>
      <c r="I1439" s="19">
        <v>6</v>
      </c>
      <c r="J1439" s="20">
        <v>9.7899999999999991</v>
      </c>
      <c r="K1439" s="21">
        <f t="shared" si="45"/>
        <v>9.7899999999999991</v>
      </c>
      <c r="L1439" s="22"/>
      <c r="M1439" s="21">
        <f t="shared" si="44"/>
        <v>0</v>
      </c>
    </row>
    <row r="1440" spans="1:13" ht="15.75" x14ac:dyDescent="0.25">
      <c r="A1440" s="14">
        <v>1434</v>
      </c>
      <c r="B1440" s="14" t="s">
        <v>14</v>
      </c>
      <c r="C1440" s="15" t="s">
        <v>4240</v>
      </c>
      <c r="D1440" s="16" t="s">
        <v>4241</v>
      </c>
      <c r="E1440" s="17" t="s">
        <v>4242</v>
      </c>
      <c r="F1440" s="18" t="s">
        <v>2676</v>
      </c>
      <c r="G1440" s="14" t="s">
        <v>4199</v>
      </c>
      <c r="H1440" s="19" t="s">
        <v>19</v>
      </c>
      <c r="I1440" s="19">
        <v>6</v>
      </c>
      <c r="J1440" s="20">
        <v>9.7899999999999991</v>
      </c>
      <c r="K1440" s="21">
        <f t="shared" si="45"/>
        <v>9.7899999999999991</v>
      </c>
      <c r="L1440" s="22"/>
      <c r="M1440" s="21">
        <f t="shared" si="44"/>
        <v>0</v>
      </c>
    </row>
    <row r="1441" spans="1:13" ht="15.75" x14ac:dyDescent="0.25">
      <c r="A1441" s="14">
        <v>1435</v>
      </c>
      <c r="B1441" s="14" t="s">
        <v>14</v>
      </c>
      <c r="C1441" s="15" t="s">
        <v>4243</v>
      </c>
      <c r="D1441" s="16" t="s">
        <v>4244</v>
      </c>
      <c r="E1441" s="17" t="s">
        <v>4245</v>
      </c>
      <c r="F1441" s="18" t="s">
        <v>2676</v>
      </c>
      <c r="G1441" s="14" t="s">
        <v>4199</v>
      </c>
      <c r="H1441" s="19" t="s">
        <v>19</v>
      </c>
      <c r="I1441" s="19">
        <v>6</v>
      </c>
      <c r="J1441" s="20">
        <v>9.7899999999999991</v>
      </c>
      <c r="K1441" s="21">
        <f t="shared" si="45"/>
        <v>9.7899999999999991</v>
      </c>
      <c r="L1441" s="22"/>
      <c r="M1441" s="21">
        <f t="shared" si="44"/>
        <v>0</v>
      </c>
    </row>
    <row r="1442" spans="1:13" ht="15.75" x14ac:dyDescent="0.25">
      <c r="A1442" s="14">
        <v>1436</v>
      </c>
      <c r="B1442" s="14" t="s">
        <v>14</v>
      </c>
      <c r="C1442" s="15" t="s">
        <v>4246</v>
      </c>
      <c r="D1442" s="16" t="s">
        <v>4247</v>
      </c>
      <c r="E1442" s="17" t="s">
        <v>4248</v>
      </c>
      <c r="F1442" s="18" t="s">
        <v>2676</v>
      </c>
      <c r="G1442" s="14" t="s">
        <v>4199</v>
      </c>
      <c r="H1442" s="19" t="s">
        <v>19</v>
      </c>
      <c r="I1442" s="19">
        <v>6</v>
      </c>
      <c r="J1442" s="20">
        <v>9.7899999999999991</v>
      </c>
      <c r="K1442" s="21">
        <f t="shared" si="45"/>
        <v>9.7899999999999991</v>
      </c>
      <c r="L1442" s="22"/>
      <c r="M1442" s="21">
        <f t="shared" si="44"/>
        <v>0</v>
      </c>
    </row>
    <row r="1443" spans="1:13" ht="15.75" x14ac:dyDescent="0.25">
      <c r="A1443" s="14">
        <v>1437</v>
      </c>
      <c r="B1443" s="14" t="s">
        <v>14</v>
      </c>
      <c r="C1443" s="15">
        <v>5905130005664</v>
      </c>
      <c r="D1443" s="16" t="s">
        <v>4249</v>
      </c>
      <c r="E1443" s="17" t="s">
        <v>4250</v>
      </c>
      <c r="F1443" s="18" t="s">
        <v>2676</v>
      </c>
      <c r="G1443" s="14" t="s">
        <v>4199</v>
      </c>
      <c r="H1443" s="19" t="s">
        <v>19</v>
      </c>
      <c r="I1443" s="19">
        <v>6</v>
      </c>
      <c r="J1443" s="20">
        <v>9.7899999999999991</v>
      </c>
      <c r="K1443" s="21">
        <f t="shared" si="45"/>
        <v>9.7899999999999991</v>
      </c>
      <c r="L1443" s="22"/>
      <c r="M1443" s="21">
        <f t="shared" si="44"/>
        <v>0</v>
      </c>
    </row>
    <row r="1444" spans="1:13" ht="15.75" x14ac:dyDescent="0.25">
      <c r="A1444" s="14">
        <v>1438</v>
      </c>
      <c r="B1444" s="14" t="s">
        <v>14</v>
      </c>
      <c r="C1444" s="15" t="s">
        <v>4251</v>
      </c>
      <c r="D1444" s="16" t="s">
        <v>4252</v>
      </c>
      <c r="E1444" s="17" t="s">
        <v>4253</v>
      </c>
      <c r="F1444" s="18" t="s">
        <v>2676</v>
      </c>
      <c r="G1444" s="14" t="s">
        <v>4199</v>
      </c>
      <c r="H1444" s="19" t="s">
        <v>19</v>
      </c>
      <c r="I1444" s="19">
        <v>6</v>
      </c>
      <c r="J1444" s="20">
        <v>9.7899999999999991</v>
      </c>
      <c r="K1444" s="21">
        <f t="shared" si="45"/>
        <v>9.7899999999999991</v>
      </c>
      <c r="L1444" s="22"/>
      <c r="M1444" s="21">
        <f t="shared" si="44"/>
        <v>0</v>
      </c>
    </row>
    <row r="1445" spans="1:13" ht="15.75" x14ac:dyDescent="0.25">
      <c r="A1445" s="14">
        <v>1439</v>
      </c>
      <c r="B1445" s="14" t="s">
        <v>14</v>
      </c>
      <c r="C1445" s="15" t="s">
        <v>4254</v>
      </c>
      <c r="D1445" s="16" t="s">
        <v>4255</v>
      </c>
      <c r="E1445" s="17" t="s">
        <v>4256</v>
      </c>
      <c r="F1445" s="18" t="s">
        <v>2676</v>
      </c>
      <c r="G1445" s="14" t="s">
        <v>4199</v>
      </c>
      <c r="H1445" s="19" t="s">
        <v>19</v>
      </c>
      <c r="I1445" s="19">
        <v>6</v>
      </c>
      <c r="J1445" s="20">
        <v>9.7899999999999991</v>
      </c>
      <c r="K1445" s="21">
        <f t="shared" si="45"/>
        <v>9.7899999999999991</v>
      </c>
      <c r="L1445" s="22"/>
      <c r="M1445" s="21">
        <f t="shared" si="44"/>
        <v>0</v>
      </c>
    </row>
    <row r="1446" spans="1:13" ht="15.75" x14ac:dyDescent="0.25">
      <c r="A1446" s="14">
        <v>1440</v>
      </c>
      <c r="B1446" s="14" t="s">
        <v>14</v>
      </c>
      <c r="C1446" s="15" t="s">
        <v>4257</v>
      </c>
      <c r="D1446" s="16" t="s">
        <v>4258</v>
      </c>
      <c r="E1446" s="17" t="s">
        <v>4259</v>
      </c>
      <c r="F1446" s="18" t="s">
        <v>2676</v>
      </c>
      <c r="G1446" s="14" t="s">
        <v>4199</v>
      </c>
      <c r="H1446" s="19" t="s">
        <v>19</v>
      </c>
      <c r="I1446" s="19">
        <v>6</v>
      </c>
      <c r="J1446" s="20">
        <v>9.7899999999999991</v>
      </c>
      <c r="K1446" s="21">
        <f t="shared" si="45"/>
        <v>9.7899999999999991</v>
      </c>
      <c r="L1446" s="22"/>
      <c r="M1446" s="21">
        <f t="shared" si="44"/>
        <v>0</v>
      </c>
    </row>
    <row r="1447" spans="1:13" ht="25.5" x14ac:dyDescent="0.25">
      <c r="A1447" s="14">
        <v>1441</v>
      </c>
      <c r="B1447" s="14" t="s">
        <v>14</v>
      </c>
      <c r="C1447" s="15" t="s">
        <v>4260</v>
      </c>
      <c r="D1447" s="16" t="s">
        <v>4261</v>
      </c>
      <c r="E1447" s="17" t="s">
        <v>4262</v>
      </c>
      <c r="F1447" s="18" t="s">
        <v>2676</v>
      </c>
      <c r="G1447" s="14" t="s">
        <v>4199</v>
      </c>
      <c r="H1447" s="19" t="s">
        <v>19</v>
      </c>
      <c r="I1447" s="19">
        <v>6</v>
      </c>
      <c r="J1447" s="20">
        <v>9.7899999999999991</v>
      </c>
      <c r="K1447" s="21">
        <f t="shared" si="45"/>
        <v>9.7899999999999991</v>
      </c>
      <c r="L1447" s="22"/>
      <c r="M1447" s="21">
        <f t="shared" si="44"/>
        <v>0</v>
      </c>
    </row>
    <row r="1448" spans="1:13" ht="15.75" x14ac:dyDescent="0.25">
      <c r="A1448" s="14">
        <v>1442</v>
      </c>
      <c r="B1448" s="14" t="s">
        <v>14</v>
      </c>
      <c r="C1448" s="15" t="s">
        <v>4263</v>
      </c>
      <c r="D1448" s="16" t="s">
        <v>4264</v>
      </c>
      <c r="E1448" s="17" t="s">
        <v>4265</v>
      </c>
      <c r="F1448" s="18" t="s">
        <v>2676</v>
      </c>
      <c r="G1448" s="14" t="s">
        <v>4199</v>
      </c>
      <c r="H1448" s="19" t="s">
        <v>19</v>
      </c>
      <c r="I1448" s="19">
        <v>6</v>
      </c>
      <c r="J1448" s="20">
        <v>9.7899999999999991</v>
      </c>
      <c r="K1448" s="21">
        <f t="shared" si="45"/>
        <v>9.7899999999999991</v>
      </c>
      <c r="L1448" s="22"/>
      <c r="M1448" s="21">
        <f t="shared" si="44"/>
        <v>0</v>
      </c>
    </row>
    <row r="1449" spans="1:13" ht="25.5" x14ac:dyDescent="0.25">
      <c r="A1449" s="14">
        <v>1443</v>
      </c>
      <c r="B1449" s="14" t="s">
        <v>14</v>
      </c>
      <c r="C1449" s="15">
        <v>5905130005671</v>
      </c>
      <c r="D1449" s="16" t="s">
        <v>4266</v>
      </c>
      <c r="E1449" s="17" t="s">
        <v>4267</v>
      </c>
      <c r="F1449" s="18" t="s">
        <v>2676</v>
      </c>
      <c r="G1449" s="14" t="s">
        <v>4199</v>
      </c>
      <c r="H1449" s="19" t="s">
        <v>19</v>
      </c>
      <c r="I1449" s="19">
        <v>6</v>
      </c>
      <c r="J1449" s="20">
        <v>9.7899999999999991</v>
      </c>
      <c r="K1449" s="21">
        <f t="shared" si="45"/>
        <v>9.7899999999999991</v>
      </c>
      <c r="L1449" s="22"/>
      <c r="M1449" s="21">
        <f t="shared" si="44"/>
        <v>0</v>
      </c>
    </row>
    <row r="1450" spans="1:13" ht="15.75" x14ac:dyDescent="0.25">
      <c r="A1450" s="14">
        <v>1444</v>
      </c>
      <c r="B1450" s="14" t="s">
        <v>14</v>
      </c>
      <c r="C1450" s="15">
        <v>5905130005688</v>
      </c>
      <c r="D1450" s="16" t="s">
        <v>4268</v>
      </c>
      <c r="E1450" s="17" t="s">
        <v>4269</v>
      </c>
      <c r="F1450" s="18" t="s">
        <v>2676</v>
      </c>
      <c r="G1450" s="14" t="s">
        <v>4199</v>
      </c>
      <c r="H1450" s="19" t="s">
        <v>19</v>
      </c>
      <c r="I1450" s="19">
        <v>6</v>
      </c>
      <c r="J1450" s="20">
        <v>9.7899999999999991</v>
      </c>
      <c r="K1450" s="21">
        <f t="shared" si="45"/>
        <v>9.7899999999999991</v>
      </c>
      <c r="L1450" s="22"/>
      <c r="M1450" s="21">
        <f t="shared" si="44"/>
        <v>0</v>
      </c>
    </row>
    <row r="1451" spans="1:13" ht="15.75" x14ac:dyDescent="0.25">
      <c r="A1451" s="14">
        <v>1445</v>
      </c>
      <c r="B1451" s="14" t="s">
        <v>14</v>
      </c>
      <c r="C1451" s="15" t="s">
        <v>4270</v>
      </c>
      <c r="D1451" s="16" t="s">
        <v>4271</v>
      </c>
      <c r="E1451" s="17" t="s">
        <v>4272</v>
      </c>
      <c r="F1451" s="18" t="s">
        <v>2676</v>
      </c>
      <c r="G1451" s="14" t="s">
        <v>4199</v>
      </c>
      <c r="H1451" s="19" t="s">
        <v>19</v>
      </c>
      <c r="I1451" s="19">
        <v>6</v>
      </c>
      <c r="J1451" s="20">
        <v>9.7899999999999991</v>
      </c>
      <c r="K1451" s="21">
        <f t="shared" si="45"/>
        <v>9.7899999999999991</v>
      </c>
      <c r="L1451" s="22"/>
      <c r="M1451" s="21">
        <f t="shared" si="44"/>
        <v>0</v>
      </c>
    </row>
    <row r="1452" spans="1:13" ht="15.75" x14ac:dyDescent="0.25">
      <c r="A1452" s="14">
        <v>1446</v>
      </c>
      <c r="B1452" s="14" t="s">
        <v>14</v>
      </c>
      <c r="C1452" s="15" t="s">
        <v>4273</v>
      </c>
      <c r="D1452" s="16" t="s">
        <v>4274</v>
      </c>
      <c r="E1452" s="17" t="s">
        <v>4275</v>
      </c>
      <c r="F1452" s="18" t="s">
        <v>2676</v>
      </c>
      <c r="G1452" s="14" t="s">
        <v>4199</v>
      </c>
      <c r="H1452" s="19" t="s">
        <v>19</v>
      </c>
      <c r="I1452" s="19">
        <v>6</v>
      </c>
      <c r="J1452" s="20"/>
      <c r="K1452" s="21">
        <f t="shared" si="45"/>
        <v>0</v>
      </c>
      <c r="L1452" s="22"/>
      <c r="M1452" s="21">
        <f t="shared" si="44"/>
        <v>0</v>
      </c>
    </row>
    <row r="1453" spans="1:13" ht="15.75" x14ac:dyDescent="0.25">
      <c r="A1453" s="14">
        <v>1447</v>
      </c>
      <c r="B1453" s="14" t="s">
        <v>14</v>
      </c>
      <c r="C1453" s="15" t="s">
        <v>4276</v>
      </c>
      <c r="D1453" s="16" t="s">
        <v>4277</v>
      </c>
      <c r="E1453" s="17" t="s">
        <v>4278</v>
      </c>
      <c r="F1453" s="18" t="s">
        <v>2676</v>
      </c>
      <c r="G1453" s="14" t="s">
        <v>4199</v>
      </c>
      <c r="H1453" s="19" t="s">
        <v>19</v>
      </c>
      <c r="I1453" s="19">
        <v>6</v>
      </c>
      <c r="J1453" s="20"/>
      <c r="K1453" s="21">
        <f t="shared" si="45"/>
        <v>0</v>
      </c>
      <c r="L1453" s="22"/>
      <c r="M1453" s="21">
        <f t="shared" si="44"/>
        <v>0</v>
      </c>
    </row>
    <row r="1454" spans="1:13" ht="25.5" x14ac:dyDescent="0.25">
      <c r="A1454" s="14">
        <v>1448</v>
      </c>
      <c r="B1454" s="14" t="s">
        <v>14</v>
      </c>
      <c r="C1454" s="15" t="s">
        <v>4279</v>
      </c>
      <c r="D1454" s="16" t="s">
        <v>4280</v>
      </c>
      <c r="E1454" s="17" t="s">
        <v>4281</v>
      </c>
      <c r="F1454" s="18" t="s">
        <v>2676</v>
      </c>
      <c r="G1454" s="14" t="s">
        <v>4199</v>
      </c>
      <c r="H1454" s="19" t="s">
        <v>19</v>
      </c>
      <c r="I1454" s="19">
        <v>6</v>
      </c>
      <c r="J1454" s="20"/>
      <c r="K1454" s="21">
        <f t="shared" si="45"/>
        <v>0</v>
      </c>
      <c r="L1454" s="22"/>
      <c r="M1454" s="21">
        <f t="shared" si="44"/>
        <v>0</v>
      </c>
    </row>
    <row r="1455" spans="1:13" ht="15.75" x14ac:dyDescent="0.25">
      <c r="A1455" s="14">
        <v>1449</v>
      </c>
      <c r="B1455" s="14" t="s">
        <v>14</v>
      </c>
      <c r="C1455" s="15" t="s">
        <v>4282</v>
      </c>
      <c r="D1455" s="16" t="s">
        <v>4283</v>
      </c>
      <c r="E1455" s="17" t="s">
        <v>4284</v>
      </c>
      <c r="F1455" s="18" t="s">
        <v>2676</v>
      </c>
      <c r="G1455" s="14" t="s">
        <v>4199</v>
      </c>
      <c r="H1455" s="19" t="s">
        <v>19</v>
      </c>
      <c r="I1455" s="19">
        <v>6</v>
      </c>
      <c r="J1455" s="20"/>
      <c r="K1455" s="21">
        <f t="shared" si="45"/>
        <v>0</v>
      </c>
      <c r="L1455" s="22"/>
      <c r="M1455" s="21">
        <f t="shared" si="44"/>
        <v>0</v>
      </c>
    </row>
    <row r="1456" spans="1:13" ht="15.75" x14ac:dyDescent="0.25">
      <c r="A1456" s="14">
        <v>1450</v>
      </c>
      <c r="B1456" s="14" t="s">
        <v>14</v>
      </c>
      <c r="C1456" s="15">
        <v>5905130003028</v>
      </c>
      <c r="D1456" s="16" t="s">
        <v>4285</v>
      </c>
      <c r="E1456" s="17" t="s">
        <v>4286</v>
      </c>
      <c r="F1456" s="18" t="s">
        <v>2676</v>
      </c>
      <c r="G1456" s="14" t="s">
        <v>4199</v>
      </c>
      <c r="H1456" s="19" t="s">
        <v>19</v>
      </c>
      <c r="I1456" s="19">
        <v>6</v>
      </c>
      <c r="J1456" s="20">
        <v>15.99</v>
      </c>
      <c r="K1456" s="21">
        <f t="shared" si="45"/>
        <v>15.99</v>
      </c>
      <c r="L1456" s="22"/>
      <c r="M1456" s="21">
        <f t="shared" si="44"/>
        <v>0</v>
      </c>
    </row>
    <row r="1457" spans="1:13" ht="15.75" x14ac:dyDescent="0.25">
      <c r="A1457" s="14">
        <v>1451</v>
      </c>
      <c r="B1457" s="14" t="s">
        <v>14</v>
      </c>
      <c r="C1457" s="15">
        <v>5905130005695</v>
      </c>
      <c r="D1457" s="16" t="s">
        <v>4287</v>
      </c>
      <c r="E1457" s="17" t="s">
        <v>4288</v>
      </c>
      <c r="F1457" s="18" t="s">
        <v>2676</v>
      </c>
      <c r="G1457" s="14" t="s">
        <v>4199</v>
      </c>
      <c r="H1457" s="19" t="s">
        <v>19</v>
      </c>
      <c r="I1457" s="19">
        <v>6</v>
      </c>
      <c r="J1457" s="20">
        <v>15.99</v>
      </c>
      <c r="K1457" s="21">
        <f t="shared" si="45"/>
        <v>15.99</v>
      </c>
      <c r="L1457" s="22"/>
      <c r="M1457" s="21">
        <f t="shared" si="44"/>
        <v>0</v>
      </c>
    </row>
    <row r="1458" spans="1:13" ht="15.75" x14ac:dyDescent="0.25">
      <c r="A1458" s="14">
        <v>1452</v>
      </c>
      <c r="B1458" s="14" t="s">
        <v>14</v>
      </c>
      <c r="C1458" s="15">
        <v>5905130003035</v>
      </c>
      <c r="D1458" s="16" t="s">
        <v>4289</v>
      </c>
      <c r="E1458" s="17" t="s">
        <v>4290</v>
      </c>
      <c r="F1458" s="18" t="s">
        <v>2676</v>
      </c>
      <c r="G1458" s="14" t="s">
        <v>4199</v>
      </c>
      <c r="H1458" s="19" t="s">
        <v>19</v>
      </c>
      <c r="I1458" s="19">
        <v>6</v>
      </c>
      <c r="J1458" s="20">
        <v>15.99</v>
      </c>
      <c r="K1458" s="21">
        <f t="shared" si="45"/>
        <v>15.99</v>
      </c>
      <c r="L1458" s="22"/>
      <c r="M1458" s="21">
        <f t="shared" si="44"/>
        <v>0</v>
      </c>
    </row>
    <row r="1459" spans="1:13" ht="15.75" x14ac:dyDescent="0.25">
      <c r="A1459" s="14">
        <v>1453</v>
      </c>
      <c r="B1459" s="14" t="s">
        <v>14</v>
      </c>
      <c r="C1459" s="15">
        <v>5905130003042</v>
      </c>
      <c r="D1459" s="16" t="s">
        <v>4291</v>
      </c>
      <c r="E1459" s="17" t="s">
        <v>4292</v>
      </c>
      <c r="F1459" s="18" t="s">
        <v>2676</v>
      </c>
      <c r="G1459" s="14" t="s">
        <v>4199</v>
      </c>
      <c r="H1459" s="19" t="s">
        <v>19</v>
      </c>
      <c r="I1459" s="19">
        <v>6</v>
      </c>
      <c r="J1459" s="20">
        <v>15.99</v>
      </c>
      <c r="K1459" s="21">
        <f t="shared" si="45"/>
        <v>15.99</v>
      </c>
      <c r="L1459" s="22"/>
      <c r="M1459" s="21">
        <f t="shared" si="44"/>
        <v>0</v>
      </c>
    </row>
    <row r="1460" spans="1:13" ht="15.75" x14ac:dyDescent="0.25">
      <c r="A1460" s="14">
        <v>1454</v>
      </c>
      <c r="B1460" s="14" t="s">
        <v>14</v>
      </c>
      <c r="C1460" s="15">
        <v>5905130003073</v>
      </c>
      <c r="D1460" s="16" t="s">
        <v>4293</v>
      </c>
      <c r="E1460" s="17" t="s">
        <v>4294</v>
      </c>
      <c r="F1460" s="18" t="s">
        <v>2676</v>
      </c>
      <c r="G1460" s="14" t="s">
        <v>4199</v>
      </c>
      <c r="H1460" s="19" t="s">
        <v>19</v>
      </c>
      <c r="I1460" s="19">
        <v>6</v>
      </c>
      <c r="J1460" s="20">
        <v>15.99</v>
      </c>
      <c r="K1460" s="21">
        <f t="shared" si="45"/>
        <v>15.99</v>
      </c>
      <c r="L1460" s="22"/>
      <c r="M1460" s="21">
        <f t="shared" si="44"/>
        <v>0</v>
      </c>
    </row>
    <row r="1461" spans="1:13" ht="15.75" x14ac:dyDescent="0.25">
      <c r="A1461" s="14">
        <v>1455</v>
      </c>
      <c r="B1461" s="14" t="s">
        <v>14</v>
      </c>
      <c r="C1461" s="15">
        <v>5905130003097</v>
      </c>
      <c r="D1461" s="16" t="s">
        <v>4295</v>
      </c>
      <c r="E1461" s="17" t="s">
        <v>4296</v>
      </c>
      <c r="F1461" s="18" t="s">
        <v>2676</v>
      </c>
      <c r="G1461" s="14" t="s">
        <v>4199</v>
      </c>
      <c r="H1461" s="19" t="s">
        <v>19</v>
      </c>
      <c r="I1461" s="19">
        <v>6</v>
      </c>
      <c r="J1461" s="20">
        <v>15.99</v>
      </c>
      <c r="K1461" s="21">
        <f t="shared" si="45"/>
        <v>15.99</v>
      </c>
      <c r="L1461" s="22"/>
      <c r="M1461" s="21">
        <f t="shared" si="44"/>
        <v>0</v>
      </c>
    </row>
    <row r="1462" spans="1:13" ht="15.75" x14ac:dyDescent="0.25">
      <c r="A1462" s="14">
        <v>1456</v>
      </c>
      <c r="B1462" s="14" t="s">
        <v>14</v>
      </c>
      <c r="C1462" s="15">
        <v>5905130003080</v>
      </c>
      <c r="D1462" s="16" t="s">
        <v>4297</v>
      </c>
      <c r="E1462" s="17" t="s">
        <v>4298</v>
      </c>
      <c r="F1462" s="18" t="s">
        <v>2676</v>
      </c>
      <c r="G1462" s="14" t="s">
        <v>4199</v>
      </c>
      <c r="H1462" s="19" t="s">
        <v>19</v>
      </c>
      <c r="I1462" s="19">
        <v>6</v>
      </c>
      <c r="J1462" s="20">
        <v>15.99</v>
      </c>
      <c r="K1462" s="21">
        <f t="shared" si="45"/>
        <v>15.99</v>
      </c>
      <c r="L1462" s="22"/>
      <c r="M1462" s="21">
        <f t="shared" si="44"/>
        <v>0</v>
      </c>
    </row>
    <row r="1463" spans="1:13" ht="15.75" x14ac:dyDescent="0.25">
      <c r="A1463" s="14">
        <v>1457</v>
      </c>
      <c r="B1463" s="14" t="s">
        <v>14</v>
      </c>
      <c r="C1463" s="15">
        <v>5905130003103</v>
      </c>
      <c r="D1463" s="16" t="s">
        <v>4299</v>
      </c>
      <c r="E1463" s="17" t="s">
        <v>4300</v>
      </c>
      <c r="F1463" s="18" t="s">
        <v>2676</v>
      </c>
      <c r="G1463" s="14" t="s">
        <v>4199</v>
      </c>
      <c r="H1463" s="19" t="s">
        <v>19</v>
      </c>
      <c r="I1463" s="19">
        <v>6</v>
      </c>
      <c r="J1463" s="20">
        <v>15.99</v>
      </c>
      <c r="K1463" s="21">
        <f t="shared" si="45"/>
        <v>15.99</v>
      </c>
      <c r="L1463" s="22"/>
      <c r="M1463" s="21">
        <f t="shared" si="44"/>
        <v>0</v>
      </c>
    </row>
    <row r="1464" spans="1:13" ht="25.5" x14ac:dyDescent="0.25">
      <c r="A1464" s="14">
        <v>1458</v>
      </c>
      <c r="B1464" s="14" t="s">
        <v>14</v>
      </c>
      <c r="C1464" s="15">
        <v>5905130007996</v>
      </c>
      <c r="D1464" s="16" t="s">
        <v>4301</v>
      </c>
      <c r="E1464" s="17" t="s">
        <v>4302</v>
      </c>
      <c r="F1464" s="18" t="s">
        <v>2676</v>
      </c>
      <c r="G1464" s="14" t="s">
        <v>4199</v>
      </c>
      <c r="H1464" s="19" t="s">
        <v>19</v>
      </c>
      <c r="I1464" s="19">
        <v>6</v>
      </c>
      <c r="J1464" s="20">
        <v>15.99</v>
      </c>
      <c r="K1464" s="21">
        <f t="shared" si="45"/>
        <v>15.99</v>
      </c>
      <c r="L1464" s="22"/>
      <c r="M1464" s="21">
        <f t="shared" si="44"/>
        <v>0</v>
      </c>
    </row>
    <row r="1465" spans="1:13" ht="15.75" x14ac:dyDescent="0.25">
      <c r="A1465" s="14">
        <v>1459</v>
      </c>
      <c r="B1465" s="14" t="s">
        <v>14</v>
      </c>
      <c r="C1465" s="15">
        <v>5905130003158</v>
      </c>
      <c r="D1465" s="16" t="s">
        <v>4303</v>
      </c>
      <c r="E1465" s="17" t="s">
        <v>4304</v>
      </c>
      <c r="F1465" s="18" t="s">
        <v>2676</v>
      </c>
      <c r="G1465" s="14" t="s">
        <v>4199</v>
      </c>
      <c r="H1465" s="19" t="s">
        <v>19</v>
      </c>
      <c r="I1465" s="19">
        <v>6</v>
      </c>
      <c r="J1465" s="20">
        <v>15.99</v>
      </c>
      <c r="K1465" s="21">
        <f t="shared" si="45"/>
        <v>15.99</v>
      </c>
      <c r="L1465" s="22"/>
      <c r="M1465" s="21">
        <f t="shared" si="44"/>
        <v>0</v>
      </c>
    </row>
    <row r="1466" spans="1:13" ht="15.75" x14ac:dyDescent="0.25">
      <c r="A1466" s="14">
        <v>1460</v>
      </c>
      <c r="B1466" s="14" t="s">
        <v>14</v>
      </c>
      <c r="C1466" s="15">
        <v>5905130005701</v>
      </c>
      <c r="D1466" s="16" t="s">
        <v>4305</v>
      </c>
      <c r="E1466" s="17" t="s">
        <v>4306</v>
      </c>
      <c r="F1466" s="18" t="s">
        <v>2676</v>
      </c>
      <c r="G1466" s="14" t="s">
        <v>4199</v>
      </c>
      <c r="H1466" s="19" t="s">
        <v>19</v>
      </c>
      <c r="I1466" s="19">
        <v>6</v>
      </c>
      <c r="J1466" s="20">
        <v>15.99</v>
      </c>
      <c r="K1466" s="21">
        <f t="shared" si="45"/>
        <v>15.99</v>
      </c>
      <c r="L1466" s="22"/>
      <c r="M1466" s="21">
        <f t="shared" si="44"/>
        <v>0</v>
      </c>
    </row>
    <row r="1467" spans="1:13" ht="15.75" x14ac:dyDescent="0.25">
      <c r="A1467" s="14">
        <v>1461</v>
      </c>
      <c r="B1467" s="14" t="s">
        <v>14</v>
      </c>
      <c r="C1467" s="15">
        <v>5905130005848</v>
      </c>
      <c r="D1467" s="16" t="s">
        <v>4307</v>
      </c>
      <c r="E1467" s="17" t="s">
        <v>4308</v>
      </c>
      <c r="F1467" s="18" t="s">
        <v>2676</v>
      </c>
      <c r="G1467" s="14" t="s">
        <v>4199</v>
      </c>
      <c r="H1467" s="19" t="s">
        <v>19</v>
      </c>
      <c r="I1467" s="19">
        <v>6</v>
      </c>
      <c r="J1467" s="20">
        <v>15.99</v>
      </c>
      <c r="K1467" s="21">
        <f t="shared" si="45"/>
        <v>15.99</v>
      </c>
      <c r="L1467" s="22"/>
      <c r="M1467" s="21">
        <f t="shared" si="44"/>
        <v>0</v>
      </c>
    </row>
    <row r="1468" spans="1:13" ht="15.75" x14ac:dyDescent="0.25">
      <c r="A1468" s="14">
        <v>1462</v>
      </c>
      <c r="B1468" s="14" t="s">
        <v>14</v>
      </c>
      <c r="C1468" s="15">
        <v>5905130003165</v>
      </c>
      <c r="D1468" s="16" t="s">
        <v>4309</v>
      </c>
      <c r="E1468" s="17" t="s">
        <v>4310</v>
      </c>
      <c r="F1468" s="18" t="s">
        <v>2676</v>
      </c>
      <c r="G1468" s="14" t="s">
        <v>4199</v>
      </c>
      <c r="H1468" s="19" t="s">
        <v>19</v>
      </c>
      <c r="I1468" s="19">
        <v>6</v>
      </c>
      <c r="J1468" s="20">
        <v>15.99</v>
      </c>
      <c r="K1468" s="21">
        <f t="shared" si="45"/>
        <v>15.99</v>
      </c>
      <c r="L1468" s="22"/>
      <c r="M1468" s="21">
        <f t="shared" si="44"/>
        <v>0</v>
      </c>
    </row>
    <row r="1469" spans="1:13" ht="25.5" x14ac:dyDescent="0.25">
      <c r="A1469" s="14">
        <v>1463</v>
      </c>
      <c r="B1469" s="14" t="s">
        <v>14</v>
      </c>
      <c r="C1469" s="15">
        <v>5905130003059</v>
      </c>
      <c r="D1469" s="16" t="s">
        <v>4311</v>
      </c>
      <c r="E1469" s="17" t="s">
        <v>4312</v>
      </c>
      <c r="F1469" s="18" t="s">
        <v>2676</v>
      </c>
      <c r="G1469" s="14" t="s">
        <v>4199</v>
      </c>
      <c r="H1469" s="19" t="s">
        <v>19</v>
      </c>
      <c r="I1469" s="19">
        <v>6</v>
      </c>
      <c r="J1469" s="20">
        <v>15.99</v>
      </c>
      <c r="K1469" s="21">
        <f t="shared" si="45"/>
        <v>15.99</v>
      </c>
      <c r="L1469" s="22"/>
      <c r="M1469" s="21">
        <f t="shared" si="44"/>
        <v>0</v>
      </c>
    </row>
    <row r="1470" spans="1:13" ht="25.5" x14ac:dyDescent="0.25">
      <c r="A1470" s="14">
        <v>1464</v>
      </c>
      <c r="B1470" s="14" t="s">
        <v>14</v>
      </c>
      <c r="C1470" s="15">
        <v>5905130007989</v>
      </c>
      <c r="D1470" s="16" t="s">
        <v>4313</v>
      </c>
      <c r="E1470" s="17" t="s">
        <v>4314</v>
      </c>
      <c r="F1470" s="18" t="s">
        <v>2676</v>
      </c>
      <c r="G1470" s="14" t="s">
        <v>4199</v>
      </c>
      <c r="H1470" s="19" t="s">
        <v>19</v>
      </c>
      <c r="I1470" s="19">
        <v>6</v>
      </c>
      <c r="J1470" s="20">
        <v>15.99</v>
      </c>
      <c r="K1470" s="21">
        <f t="shared" si="45"/>
        <v>15.99</v>
      </c>
      <c r="L1470" s="22"/>
      <c r="M1470" s="21">
        <f t="shared" si="44"/>
        <v>0</v>
      </c>
    </row>
    <row r="1471" spans="1:13" ht="15.75" x14ac:dyDescent="0.25">
      <c r="A1471" s="14">
        <v>1465</v>
      </c>
      <c r="B1471" s="14" t="s">
        <v>14</v>
      </c>
      <c r="C1471" s="15">
        <v>5905130003189</v>
      </c>
      <c r="D1471" s="16" t="s">
        <v>4315</v>
      </c>
      <c r="E1471" s="17" t="s">
        <v>4316</v>
      </c>
      <c r="F1471" s="18" t="s">
        <v>2676</v>
      </c>
      <c r="G1471" s="14" t="s">
        <v>4199</v>
      </c>
      <c r="H1471" s="19" t="s">
        <v>19</v>
      </c>
      <c r="I1471" s="19">
        <v>6</v>
      </c>
      <c r="J1471" s="20">
        <v>15.99</v>
      </c>
      <c r="K1471" s="21">
        <f t="shared" si="45"/>
        <v>15.99</v>
      </c>
      <c r="L1471" s="22"/>
      <c r="M1471" s="21">
        <f t="shared" si="44"/>
        <v>0</v>
      </c>
    </row>
    <row r="1472" spans="1:13" ht="15.75" x14ac:dyDescent="0.25">
      <c r="A1472" s="14">
        <v>1466</v>
      </c>
      <c r="B1472" s="14" t="s">
        <v>14</v>
      </c>
      <c r="C1472" s="15">
        <v>5905130003172</v>
      </c>
      <c r="D1472" s="16" t="s">
        <v>4317</v>
      </c>
      <c r="E1472" s="17" t="s">
        <v>4318</v>
      </c>
      <c r="F1472" s="18" t="s">
        <v>2676</v>
      </c>
      <c r="G1472" s="14" t="s">
        <v>4199</v>
      </c>
      <c r="H1472" s="19" t="s">
        <v>19</v>
      </c>
      <c r="I1472" s="19">
        <v>6</v>
      </c>
      <c r="J1472" s="20">
        <v>15.99</v>
      </c>
      <c r="K1472" s="21">
        <f t="shared" si="45"/>
        <v>15.99</v>
      </c>
      <c r="L1472" s="22"/>
      <c r="M1472" s="21">
        <f t="shared" si="44"/>
        <v>0</v>
      </c>
    </row>
    <row r="1473" spans="1:13" ht="25.5" x14ac:dyDescent="0.25">
      <c r="A1473" s="14">
        <v>1467</v>
      </c>
      <c r="B1473" s="14" t="s">
        <v>14</v>
      </c>
      <c r="C1473" s="15">
        <v>5905130003196</v>
      </c>
      <c r="D1473" s="16" t="s">
        <v>4319</v>
      </c>
      <c r="E1473" s="17" t="s">
        <v>4320</v>
      </c>
      <c r="F1473" s="18" t="s">
        <v>2676</v>
      </c>
      <c r="G1473" s="14" t="s">
        <v>4199</v>
      </c>
      <c r="H1473" s="19" t="s">
        <v>19</v>
      </c>
      <c r="I1473" s="19">
        <v>6</v>
      </c>
      <c r="J1473" s="20">
        <v>15.99</v>
      </c>
      <c r="K1473" s="21">
        <f t="shared" si="45"/>
        <v>15.99</v>
      </c>
      <c r="L1473" s="22"/>
      <c r="M1473" s="21">
        <f t="shared" si="44"/>
        <v>0</v>
      </c>
    </row>
    <row r="1474" spans="1:13" ht="15.75" x14ac:dyDescent="0.25">
      <c r="A1474" s="14">
        <v>1468</v>
      </c>
      <c r="B1474" s="14" t="s">
        <v>14</v>
      </c>
      <c r="C1474" s="15">
        <v>5905130003127</v>
      </c>
      <c r="D1474" s="16" t="s">
        <v>4321</v>
      </c>
      <c r="E1474" s="17" t="s">
        <v>4322</v>
      </c>
      <c r="F1474" s="18" t="s">
        <v>2676</v>
      </c>
      <c r="G1474" s="14" t="s">
        <v>4199</v>
      </c>
      <c r="H1474" s="19" t="s">
        <v>19</v>
      </c>
      <c r="I1474" s="19">
        <v>6</v>
      </c>
      <c r="J1474" s="20">
        <v>15.99</v>
      </c>
      <c r="K1474" s="21">
        <f t="shared" si="45"/>
        <v>15.99</v>
      </c>
      <c r="L1474" s="22"/>
      <c r="M1474" s="21">
        <f t="shared" si="44"/>
        <v>0</v>
      </c>
    </row>
    <row r="1475" spans="1:13" ht="15.75" x14ac:dyDescent="0.25">
      <c r="A1475" s="14">
        <v>1469</v>
      </c>
      <c r="B1475" s="14" t="s">
        <v>14</v>
      </c>
      <c r="C1475" s="15">
        <v>5905130003134</v>
      </c>
      <c r="D1475" s="16" t="s">
        <v>4323</v>
      </c>
      <c r="E1475" s="17" t="s">
        <v>4324</v>
      </c>
      <c r="F1475" s="18" t="s">
        <v>2676</v>
      </c>
      <c r="G1475" s="14" t="s">
        <v>4199</v>
      </c>
      <c r="H1475" s="19" t="s">
        <v>19</v>
      </c>
      <c r="I1475" s="19">
        <v>6</v>
      </c>
      <c r="J1475" s="20">
        <v>15.99</v>
      </c>
      <c r="K1475" s="21">
        <f t="shared" si="45"/>
        <v>15.99</v>
      </c>
      <c r="L1475" s="22"/>
      <c r="M1475" s="21">
        <f t="shared" si="44"/>
        <v>0</v>
      </c>
    </row>
    <row r="1476" spans="1:13" ht="15.75" x14ac:dyDescent="0.25">
      <c r="A1476" s="14">
        <v>1470</v>
      </c>
      <c r="B1476" s="14" t="s">
        <v>14</v>
      </c>
      <c r="C1476" s="15">
        <v>5905130008016</v>
      </c>
      <c r="D1476" s="16" t="s">
        <v>4325</v>
      </c>
      <c r="E1476" s="17" t="s">
        <v>4326</v>
      </c>
      <c r="F1476" s="18" t="s">
        <v>2676</v>
      </c>
      <c r="G1476" s="14" t="s">
        <v>4199</v>
      </c>
      <c r="H1476" s="19" t="s">
        <v>19</v>
      </c>
      <c r="I1476" s="19">
        <v>6</v>
      </c>
      <c r="J1476" s="20">
        <v>15.99</v>
      </c>
      <c r="K1476" s="21">
        <f t="shared" si="45"/>
        <v>15.99</v>
      </c>
      <c r="L1476" s="22"/>
      <c r="M1476" s="21">
        <f t="shared" si="44"/>
        <v>0</v>
      </c>
    </row>
    <row r="1477" spans="1:13" ht="15.75" x14ac:dyDescent="0.25">
      <c r="A1477" s="14">
        <v>1471</v>
      </c>
      <c r="B1477" s="14" t="s">
        <v>14</v>
      </c>
      <c r="C1477" s="15">
        <v>5905130003202</v>
      </c>
      <c r="D1477" s="16" t="s">
        <v>4327</v>
      </c>
      <c r="E1477" s="17" t="s">
        <v>4328</v>
      </c>
      <c r="F1477" s="18" t="s">
        <v>2676</v>
      </c>
      <c r="G1477" s="14" t="s">
        <v>4199</v>
      </c>
      <c r="H1477" s="19" t="s">
        <v>19</v>
      </c>
      <c r="I1477" s="19">
        <v>6</v>
      </c>
      <c r="J1477" s="20">
        <v>15.99</v>
      </c>
      <c r="K1477" s="21">
        <f t="shared" si="45"/>
        <v>15.99</v>
      </c>
      <c r="L1477" s="22"/>
      <c r="M1477" s="21">
        <f t="shared" si="44"/>
        <v>0</v>
      </c>
    </row>
    <row r="1478" spans="1:13" ht="25.5" x14ac:dyDescent="0.25">
      <c r="A1478" s="14">
        <v>1472</v>
      </c>
      <c r="B1478" s="14" t="s">
        <v>14</v>
      </c>
      <c r="C1478" s="15">
        <v>5905130005718</v>
      </c>
      <c r="D1478" s="16" t="s">
        <v>4329</v>
      </c>
      <c r="E1478" s="17" t="s">
        <v>4330</v>
      </c>
      <c r="F1478" s="18" t="s">
        <v>2676</v>
      </c>
      <c r="G1478" s="14" t="s">
        <v>4199</v>
      </c>
      <c r="H1478" s="19" t="s">
        <v>19</v>
      </c>
      <c r="I1478" s="19">
        <v>6</v>
      </c>
      <c r="J1478" s="20">
        <v>15.99</v>
      </c>
      <c r="K1478" s="21">
        <f t="shared" si="45"/>
        <v>15.99</v>
      </c>
      <c r="L1478" s="22"/>
      <c r="M1478" s="21">
        <f t="shared" si="44"/>
        <v>0</v>
      </c>
    </row>
    <row r="1479" spans="1:13" ht="15.75" x14ac:dyDescent="0.25">
      <c r="A1479" s="14">
        <v>1473</v>
      </c>
      <c r="B1479" s="14" t="s">
        <v>14</v>
      </c>
      <c r="C1479" s="15">
        <v>5905130005725</v>
      </c>
      <c r="D1479" s="16" t="s">
        <v>4331</v>
      </c>
      <c r="E1479" s="17" t="s">
        <v>4332</v>
      </c>
      <c r="F1479" s="18" t="s">
        <v>2676</v>
      </c>
      <c r="G1479" s="14" t="s">
        <v>4199</v>
      </c>
      <c r="H1479" s="19" t="s">
        <v>19</v>
      </c>
      <c r="I1479" s="19">
        <v>6</v>
      </c>
      <c r="J1479" s="20">
        <v>15.99</v>
      </c>
      <c r="K1479" s="21">
        <f t="shared" si="45"/>
        <v>15.99</v>
      </c>
      <c r="L1479" s="22"/>
      <c r="M1479" s="21">
        <f t="shared" ref="M1479:M1542" si="46">(K1479*L1479)</f>
        <v>0</v>
      </c>
    </row>
    <row r="1480" spans="1:13" ht="15.75" x14ac:dyDescent="0.25">
      <c r="A1480" s="14">
        <v>1474</v>
      </c>
      <c r="B1480" s="14" t="s">
        <v>14</v>
      </c>
      <c r="C1480" s="15">
        <v>5905130003219</v>
      </c>
      <c r="D1480" s="16" t="s">
        <v>4333</v>
      </c>
      <c r="E1480" s="17" t="s">
        <v>4334</v>
      </c>
      <c r="F1480" s="18" t="s">
        <v>2676</v>
      </c>
      <c r="G1480" s="14" t="s">
        <v>4199</v>
      </c>
      <c r="H1480" s="19" t="s">
        <v>19</v>
      </c>
      <c r="I1480" s="19">
        <v>6</v>
      </c>
      <c r="J1480" s="20">
        <v>15.99</v>
      </c>
      <c r="K1480" s="21">
        <f t="shared" ref="K1480:K1543" si="47">J1480-J1480*$L$3</f>
        <v>15.99</v>
      </c>
      <c r="L1480" s="22"/>
      <c r="M1480" s="21">
        <f t="shared" si="46"/>
        <v>0</v>
      </c>
    </row>
    <row r="1481" spans="1:13" ht="15.75" x14ac:dyDescent="0.25">
      <c r="A1481" s="14">
        <v>1475</v>
      </c>
      <c r="B1481" s="14" t="s">
        <v>14</v>
      </c>
      <c r="C1481" s="15">
        <v>5905130039782</v>
      </c>
      <c r="D1481" s="16" t="s">
        <v>4335</v>
      </c>
      <c r="E1481" s="17" t="s">
        <v>4336</v>
      </c>
      <c r="F1481" s="18" t="s">
        <v>2676</v>
      </c>
      <c r="G1481" s="14" t="s">
        <v>4199</v>
      </c>
      <c r="H1481" s="19" t="s">
        <v>19</v>
      </c>
      <c r="I1481" s="19">
        <v>6</v>
      </c>
      <c r="J1481" s="20"/>
      <c r="K1481" s="21">
        <f t="shared" si="47"/>
        <v>0</v>
      </c>
      <c r="L1481" s="22"/>
      <c r="M1481" s="21">
        <f t="shared" si="46"/>
        <v>0</v>
      </c>
    </row>
    <row r="1482" spans="1:13" ht="15.75" x14ac:dyDescent="0.25">
      <c r="A1482" s="14">
        <v>1476</v>
      </c>
      <c r="B1482" s="14" t="s">
        <v>14</v>
      </c>
      <c r="C1482" s="15">
        <v>5905130039805</v>
      </c>
      <c r="D1482" s="16" t="s">
        <v>4337</v>
      </c>
      <c r="E1482" s="17" t="s">
        <v>4338</v>
      </c>
      <c r="F1482" s="18" t="s">
        <v>2676</v>
      </c>
      <c r="G1482" s="14" t="s">
        <v>4199</v>
      </c>
      <c r="H1482" s="19" t="s">
        <v>19</v>
      </c>
      <c r="I1482" s="19">
        <v>6</v>
      </c>
      <c r="J1482" s="20"/>
      <c r="K1482" s="21">
        <f t="shared" si="47"/>
        <v>0</v>
      </c>
      <c r="L1482" s="22"/>
      <c r="M1482" s="21">
        <f t="shared" si="46"/>
        <v>0</v>
      </c>
    </row>
    <row r="1483" spans="1:13" ht="25.5" x14ac:dyDescent="0.25">
      <c r="A1483" s="14">
        <v>1477</v>
      </c>
      <c r="B1483" s="14" t="s">
        <v>14</v>
      </c>
      <c r="C1483" s="15">
        <v>5905130039829</v>
      </c>
      <c r="D1483" s="16" t="s">
        <v>4339</v>
      </c>
      <c r="E1483" s="17" t="s">
        <v>4340</v>
      </c>
      <c r="F1483" s="18" t="s">
        <v>2676</v>
      </c>
      <c r="G1483" s="14" t="s">
        <v>4199</v>
      </c>
      <c r="H1483" s="19" t="s">
        <v>19</v>
      </c>
      <c r="I1483" s="19">
        <v>6</v>
      </c>
      <c r="J1483" s="20"/>
      <c r="K1483" s="21">
        <f t="shared" si="47"/>
        <v>0</v>
      </c>
      <c r="L1483" s="22"/>
      <c r="M1483" s="21">
        <f t="shared" si="46"/>
        <v>0</v>
      </c>
    </row>
    <row r="1484" spans="1:13" ht="15.75" x14ac:dyDescent="0.25">
      <c r="A1484" s="14">
        <v>1478</v>
      </c>
      <c r="B1484" s="14" t="s">
        <v>14</v>
      </c>
      <c r="C1484" s="15">
        <v>5905130039843</v>
      </c>
      <c r="D1484" s="16" t="s">
        <v>4341</v>
      </c>
      <c r="E1484" s="17" t="s">
        <v>4342</v>
      </c>
      <c r="F1484" s="18" t="s">
        <v>2676</v>
      </c>
      <c r="G1484" s="14" t="s">
        <v>4199</v>
      </c>
      <c r="H1484" s="19" t="s">
        <v>19</v>
      </c>
      <c r="I1484" s="19">
        <v>6</v>
      </c>
      <c r="J1484" s="20"/>
      <c r="K1484" s="21">
        <f t="shared" si="47"/>
        <v>0</v>
      </c>
      <c r="L1484" s="22"/>
      <c r="M1484" s="21">
        <f t="shared" si="46"/>
        <v>0</v>
      </c>
    </row>
    <row r="1485" spans="1:13" ht="15.75" x14ac:dyDescent="0.25">
      <c r="A1485" s="14">
        <v>1479</v>
      </c>
      <c r="B1485" s="14" t="s">
        <v>14</v>
      </c>
      <c r="C1485" s="15" t="s">
        <v>4343</v>
      </c>
      <c r="D1485" s="16" t="s">
        <v>4344</v>
      </c>
      <c r="E1485" s="17" t="s">
        <v>4345</v>
      </c>
      <c r="F1485" s="18" t="s">
        <v>2676</v>
      </c>
      <c r="G1485" s="14">
        <v>130</v>
      </c>
      <c r="H1485" s="19" t="s">
        <v>19</v>
      </c>
      <c r="I1485" s="19">
        <v>12</v>
      </c>
      <c r="J1485" s="20">
        <v>8.2899999999999991</v>
      </c>
      <c r="K1485" s="21">
        <f t="shared" si="47"/>
        <v>8.2899999999999991</v>
      </c>
      <c r="L1485" s="22"/>
      <c r="M1485" s="21">
        <f t="shared" si="46"/>
        <v>0</v>
      </c>
    </row>
    <row r="1486" spans="1:13" ht="15.75" x14ac:dyDescent="0.25">
      <c r="A1486" s="14">
        <v>1480</v>
      </c>
      <c r="B1486" s="14" t="s">
        <v>14</v>
      </c>
      <c r="C1486" s="15" t="s">
        <v>4346</v>
      </c>
      <c r="D1486" s="16" t="s">
        <v>4347</v>
      </c>
      <c r="E1486" s="17" t="s">
        <v>4348</v>
      </c>
      <c r="F1486" s="18" t="s">
        <v>2676</v>
      </c>
      <c r="G1486" s="14">
        <v>130</v>
      </c>
      <c r="H1486" s="19" t="s">
        <v>19</v>
      </c>
      <c r="I1486" s="19">
        <v>12</v>
      </c>
      <c r="J1486" s="20">
        <v>15.99</v>
      </c>
      <c r="K1486" s="21">
        <f t="shared" si="47"/>
        <v>15.99</v>
      </c>
      <c r="L1486" s="22"/>
      <c r="M1486" s="21">
        <f t="shared" si="46"/>
        <v>0</v>
      </c>
    </row>
    <row r="1487" spans="1:13" ht="15.75" x14ac:dyDescent="0.25">
      <c r="A1487" s="14">
        <v>1481</v>
      </c>
      <c r="B1487" s="14" t="s">
        <v>14</v>
      </c>
      <c r="C1487" s="15">
        <v>5905130005879</v>
      </c>
      <c r="D1487" s="16" t="s">
        <v>4349</v>
      </c>
      <c r="E1487" s="17" t="s">
        <v>4350</v>
      </c>
      <c r="F1487" s="18" t="s">
        <v>2676</v>
      </c>
      <c r="G1487" s="14">
        <v>130</v>
      </c>
      <c r="H1487" s="19" t="s">
        <v>19</v>
      </c>
      <c r="I1487" s="19">
        <v>6</v>
      </c>
      <c r="J1487" s="20">
        <v>11.49</v>
      </c>
      <c r="K1487" s="21">
        <f t="shared" si="47"/>
        <v>11.49</v>
      </c>
      <c r="L1487" s="22"/>
      <c r="M1487" s="21">
        <f t="shared" si="46"/>
        <v>0</v>
      </c>
    </row>
    <row r="1488" spans="1:13" ht="15.75" x14ac:dyDescent="0.25">
      <c r="A1488" s="14">
        <v>1482</v>
      </c>
      <c r="B1488" s="14" t="s">
        <v>14</v>
      </c>
      <c r="C1488" s="15">
        <v>5905130005886</v>
      </c>
      <c r="D1488" s="16" t="s">
        <v>4351</v>
      </c>
      <c r="E1488" s="17" t="s">
        <v>4352</v>
      </c>
      <c r="F1488" s="18" t="s">
        <v>2676</v>
      </c>
      <c r="G1488" s="14">
        <v>130</v>
      </c>
      <c r="H1488" s="19" t="s">
        <v>19</v>
      </c>
      <c r="I1488" s="19">
        <v>6</v>
      </c>
      <c r="J1488" s="20">
        <v>11.49</v>
      </c>
      <c r="K1488" s="21">
        <f t="shared" si="47"/>
        <v>11.49</v>
      </c>
      <c r="L1488" s="22"/>
      <c r="M1488" s="21">
        <f t="shared" si="46"/>
        <v>0</v>
      </c>
    </row>
    <row r="1489" spans="1:13" ht="25.5" x14ac:dyDescent="0.25">
      <c r="A1489" s="14">
        <v>1483</v>
      </c>
      <c r="B1489" s="14" t="s">
        <v>14</v>
      </c>
      <c r="C1489" s="15">
        <v>5905130005893</v>
      </c>
      <c r="D1489" s="16" t="s">
        <v>4353</v>
      </c>
      <c r="E1489" s="17" t="s">
        <v>4354</v>
      </c>
      <c r="F1489" s="18" t="s">
        <v>2676</v>
      </c>
      <c r="G1489" s="14">
        <v>130</v>
      </c>
      <c r="H1489" s="19" t="s">
        <v>19</v>
      </c>
      <c r="I1489" s="19">
        <v>6</v>
      </c>
      <c r="J1489" s="20">
        <v>11.49</v>
      </c>
      <c r="K1489" s="21">
        <f t="shared" si="47"/>
        <v>11.49</v>
      </c>
      <c r="L1489" s="22"/>
      <c r="M1489" s="21">
        <f t="shared" si="46"/>
        <v>0</v>
      </c>
    </row>
    <row r="1490" spans="1:13" ht="25.5" x14ac:dyDescent="0.25">
      <c r="A1490" s="14">
        <v>1484</v>
      </c>
      <c r="B1490" s="14" t="s">
        <v>14</v>
      </c>
      <c r="C1490" s="15">
        <v>5905130005909</v>
      </c>
      <c r="D1490" s="16" t="s">
        <v>4355</v>
      </c>
      <c r="E1490" s="17" t="s">
        <v>4356</v>
      </c>
      <c r="F1490" s="18" t="s">
        <v>2676</v>
      </c>
      <c r="G1490" s="14">
        <v>130</v>
      </c>
      <c r="H1490" s="19" t="s">
        <v>19</v>
      </c>
      <c r="I1490" s="19">
        <v>6</v>
      </c>
      <c r="J1490" s="20">
        <v>11.49</v>
      </c>
      <c r="K1490" s="21">
        <f t="shared" si="47"/>
        <v>11.49</v>
      </c>
      <c r="L1490" s="22"/>
      <c r="M1490" s="21">
        <f t="shared" si="46"/>
        <v>0</v>
      </c>
    </row>
    <row r="1491" spans="1:13" ht="15.75" x14ac:dyDescent="0.25">
      <c r="A1491" s="14">
        <v>1485</v>
      </c>
      <c r="B1491" s="14" t="s">
        <v>14</v>
      </c>
      <c r="C1491" s="15">
        <v>5905130005916</v>
      </c>
      <c r="D1491" s="16" t="s">
        <v>4357</v>
      </c>
      <c r="E1491" s="17" t="s">
        <v>4358</v>
      </c>
      <c r="F1491" s="18" t="s">
        <v>2676</v>
      </c>
      <c r="G1491" s="14">
        <v>130</v>
      </c>
      <c r="H1491" s="19" t="s">
        <v>19</v>
      </c>
      <c r="I1491" s="19">
        <v>6</v>
      </c>
      <c r="J1491" s="20">
        <v>11.49</v>
      </c>
      <c r="K1491" s="21">
        <f t="shared" si="47"/>
        <v>11.49</v>
      </c>
      <c r="L1491" s="22"/>
      <c r="M1491" s="21">
        <f t="shared" si="46"/>
        <v>0</v>
      </c>
    </row>
    <row r="1492" spans="1:13" ht="25.5" x14ac:dyDescent="0.25">
      <c r="A1492" s="14">
        <v>1486</v>
      </c>
      <c r="B1492" s="14" t="s">
        <v>14</v>
      </c>
      <c r="C1492" s="15">
        <v>5905130005923</v>
      </c>
      <c r="D1492" s="16" t="s">
        <v>4359</v>
      </c>
      <c r="E1492" s="17" t="s">
        <v>4360</v>
      </c>
      <c r="F1492" s="18" t="s">
        <v>2676</v>
      </c>
      <c r="G1492" s="14">
        <v>130</v>
      </c>
      <c r="H1492" s="19" t="s">
        <v>19</v>
      </c>
      <c r="I1492" s="19">
        <v>6</v>
      </c>
      <c r="J1492" s="20">
        <v>11.49</v>
      </c>
      <c r="K1492" s="21">
        <f t="shared" si="47"/>
        <v>11.49</v>
      </c>
      <c r="L1492" s="22"/>
      <c r="M1492" s="21">
        <f t="shared" si="46"/>
        <v>0</v>
      </c>
    </row>
    <row r="1493" spans="1:13" ht="25.5" x14ac:dyDescent="0.25">
      <c r="A1493" s="14">
        <v>1487</v>
      </c>
      <c r="B1493" s="14" t="s">
        <v>14</v>
      </c>
      <c r="C1493" s="15">
        <v>5905130005930</v>
      </c>
      <c r="D1493" s="16" t="s">
        <v>4361</v>
      </c>
      <c r="E1493" s="17" t="s">
        <v>4362</v>
      </c>
      <c r="F1493" s="18" t="s">
        <v>2676</v>
      </c>
      <c r="G1493" s="14">
        <v>130</v>
      </c>
      <c r="H1493" s="19" t="s">
        <v>19</v>
      </c>
      <c r="I1493" s="19">
        <v>6</v>
      </c>
      <c r="J1493" s="20">
        <v>11.49</v>
      </c>
      <c r="K1493" s="21">
        <f t="shared" si="47"/>
        <v>11.49</v>
      </c>
      <c r="L1493" s="22"/>
      <c r="M1493" s="21">
        <f t="shared" si="46"/>
        <v>0</v>
      </c>
    </row>
    <row r="1494" spans="1:13" ht="15.75" x14ac:dyDescent="0.25">
      <c r="A1494" s="14">
        <v>1488</v>
      </c>
      <c r="B1494" s="14" t="s">
        <v>14</v>
      </c>
      <c r="C1494" s="15">
        <v>5905130005947</v>
      </c>
      <c r="D1494" s="16" t="s">
        <v>4363</v>
      </c>
      <c r="E1494" s="17" t="s">
        <v>4364</v>
      </c>
      <c r="F1494" s="18" t="s">
        <v>2676</v>
      </c>
      <c r="G1494" s="14">
        <v>130</v>
      </c>
      <c r="H1494" s="19" t="s">
        <v>19</v>
      </c>
      <c r="I1494" s="19">
        <v>6</v>
      </c>
      <c r="J1494" s="20">
        <v>11.49</v>
      </c>
      <c r="K1494" s="21">
        <f t="shared" si="47"/>
        <v>11.49</v>
      </c>
      <c r="L1494" s="22"/>
      <c r="M1494" s="21">
        <f t="shared" si="46"/>
        <v>0</v>
      </c>
    </row>
    <row r="1495" spans="1:13" ht="25.5" x14ac:dyDescent="0.25">
      <c r="A1495" s="14">
        <v>1489</v>
      </c>
      <c r="B1495" s="14" t="s">
        <v>14</v>
      </c>
      <c r="C1495" s="15">
        <v>5905130005954</v>
      </c>
      <c r="D1495" s="16" t="s">
        <v>4365</v>
      </c>
      <c r="E1495" s="17" t="s">
        <v>4366</v>
      </c>
      <c r="F1495" s="18" t="s">
        <v>2676</v>
      </c>
      <c r="G1495" s="14">
        <v>130</v>
      </c>
      <c r="H1495" s="19" t="s">
        <v>19</v>
      </c>
      <c r="I1495" s="19">
        <v>6</v>
      </c>
      <c r="J1495" s="20">
        <v>11.49</v>
      </c>
      <c r="K1495" s="21">
        <f t="shared" si="47"/>
        <v>11.49</v>
      </c>
      <c r="L1495" s="22"/>
      <c r="M1495" s="21">
        <f t="shared" si="46"/>
        <v>0</v>
      </c>
    </row>
    <row r="1496" spans="1:13" ht="15.75" x14ac:dyDescent="0.25">
      <c r="A1496" s="14">
        <v>1490</v>
      </c>
      <c r="B1496" s="14" t="s">
        <v>14</v>
      </c>
      <c r="C1496" s="15">
        <v>5905130005961</v>
      </c>
      <c r="D1496" s="16" t="s">
        <v>4367</v>
      </c>
      <c r="E1496" s="17" t="s">
        <v>4368</v>
      </c>
      <c r="F1496" s="18" t="s">
        <v>2676</v>
      </c>
      <c r="G1496" s="14">
        <v>130</v>
      </c>
      <c r="H1496" s="19" t="s">
        <v>19</v>
      </c>
      <c r="I1496" s="19">
        <v>6</v>
      </c>
      <c r="J1496" s="20">
        <v>11.49</v>
      </c>
      <c r="K1496" s="21">
        <f t="shared" si="47"/>
        <v>11.49</v>
      </c>
      <c r="L1496" s="22"/>
      <c r="M1496" s="21">
        <f t="shared" si="46"/>
        <v>0</v>
      </c>
    </row>
    <row r="1497" spans="1:13" ht="25.5" x14ac:dyDescent="0.25">
      <c r="A1497" s="14">
        <v>1491</v>
      </c>
      <c r="B1497" s="14" t="s">
        <v>14</v>
      </c>
      <c r="C1497" s="15" t="s">
        <v>4369</v>
      </c>
      <c r="D1497" s="16" t="s">
        <v>4370</v>
      </c>
      <c r="E1497" s="17" t="s">
        <v>4371</v>
      </c>
      <c r="F1497" s="18" t="s">
        <v>2676</v>
      </c>
      <c r="G1497" s="14">
        <v>130</v>
      </c>
      <c r="H1497" s="19" t="s">
        <v>19</v>
      </c>
      <c r="I1497" s="19">
        <v>10</v>
      </c>
      <c r="J1497" s="20">
        <v>3.3</v>
      </c>
      <c r="K1497" s="21">
        <f t="shared" si="47"/>
        <v>3.3</v>
      </c>
      <c r="L1497" s="22"/>
      <c r="M1497" s="21">
        <f t="shared" si="46"/>
        <v>0</v>
      </c>
    </row>
    <row r="1498" spans="1:13" ht="25.5" x14ac:dyDescent="0.25">
      <c r="A1498" s="14">
        <v>1492</v>
      </c>
      <c r="B1498" s="14" t="s">
        <v>14</v>
      </c>
      <c r="C1498" s="15" t="s">
        <v>4372</v>
      </c>
      <c r="D1498" s="16" t="s">
        <v>4373</v>
      </c>
      <c r="E1498" s="17" t="s">
        <v>4374</v>
      </c>
      <c r="F1498" s="18" t="s">
        <v>2676</v>
      </c>
      <c r="G1498" s="14">
        <v>131</v>
      </c>
      <c r="H1498" s="19" t="s">
        <v>19</v>
      </c>
      <c r="I1498" s="19">
        <v>9</v>
      </c>
      <c r="J1498" s="20">
        <v>15.59</v>
      </c>
      <c r="K1498" s="21">
        <f t="shared" si="47"/>
        <v>15.59</v>
      </c>
      <c r="L1498" s="22"/>
      <c r="M1498" s="21">
        <f t="shared" si="46"/>
        <v>0</v>
      </c>
    </row>
    <row r="1499" spans="1:13" ht="25.5" x14ac:dyDescent="0.25">
      <c r="A1499" s="14">
        <v>1493</v>
      </c>
      <c r="B1499" s="14" t="s">
        <v>14</v>
      </c>
      <c r="C1499" s="15" t="s">
        <v>4375</v>
      </c>
      <c r="D1499" s="16" t="s">
        <v>4376</v>
      </c>
      <c r="E1499" s="17" t="s">
        <v>4377</v>
      </c>
      <c r="F1499" s="18" t="s">
        <v>2676</v>
      </c>
      <c r="G1499" s="14">
        <v>131</v>
      </c>
      <c r="H1499" s="19" t="s">
        <v>19</v>
      </c>
      <c r="I1499" s="19">
        <v>9</v>
      </c>
      <c r="J1499" s="20">
        <v>15.59</v>
      </c>
      <c r="K1499" s="21">
        <f t="shared" si="47"/>
        <v>15.59</v>
      </c>
      <c r="L1499" s="22"/>
      <c r="M1499" s="21">
        <f t="shared" si="46"/>
        <v>0</v>
      </c>
    </row>
    <row r="1500" spans="1:13" ht="25.5" x14ac:dyDescent="0.25">
      <c r="A1500" s="14">
        <v>1494</v>
      </c>
      <c r="B1500" s="14" t="s">
        <v>14</v>
      </c>
      <c r="C1500" s="15" t="s">
        <v>4378</v>
      </c>
      <c r="D1500" s="16" t="s">
        <v>4379</v>
      </c>
      <c r="E1500" s="17" t="s">
        <v>4380</v>
      </c>
      <c r="F1500" s="18" t="s">
        <v>2676</v>
      </c>
      <c r="G1500" s="14">
        <v>131</v>
      </c>
      <c r="H1500" s="19" t="s">
        <v>19</v>
      </c>
      <c r="I1500" s="19">
        <v>9</v>
      </c>
      <c r="J1500" s="20">
        <v>15.59</v>
      </c>
      <c r="K1500" s="21">
        <f t="shared" si="47"/>
        <v>15.59</v>
      </c>
      <c r="L1500" s="22"/>
      <c r="M1500" s="21">
        <f t="shared" si="46"/>
        <v>0</v>
      </c>
    </row>
    <row r="1501" spans="1:13" ht="25.5" x14ac:dyDescent="0.25">
      <c r="A1501" s="14">
        <v>1495</v>
      </c>
      <c r="B1501" s="14" t="s">
        <v>14</v>
      </c>
      <c r="C1501" s="15" t="s">
        <v>4381</v>
      </c>
      <c r="D1501" s="16" t="s">
        <v>4382</v>
      </c>
      <c r="E1501" s="17" t="s">
        <v>4383</v>
      </c>
      <c r="F1501" s="18" t="s">
        <v>2676</v>
      </c>
      <c r="G1501" s="14">
        <v>131</v>
      </c>
      <c r="H1501" s="19" t="s">
        <v>19</v>
      </c>
      <c r="I1501" s="19">
        <v>9</v>
      </c>
      <c r="J1501" s="20">
        <v>15.59</v>
      </c>
      <c r="K1501" s="21">
        <f t="shared" si="47"/>
        <v>15.59</v>
      </c>
      <c r="L1501" s="22"/>
      <c r="M1501" s="21">
        <f t="shared" si="46"/>
        <v>0</v>
      </c>
    </row>
    <row r="1502" spans="1:13" ht="25.5" x14ac:dyDescent="0.25">
      <c r="A1502" s="14">
        <v>1496</v>
      </c>
      <c r="B1502" s="14" t="s">
        <v>14</v>
      </c>
      <c r="C1502" s="15" t="s">
        <v>4384</v>
      </c>
      <c r="D1502" s="16" t="s">
        <v>4385</v>
      </c>
      <c r="E1502" s="17" t="s">
        <v>4386</v>
      </c>
      <c r="F1502" s="18" t="s">
        <v>2676</v>
      </c>
      <c r="G1502" s="14">
        <v>131</v>
      </c>
      <c r="H1502" s="19" t="s">
        <v>19</v>
      </c>
      <c r="I1502" s="19">
        <v>9</v>
      </c>
      <c r="J1502" s="20">
        <v>15.59</v>
      </c>
      <c r="K1502" s="21">
        <f t="shared" si="47"/>
        <v>15.59</v>
      </c>
      <c r="L1502" s="22"/>
      <c r="M1502" s="21">
        <f t="shared" si="46"/>
        <v>0</v>
      </c>
    </row>
    <row r="1503" spans="1:13" ht="15.75" x14ac:dyDescent="0.25">
      <c r="A1503" s="14">
        <v>1497</v>
      </c>
      <c r="B1503" s="14" t="s">
        <v>14</v>
      </c>
      <c r="C1503" s="15" t="s">
        <v>4387</v>
      </c>
      <c r="D1503" s="16" t="s">
        <v>4388</v>
      </c>
      <c r="E1503" s="17" t="s">
        <v>4389</v>
      </c>
      <c r="F1503" s="18" t="s">
        <v>2676</v>
      </c>
      <c r="G1503" s="14">
        <v>132</v>
      </c>
      <c r="H1503" s="19" t="s">
        <v>19</v>
      </c>
      <c r="I1503" s="19">
        <v>1</v>
      </c>
      <c r="J1503" s="20">
        <v>4.59</v>
      </c>
      <c r="K1503" s="21">
        <f t="shared" si="47"/>
        <v>4.59</v>
      </c>
      <c r="L1503" s="22"/>
      <c r="M1503" s="21">
        <f t="shared" si="46"/>
        <v>0</v>
      </c>
    </row>
    <row r="1504" spans="1:13" ht="15.75" x14ac:dyDescent="0.25">
      <c r="A1504" s="14">
        <v>1498</v>
      </c>
      <c r="B1504" s="14" t="s">
        <v>14</v>
      </c>
      <c r="C1504" s="15" t="s">
        <v>4390</v>
      </c>
      <c r="D1504" s="16" t="s">
        <v>4391</v>
      </c>
      <c r="E1504" s="17" t="s">
        <v>4392</v>
      </c>
      <c r="F1504" s="18" t="s">
        <v>2676</v>
      </c>
      <c r="G1504" s="14">
        <v>132</v>
      </c>
      <c r="H1504" s="19" t="s">
        <v>19</v>
      </c>
      <c r="I1504" s="19">
        <v>1</v>
      </c>
      <c r="J1504" s="20">
        <v>4.59</v>
      </c>
      <c r="K1504" s="21">
        <f t="shared" si="47"/>
        <v>4.59</v>
      </c>
      <c r="L1504" s="22"/>
      <c r="M1504" s="21">
        <f t="shared" si="46"/>
        <v>0</v>
      </c>
    </row>
    <row r="1505" spans="1:13" ht="15.75" x14ac:dyDescent="0.25">
      <c r="A1505" s="14">
        <v>1499</v>
      </c>
      <c r="B1505" s="14" t="s">
        <v>14</v>
      </c>
      <c r="C1505" s="15" t="s">
        <v>4393</v>
      </c>
      <c r="D1505" s="16" t="s">
        <v>4394</v>
      </c>
      <c r="E1505" s="17" t="s">
        <v>4395</v>
      </c>
      <c r="F1505" s="18" t="s">
        <v>2676</v>
      </c>
      <c r="G1505" s="14">
        <v>132</v>
      </c>
      <c r="H1505" s="19" t="s">
        <v>19</v>
      </c>
      <c r="I1505" s="19">
        <v>1</v>
      </c>
      <c r="J1505" s="20">
        <v>4.59</v>
      </c>
      <c r="K1505" s="21">
        <f t="shared" si="47"/>
        <v>4.59</v>
      </c>
      <c r="L1505" s="22"/>
      <c r="M1505" s="21">
        <f t="shared" si="46"/>
        <v>0</v>
      </c>
    </row>
    <row r="1506" spans="1:13" ht="15.75" x14ac:dyDescent="0.25">
      <c r="A1506" s="14">
        <v>1500</v>
      </c>
      <c r="B1506" s="14" t="s">
        <v>14</v>
      </c>
      <c r="C1506" s="15">
        <v>5905130010286</v>
      </c>
      <c r="D1506" s="16" t="s">
        <v>4396</v>
      </c>
      <c r="E1506" s="17" t="s">
        <v>4397</v>
      </c>
      <c r="F1506" s="18" t="s">
        <v>2676</v>
      </c>
      <c r="G1506" s="14">
        <v>132</v>
      </c>
      <c r="H1506" s="19" t="s">
        <v>19</v>
      </c>
      <c r="I1506" s="19">
        <v>1</v>
      </c>
      <c r="J1506" s="20">
        <v>4.59</v>
      </c>
      <c r="K1506" s="21">
        <f t="shared" si="47"/>
        <v>4.59</v>
      </c>
      <c r="L1506" s="22"/>
      <c r="M1506" s="21">
        <f t="shared" si="46"/>
        <v>0</v>
      </c>
    </row>
    <row r="1507" spans="1:13" ht="15.75" x14ac:dyDescent="0.25">
      <c r="A1507" s="14">
        <v>1501</v>
      </c>
      <c r="B1507" s="14" t="s">
        <v>14</v>
      </c>
      <c r="C1507" s="15" t="s">
        <v>4398</v>
      </c>
      <c r="D1507" s="16" t="s">
        <v>4399</v>
      </c>
      <c r="E1507" s="17" t="s">
        <v>4400</v>
      </c>
      <c r="F1507" s="18" t="s">
        <v>2676</v>
      </c>
      <c r="G1507" s="14">
        <v>132</v>
      </c>
      <c r="H1507" s="19" t="s">
        <v>19</v>
      </c>
      <c r="I1507" s="19">
        <v>1</v>
      </c>
      <c r="J1507" s="20">
        <v>4.59</v>
      </c>
      <c r="K1507" s="21">
        <f t="shared" si="47"/>
        <v>4.59</v>
      </c>
      <c r="L1507" s="22"/>
      <c r="M1507" s="21">
        <f t="shared" si="46"/>
        <v>0</v>
      </c>
    </row>
    <row r="1508" spans="1:13" ht="15.75" x14ac:dyDescent="0.25">
      <c r="A1508" s="14">
        <v>1502</v>
      </c>
      <c r="B1508" s="14" t="s">
        <v>14</v>
      </c>
      <c r="C1508" s="15" t="s">
        <v>4401</v>
      </c>
      <c r="D1508" s="16" t="s">
        <v>4402</v>
      </c>
      <c r="E1508" s="17" t="s">
        <v>4403</v>
      </c>
      <c r="F1508" s="18" t="s">
        <v>2676</v>
      </c>
      <c r="G1508" s="14">
        <v>132</v>
      </c>
      <c r="H1508" s="19" t="s">
        <v>19</v>
      </c>
      <c r="I1508" s="19">
        <v>1</v>
      </c>
      <c r="J1508" s="20">
        <v>4.59</v>
      </c>
      <c r="K1508" s="21">
        <f t="shared" si="47"/>
        <v>4.59</v>
      </c>
      <c r="L1508" s="22"/>
      <c r="M1508" s="21">
        <f t="shared" si="46"/>
        <v>0</v>
      </c>
    </row>
    <row r="1509" spans="1:13" ht="15.75" x14ac:dyDescent="0.25">
      <c r="A1509" s="14">
        <v>1503</v>
      </c>
      <c r="B1509" s="14" t="s">
        <v>14</v>
      </c>
      <c r="C1509" s="15" t="s">
        <v>4404</v>
      </c>
      <c r="D1509" s="16" t="s">
        <v>4405</v>
      </c>
      <c r="E1509" s="17" t="s">
        <v>4406</v>
      </c>
      <c r="F1509" s="18" t="s">
        <v>2676</v>
      </c>
      <c r="G1509" s="14">
        <v>132</v>
      </c>
      <c r="H1509" s="19" t="s">
        <v>19</v>
      </c>
      <c r="I1509" s="19">
        <v>1</v>
      </c>
      <c r="J1509" s="20">
        <v>4.59</v>
      </c>
      <c r="K1509" s="21">
        <f t="shared" si="47"/>
        <v>4.59</v>
      </c>
      <c r="L1509" s="22"/>
      <c r="M1509" s="21">
        <f t="shared" si="46"/>
        <v>0</v>
      </c>
    </row>
    <row r="1510" spans="1:13" ht="15.75" x14ac:dyDescent="0.25">
      <c r="A1510" s="14">
        <v>1504</v>
      </c>
      <c r="B1510" s="14" t="s">
        <v>14</v>
      </c>
      <c r="C1510" s="15" t="s">
        <v>4407</v>
      </c>
      <c r="D1510" s="16" t="s">
        <v>4408</v>
      </c>
      <c r="E1510" s="17" t="s">
        <v>4409</v>
      </c>
      <c r="F1510" s="18" t="s">
        <v>2676</v>
      </c>
      <c r="G1510" s="14">
        <v>132</v>
      </c>
      <c r="H1510" s="19" t="s">
        <v>19</v>
      </c>
      <c r="I1510" s="19">
        <v>1</v>
      </c>
      <c r="J1510" s="20">
        <v>4.59</v>
      </c>
      <c r="K1510" s="21">
        <f t="shared" si="47"/>
        <v>4.59</v>
      </c>
      <c r="L1510" s="22"/>
      <c r="M1510" s="21">
        <f t="shared" si="46"/>
        <v>0</v>
      </c>
    </row>
    <row r="1511" spans="1:13" ht="15.75" x14ac:dyDescent="0.25">
      <c r="A1511" s="14">
        <v>1505</v>
      </c>
      <c r="B1511" s="14" t="s">
        <v>14</v>
      </c>
      <c r="C1511" s="15" t="s">
        <v>4410</v>
      </c>
      <c r="D1511" s="16" t="s">
        <v>4411</v>
      </c>
      <c r="E1511" s="17" t="s">
        <v>4412</v>
      </c>
      <c r="F1511" s="18" t="s">
        <v>2676</v>
      </c>
      <c r="G1511" s="14">
        <v>132</v>
      </c>
      <c r="H1511" s="19" t="s">
        <v>19</v>
      </c>
      <c r="I1511" s="19">
        <v>1</v>
      </c>
      <c r="J1511" s="20">
        <v>4.59</v>
      </c>
      <c r="K1511" s="21">
        <f t="shared" si="47"/>
        <v>4.59</v>
      </c>
      <c r="L1511" s="22"/>
      <c r="M1511" s="21">
        <f t="shared" si="46"/>
        <v>0</v>
      </c>
    </row>
    <row r="1512" spans="1:13" ht="15.75" x14ac:dyDescent="0.25">
      <c r="A1512" s="14">
        <v>1506</v>
      </c>
      <c r="B1512" s="14" t="s">
        <v>14</v>
      </c>
      <c r="C1512" s="15" t="s">
        <v>4413</v>
      </c>
      <c r="D1512" s="16" t="s">
        <v>4414</v>
      </c>
      <c r="E1512" s="17" t="s">
        <v>4415</v>
      </c>
      <c r="F1512" s="18" t="s">
        <v>2676</v>
      </c>
      <c r="G1512" s="14">
        <v>132</v>
      </c>
      <c r="H1512" s="19" t="s">
        <v>19</v>
      </c>
      <c r="I1512" s="19">
        <v>1</v>
      </c>
      <c r="J1512" s="20">
        <v>4.59</v>
      </c>
      <c r="K1512" s="21">
        <f t="shared" si="47"/>
        <v>4.59</v>
      </c>
      <c r="L1512" s="22"/>
      <c r="M1512" s="21">
        <f t="shared" si="46"/>
        <v>0</v>
      </c>
    </row>
    <row r="1513" spans="1:13" ht="15.75" x14ac:dyDescent="0.25">
      <c r="A1513" s="14">
        <v>1507</v>
      </c>
      <c r="B1513" s="14" t="s">
        <v>14</v>
      </c>
      <c r="C1513" s="15" t="s">
        <v>4416</v>
      </c>
      <c r="D1513" s="16" t="s">
        <v>4417</v>
      </c>
      <c r="E1513" s="17" t="s">
        <v>4418</v>
      </c>
      <c r="F1513" s="18" t="s">
        <v>2676</v>
      </c>
      <c r="G1513" s="14">
        <v>132</v>
      </c>
      <c r="H1513" s="19" t="s">
        <v>19</v>
      </c>
      <c r="I1513" s="19">
        <v>1</v>
      </c>
      <c r="J1513" s="20">
        <v>4.59</v>
      </c>
      <c r="K1513" s="21">
        <f t="shared" si="47"/>
        <v>4.59</v>
      </c>
      <c r="L1513" s="22"/>
      <c r="M1513" s="21">
        <f t="shared" si="46"/>
        <v>0</v>
      </c>
    </row>
    <row r="1514" spans="1:13" ht="15.75" x14ac:dyDescent="0.25">
      <c r="A1514" s="14">
        <v>1508</v>
      </c>
      <c r="B1514" s="14" t="s">
        <v>14</v>
      </c>
      <c r="C1514" s="15" t="s">
        <v>4419</v>
      </c>
      <c r="D1514" s="16" t="s">
        <v>4420</v>
      </c>
      <c r="E1514" s="17" t="s">
        <v>4421</v>
      </c>
      <c r="F1514" s="18" t="s">
        <v>2676</v>
      </c>
      <c r="G1514" s="14">
        <v>132</v>
      </c>
      <c r="H1514" s="19" t="s">
        <v>19</v>
      </c>
      <c r="I1514" s="19">
        <v>1</v>
      </c>
      <c r="J1514" s="20">
        <v>4.59</v>
      </c>
      <c r="K1514" s="21">
        <f t="shared" si="47"/>
        <v>4.59</v>
      </c>
      <c r="L1514" s="22"/>
      <c r="M1514" s="21">
        <f t="shared" si="46"/>
        <v>0</v>
      </c>
    </row>
    <row r="1515" spans="1:13" ht="15.75" x14ac:dyDescent="0.25">
      <c r="A1515" s="14">
        <v>1509</v>
      </c>
      <c r="B1515" s="14" t="s">
        <v>14</v>
      </c>
      <c r="C1515" s="15" t="s">
        <v>4422</v>
      </c>
      <c r="D1515" s="16" t="s">
        <v>4423</v>
      </c>
      <c r="E1515" s="17" t="s">
        <v>4424</v>
      </c>
      <c r="F1515" s="18" t="s">
        <v>2676</v>
      </c>
      <c r="G1515" s="14">
        <v>132</v>
      </c>
      <c r="H1515" s="19" t="s">
        <v>19</v>
      </c>
      <c r="I1515" s="19">
        <v>1</v>
      </c>
      <c r="J1515" s="20">
        <v>4.59</v>
      </c>
      <c r="K1515" s="21">
        <f t="shared" si="47"/>
        <v>4.59</v>
      </c>
      <c r="L1515" s="22"/>
      <c r="M1515" s="21">
        <f t="shared" si="46"/>
        <v>0</v>
      </c>
    </row>
    <row r="1516" spans="1:13" ht="15.75" x14ac:dyDescent="0.25">
      <c r="A1516" s="14">
        <v>1510</v>
      </c>
      <c r="B1516" s="14" t="s">
        <v>14</v>
      </c>
      <c r="C1516" s="15" t="s">
        <v>4425</v>
      </c>
      <c r="D1516" s="16" t="s">
        <v>4426</v>
      </c>
      <c r="E1516" s="17" t="s">
        <v>4427</v>
      </c>
      <c r="F1516" s="18" t="s">
        <v>2676</v>
      </c>
      <c r="G1516" s="14">
        <v>132</v>
      </c>
      <c r="H1516" s="19" t="s">
        <v>19</v>
      </c>
      <c r="I1516" s="19">
        <v>1</v>
      </c>
      <c r="J1516" s="20">
        <v>4.59</v>
      </c>
      <c r="K1516" s="21">
        <f t="shared" si="47"/>
        <v>4.59</v>
      </c>
      <c r="L1516" s="22"/>
      <c r="M1516" s="21">
        <f t="shared" si="46"/>
        <v>0</v>
      </c>
    </row>
    <row r="1517" spans="1:13" ht="15.75" x14ac:dyDescent="0.25">
      <c r="A1517" s="14">
        <v>1511</v>
      </c>
      <c r="B1517" s="14" t="s">
        <v>14</v>
      </c>
      <c r="C1517" s="15" t="s">
        <v>4428</v>
      </c>
      <c r="D1517" s="16" t="s">
        <v>4429</v>
      </c>
      <c r="E1517" s="17" t="s">
        <v>4430</v>
      </c>
      <c r="F1517" s="18" t="s">
        <v>2676</v>
      </c>
      <c r="G1517" s="14">
        <v>132</v>
      </c>
      <c r="H1517" s="19" t="s">
        <v>19</v>
      </c>
      <c r="I1517" s="19">
        <v>1</v>
      </c>
      <c r="J1517" s="20">
        <v>4.59</v>
      </c>
      <c r="K1517" s="21">
        <f t="shared" si="47"/>
        <v>4.59</v>
      </c>
      <c r="L1517" s="22"/>
      <c r="M1517" s="21">
        <f t="shared" si="46"/>
        <v>0</v>
      </c>
    </row>
    <row r="1518" spans="1:13" ht="15.75" x14ac:dyDescent="0.25">
      <c r="A1518" s="14">
        <v>1512</v>
      </c>
      <c r="B1518" s="14" t="s">
        <v>14</v>
      </c>
      <c r="C1518" s="15" t="s">
        <v>4431</v>
      </c>
      <c r="D1518" s="16" t="s">
        <v>4432</v>
      </c>
      <c r="E1518" s="17" t="s">
        <v>4433</v>
      </c>
      <c r="F1518" s="18" t="s">
        <v>2676</v>
      </c>
      <c r="G1518" s="14">
        <v>132</v>
      </c>
      <c r="H1518" s="19" t="s">
        <v>19</v>
      </c>
      <c r="I1518" s="19">
        <v>1</v>
      </c>
      <c r="J1518" s="20">
        <v>4.59</v>
      </c>
      <c r="K1518" s="21">
        <f t="shared" si="47"/>
        <v>4.59</v>
      </c>
      <c r="L1518" s="22"/>
      <c r="M1518" s="21">
        <f t="shared" si="46"/>
        <v>0</v>
      </c>
    </row>
    <row r="1519" spans="1:13" ht="15.75" x14ac:dyDescent="0.25">
      <c r="A1519" s="14">
        <v>1513</v>
      </c>
      <c r="B1519" s="14" t="s">
        <v>14</v>
      </c>
      <c r="C1519" s="15" t="s">
        <v>4434</v>
      </c>
      <c r="D1519" s="16" t="s">
        <v>4435</v>
      </c>
      <c r="E1519" s="17" t="s">
        <v>4436</v>
      </c>
      <c r="F1519" s="18" t="s">
        <v>2676</v>
      </c>
      <c r="G1519" s="14">
        <v>132</v>
      </c>
      <c r="H1519" s="19" t="s">
        <v>19</v>
      </c>
      <c r="I1519" s="19">
        <v>1</v>
      </c>
      <c r="J1519" s="20">
        <v>4.59</v>
      </c>
      <c r="K1519" s="21">
        <f t="shared" si="47"/>
        <v>4.59</v>
      </c>
      <c r="L1519" s="22"/>
      <c r="M1519" s="21">
        <f t="shared" si="46"/>
        <v>0</v>
      </c>
    </row>
    <row r="1520" spans="1:13" ht="15.75" x14ac:dyDescent="0.25">
      <c r="A1520" s="14">
        <v>1514</v>
      </c>
      <c r="B1520" s="14" t="s">
        <v>14</v>
      </c>
      <c r="C1520" s="15" t="s">
        <v>4437</v>
      </c>
      <c r="D1520" s="16" t="s">
        <v>4438</v>
      </c>
      <c r="E1520" s="17" t="s">
        <v>4439</v>
      </c>
      <c r="F1520" s="18" t="s">
        <v>2676</v>
      </c>
      <c r="G1520" s="14">
        <v>132</v>
      </c>
      <c r="H1520" s="19" t="s">
        <v>19</v>
      </c>
      <c r="I1520" s="19">
        <v>1</v>
      </c>
      <c r="J1520" s="20">
        <v>4.59</v>
      </c>
      <c r="K1520" s="21">
        <f t="shared" si="47"/>
        <v>4.59</v>
      </c>
      <c r="L1520" s="22"/>
      <c r="M1520" s="21">
        <f t="shared" si="46"/>
        <v>0</v>
      </c>
    </row>
    <row r="1521" spans="1:13" ht="15.75" x14ac:dyDescent="0.25">
      <c r="A1521" s="14">
        <v>1515</v>
      </c>
      <c r="B1521" s="14" t="s">
        <v>14</v>
      </c>
      <c r="C1521" s="15">
        <v>5905130010293</v>
      </c>
      <c r="D1521" s="16" t="s">
        <v>4440</v>
      </c>
      <c r="E1521" s="17" t="s">
        <v>4441</v>
      </c>
      <c r="F1521" s="18" t="s">
        <v>2676</v>
      </c>
      <c r="G1521" s="14">
        <v>132</v>
      </c>
      <c r="H1521" s="19" t="s">
        <v>19</v>
      </c>
      <c r="I1521" s="19">
        <v>1</v>
      </c>
      <c r="J1521" s="20">
        <v>4.59</v>
      </c>
      <c r="K1521" s="21">
        <f t="shared" si="47"/>
        <v>4.59</v>
      </c>
      <c r="L1521" s="22"/>
      <c r="M1521" s="21">
        <f t="shared" si="46"/>
        <v>0</v>
      </c>
    </row>
    <row r="1522" spans="1:13" ht="15.75" x14ac:dyDescent="0.25">
      <c r="A1522" s="14">
        <v>1516</v>
      </c>
      <c r="B1522" s="14" t="s">
        <v>14</v>
      </c>
      <c r="C1522" s="15" t="s">
        <v>4442</v>
      </c>
      <c r="D1522" s="16" t="s">
        <v>4443</v>
      </c>
      <c r="E1522" s="17" t="s">
        <v>4444</v>
      </c>
      <c r="F1522" s="18" t="s">
        <v>2676</v>
      </c>
      <c r="G1522" s="14">
        <v>132</v>
      </c>
      <c r="H1522" s="19" t="s">
        <v>19</v>
      </c>
      <c r="I1522" s="19">
        <v>1</v>
      </c>
      <c r="J1522" s="20">
        <v>4.59</v>
      </c>
      <c r="K1522" s="21">
        <f t="shared" si="47"/>
        <v>4.59</v>
      </c>
      <c r="L1522" s="22"/>
      <c r="M1522" s="21">
        <f t="shared" si="46"/>
        <v>0</v>
      </c>
    </row>
    <row r="1523" spans="1:13" ht="15.75" x14ac:dyDescent="0.25">
      <c r="A1523" s="14">
        <v>1517</v>
      </c>
      <c r="B1523" s="14" t="s">
        <v>14</v>
      </c>
      <c r="C1523" s="15" t="s">
        <v>4445</v>
      </c>
      <c r="D1523" s="16" t="s">
        <v>4446</v>
      </c>
      <c r="E1523" s="17" t="s">
        <v>4447</v>
      </c>
      <c r="F1523" s="18" t="s">
        <v>2676</v>
      </c>
      <c r="G1523" s="14">
        <v>132</v>
      </c>
      <c r="H1523" s="19" t="s">
        <v>19</v>
      </c>
      <c r="I1523" s="19">
        <v>1</v>
      </c>
      <c r="J1523" s="20">
        <v>4.59</v>
      </c>
      <c r="K1523" s="21">
        <f t="shared" si="47"/>
        <v>4.59</v>
      </c>
      <c r="L1523" s="22"/>
      <c r="M1523" s="21">
        <f t="shared" si="46"/>
        <v>0</v>
      </c>
    </row>
    <row r="1524" spans="1:13" ht="15.75" x14ac:dyDescent="0.25">
      <c r="A1524" s="14">
        <v>1518</v>
      </c>
      <c r="B1524" s="14" t="s">
        <v>14</v>
      </c>
      <c r="C1524" s="15" t="s">
        <v>4448</v>
      </c>
      <c r="D1524" s="16" t="s">
        <v>4449</v>
      </c>
      <c r="E1524" s="17" t="s">
        <v>4450</v>
      </c>
      <c r="F1524" s="18" t="s">
        <v>2676</v>
      </c>
      <c r="G1524" s="14">
        <v>132</v>
      </c>
      <c r="H1524" s="19" t="s">
        <v>19</v>
      </c>
      <c r="I1524" s="19">
        <v>1</v>
      </c>
      <c r="J1524" s="20">
        <v>4.59</v>
      </c>
      <c r="K1524" s="21">
        <f t="shared" si="47"/>
        <v>4.59</v>
      </c>
      <c r="L1524" s="22"/>
      <c r="M1524" s="21">
        <f t="shared" si="46"/>
        <v>0</v>
      </c>
    </row>
    <row r="1525" spans="1:13" ht="15.75" x14ac:dyDescent="0.25">
      <c r="A1525" s="14">
        <v>1519</v>
      </c>
      <c r="B1525" s="14" t="s">
        <v>14</v>
      </c>
      <c r="C1525" s="15" t="s">
        <v>4451</v>
      </c>
      <c r="D1525" s="16" t="s">
        <v>4452</v>
      </c>
      <c r="E1525" s="17" t="s">
        <v>4453</v>
      </c>
      <c r="F1525" s="18" t="s">
        <v>2676</v>
      </c>
      <c r="G1525" s="14">
        <v>132</v>
      </c>
      <c r="H1525" s="19" t="s">
        <v>19</v>
      </c>
      <c r="I1525" s="19">
        <v>1</v>
      </c>
      <c r="J1525" s="20">
        <v>4.59</v>
      </c>
      <c r="K1525" s="21">
        <f t="shared" si="47"/>
        <v>4.59</v>
      </c>
      <c r="L1525" s="22"/>
      <c r="M1525" s="21">
        <f t="shared" si="46"/>
        <v>0</v>
      </c>
    </row>
    <row r="1526" spans="1:13" ht="15.75" x14ac:dyDescent="0.25">
      <c r="A1526" s="14">
        <v>1520</v>
      </c>
      <c r="B1526" s="14" t="s">
        <v>14</v>
      </c>
      <c r="C1526" s="15" t="s">
        <v>4454</v>
      </c>
      <c r="D1526" s="16" t="s">
        <v>4455</v>
      </c>
      <c r="E1526" s="17" t="s">
        <v>4456</v>
      </c>
      <c r="F1526" s="18" t="s">
        <v>2676</v>
      </c>
      <c r="G1526" s="14">
        <v>132</v>
      </c>
      <c r="H1526" s="19" t="s">
        <v>19</v>
      </c>
      <c r="I1526" s="19">
        <v>1</v>
      </c>
      <c r="J1526" s="20">
        <v>4.59</v>
      </c>
      <c r="K1526" s="21">
        <f t="shared" si="47"/>
        <v>4.59</v>
      </c>
      <c r="L1526" s="22"/>
      <c r="M1526" s="21">
        <f t="shared" si="46"/>
        <v>0</v>
      </c>
    </row>
    <row r="1527" spans="1:13" ht="15.75" x14ac:dyDescent="0.25">
      <c r="A1527" s="14">
        <v>1521</v>
      </c>
      <c r="B1527" s="14" t="s">
        <v>14</v>
      </c>
      <c r="C1527" s="15" t="s">
        <v>4457</v>
      </c>
      <c r="D1527" s="16" t="s">
        <v>4458</v>
      </c>
      <c r="E1527" s="17" t="s">
        <v>4459</v>
      </c>
      <c r="F1527" s="18" t="s">
        <v>2676</v>
      </c>
      <c r="G1527" s="14">
        <v>132</v>
      </c>
      <c r="H1527" s="19" t="s">
        <v>19</v>
      </c>
      <c r="I1527" s="19">
        <v>1</v>
      </c>
      <c r="J1527" s="20">
        <v>4.59</v>
      </c>
      <c r="K1527" s="21">
        <f t="shared" si="47"/>
        <v>4.59</v>
      </c>
      <c r="L1527" s="22"/>
      <c r="M1527" s="21">
        <f t="shared" si="46"/>
        <v>0</v>
      </c>
    </row>
    <row r="1528" spans="1:13" ht="15.75" x14ac:dyDescent="0.25">
      <c r="A1528" s="14">
        <v>1522</v>
      </c>
      <c r="B1528" s="14" t="s">
        <v>14</v>
      </c>
      <c r="C1528" s="15" t="s">
        <v>4460</v>
      </c>
      <c r="D1528" s="16" t="s">
        <v>4461</v>
      </c>
      <c r="E1528" s="17" t="s">
        <v>4462</v>
      </c>
      <c r="F1528" s="18" t="s">
        <v>2676</v>
      </c>
      <c r="G1528" s="14">
        <v>132</v>
      </c>
      <c r="H1528" s="19" t="s">
        <v>19</v>
      </c>
      <c r="I1528" s="19">
        <v>1</v>
      </c>
      <c r="J1528" s="20">
        <v>4.59</v>
      </c>
      <c r="K1528" s="21">
        <f t="shared" si="47"/>
        <v>4.59</v>
      </c>
      <c r="L1528" s="22"/>
      <c r="M1528" s="21">
        <f t="shared" si="46"/>
        <v>0</v>
      </c>
    </row>
    <row r="1529" spans="1:13" ht="15.75" x14ac:dyDescent="0.25">
      <c r="A1529" s="14">
        <v>1523</v>
      </c>
      <c r="B1529" s="14" t="s">
        <v>14</v>
      </c>
      <c r="C1529" s="15" t="s">
        <v>4463</v>
      </c>
      <c r="D1529" s="16" t="s">
        <v>4464</v>
      </c>
      <c r="E1529" s="17" t="s">
        <v>4465</v>
      </c>
      <c r="F1529" s="18" t="s">
        <v>2676</v>
      </c>
      <c r="G1529" s="14">
        <v>132</v>
      </c>
      <c r="H1529" s="19" t="s">
        <v>19</v>
      </c>
      <c r="I1529" s="19">
        <v>1</v>
      </c>
      <c r="J1529" s="20">
        <v>4.59</v>
      </c>
      <c r="K1529" s="21">
        <f t="shared" si="47"/>
        <v>4.59</v>
      </c>
      <c r="L1529" s="22"/>
      <c r="M1529" s="21">
        <f t="shared" si="46"/>
        <v>0</v>
      </c>
    </row>
    <row r="1530" spans="1:13" ht="15.75" x14ac:dyDescent="0.25">
      <c r="A1530" s="14">
        <v>1524</v>
      </c>
      <c r="B1530" s="14" t="s">
        <v>14</v>
      </c>
      <c r="C1530" s="15" t="s">
        <v>4466</v>
      </c>
      <c r="D1530" s="16" t="s">
        <v>4467</v>
      </c>
      <c r="E1530" s="17" t="s">
        <v>4468</v>
      </c>
      <c r="F1530" s="18" t="s">
        <v>2676</v>
      </c>
      <c r="G1530" s="14">
        <v>132</v>
      </c>
      <c r="H1530" s="19" t="s">
        <v>19</v>
      </c>
      <c r="I1530" s="19">
        <v>1</v>
      </c>
      <c r="J1530" s="20">
        <v>4.59</v>
      </c>
      <c r="K1530" s="21">
        <f t="shared" si="47"/>
        <v>4.59</v>
      </c>
      <c r="L1530" s="22"/>
      <c r="M1530" s="21">
        <f t="shared" si="46"/>
        <v>0</v>
      </c>
    </row>
    <row r="1531" spans="1:13" ht="15.75" x14ac:dyDescent="0.25">
      <c r="A1531" s="14">
        <v>1525</v>
      </c>
      <c r="B1531" s="14" t="s">
        <v>14</v>
      </c>
      <c r="C1531" s="15" t="s">
        <v>4469</v>
      </c>
      <c r="D1531" s="16" t="s">
        <v>4470</v>
      </c>
      <c r="E1531" s="17" t="s">
        <v>4471</v>
      </c>
      <c r="F1531" s="18" t="s">
        <v>2676</v>
      </c>
      <c r="G1531" s="14">
        <v>132</v>
      </c>
      <c r="H1531" s="19" t="s">
        <v>19</v>
      </c>
      <c r="I1531" s="19">
        <v>1</v>
      </c>
      <c r="J1531" s="20">
        <v>4.59</v>
      </c>
      <c r="K1531" s="21">
        <f t="shared" si="47"/>
        <v>4.59</v>
      </c>
      <c r="L1531" s="22"/>
      <c r="M1531" s="21">
        <f t="shared" si="46"/>
        <v>0</v>
      </c>
    </row>
    <row r="1532" spans="1:13" ht="15.75" x14ac:dyDescent="0.25">
      <c r="A1532" s="14">
        <v>1526</v>
      </c>
      <c r="B1532" s="14" t="s">
        <v>14</v>
      </c>
      <c r="C1532" s="15" t="s">
        <v>4472</v>
      </c>
      <c r="D1532" s="16" t="s">
        <v>4473</v>
      </c>
      <c r="E1532" s="17" t="s">
        <v>4474</v>
      </c>
      <c r="F1532" s="18" t="s">
        <v>2676</v>
      </c>
      <c r="G1532" s="14">
        <v>132</v>
      </c>
      <c r="H1532" s="19" t="s">
        <v>19</v>
      </c>
      <c r="I1532" s="19">
        <v>1</v>
      </c>
      <c r="J1532" s="20">
        <v>4.59</v>
      </c>
      <c r="K1532" s="21">
        <f t="shared" si="47"/>
        <v>4.59</v>
      </c>
      <c r="L1532" s="22"/>
      <c r="M1532" s="21">
        <f t="shared" si="46"/>
        <v>0</v>
      </c>
    </row>
    <row r="1533" spans="1:13" ht="25.5" x14ac:dyDescent="0.25">
      <c r="A1533" s="14">
        <v>1527</v>
      </c>
      <c r="B1533" s="14" t="s">
        <v>14</v>
      </c>
      <c r="C1533" s="15">
        <v>5905130010255</v>
      </c>
      <c r="D1533" s="16" t="s">
        <v>4475</v>
      </c>
      <c r="E1533" s="17" t="s">
        <v>4476</v>
      </c>
      <c r="F1533" s="18" t="s">
        <v>2676</v>
      </c>
      <c r="G1533" s="14">
        <v>132</v>
      </c>
      <c r="H1533" s="19" t="s">
        <v>19</v>
      </c>
      <c r="I1533" s="19">
        <v>1</v>
      </c>
      <c r="J1533" s="20">
        <v>4.59</v>
      </c>
      <c r="K1533" s="21">
        <f t="shared" si="47"/>
        <v>4.59</v>
      </c>
      <c r="L1533" s="22"/>
      <c r="M1533" s="21">
        <f t="shared" si="46"/>
        <v>0</v>
      </c>
    </row>
    <row r="1534" spans="1:13" ht="25.5" x14ac:dyDescent="0.25">
      <c r="A1534" s="14">
        <v>1528</v>
      </c>
      <c r="B1534" s="14" t="s">
        <v>14</v>
      </c>
      <c r="C1534" s="15">
        <v>5905130010279</v>
      </c>
      <c r="D1534" s="16" t="s">
        <v>4477</v>
      </c>
      <c r="E1534" s="17" t="s">
        <v>4478</v>
      </c>
      <c r="F1534" s="18" t="s">
        <v>2676</v>
      </c>
      <c r="G1534" s="14">
        <v>132</v>
      </c>
      <c r="H1534" s="19" t="s">
        <v>19</v>
      </c>
      <c r="I1534" s="19">
        <v>1</v>
      </c>
      <c r="J1534" s="20">
        <v>4.59</v>
      </c>
      <c r="K1534" s="21">
        <f t="shared" si="47"/>
        <v>4.59</v>
      </c>
      <c r="L1534" s="22"/>
      <c r="M1534" s="21">
        <f t="shared" si="46"/>
        <v>0</v>
      </c>
    </row>
    <row r="1535" spans="1:13" ht="25.5" x14ac:dyDescent="0.25">
      <c r="A1535" s="14">
        <v>1529</v>
      </c>
      <c r="B1535" s="14" t="s">
        <v>14</v>
      </c>
      <c r="C1535" s="15">
        <v>5905130010262</v>
      </c>
      <c r="D1535" s="16" t="s">
        <v>4479</v>
      </c>
      <c r="E1535" s="17" t="s">
        <v>4480</v>
      </c>
      <c r="F1535" s="18" t="s">
        <v>2676</v>
      </c>
      <c r="G1535" s="14">
        <v>132</v>
      </c>
      <c r="H1535" s="19" t="s">
        <v>19</v>
      </c>
      <c r="I1535" s="19">
        <v>1</v>
      </c>
      <c r="J1535" s="20">
        <v>4.59</v>
      </c>
      <c r="K1535" s="21">
        <f t="shared" si="47"/>
        <v>4.59</v>
      </c>
      <c r="L1535" s="22"/>
      <c r="M1535" s="21">
        <f t="shared" si="46"/>
        <v>0</v>
      </c>
    </row>
    <row r="1536" spans="1:13" ht="15.75" x14ac:dyDescent="0.25">
      <c r="A1536" s="14">
        <v>1530</v>
      </c>
      <c r="B1536" s="14" t="s">
        <v>14</v>
      </c>
      <c r="C1536" s="15" t="s">
        <v>4481</v>
      </c>
      <c r="D1536" s="16" t="s">
        <v>4482</v>
      </c>
      <c r="E1536" s="17" t="s">
        <v>4483</v>
      </c>
      <c r="F1536" s="18" t="s">
        <v>2676</v>
      </c>
      <c r="G1536" s="14">
        <v>132</v>
      </c>
      <c r="H1536" s="19" t="s">
        <v>19</v>
      </c>
      <c r="I1536" s="19">
        <v>1</v>
      </c>
      <c r="J1536" s="20">
        <v>4.59</v>
      </c>
      <c r="K1536" s="21">
        <f t="shared" si="47"/>
        <v>4.59</v>
      </c>
      <c r="L1536" s="22"/>
      <c r="M1536" s="21">
        <f t="shared" si="46"/>
        <v>0</v>
      </c>
    </row>
    <row r="1537" spans="1:13" ht="15.75" x14ac:dyDescent="0.25">
      <c r="A1537" s="14">
        <v>1531</v>
      </c>
      <c r="B1537" s="14" t="s">
        <v>14</v>
      </c>
      <c r="C1537" s="15" t="s">
        <v>4484</v>
      </c>
      <c r="D1537" s="16" t="s">
        <v>4485</v>
      </c>
      <c r="E1537" s="17" t="s">
        <v>4486</v>
      </c>
      <c r="F1537" s="18" t="s">
        <v>2676</v>
      </c>
      <c r="G1537" s="14">
        <v>132</v>
      </c>
      <c r="H1537" s="19" t="s">
        <v>19</v>
      </c>
      <c r="I1537" s="19">
        <v>1</v>
      </c>
      <c r="J1537" s="20">
        <v>10.99</v>
      </c>
      <c r="K1537" s="21">
        <f t="shared" si="47"/>
        <v>10.99</v>
      </c>
      <c r="L1537" s="22"/>
      <c r="M1537" s="21">
        <f t="shared" si="46"/>
        <v>0</v>
      </c>
    </row>
    <row r="1538" spans="1:13" ht="15.75" x14ac:dyDescent="0.25">
      <c r="A1538" s="14">
        <v>1532</v>
      </c>
      <c r="B1538" s="14" t="s">
        <v>14</v>
      </c>
      <c r="C1538" s="15" t="s">
        <v>4487</v>
      </c>
      <c r="D1538" s="16" t="s">
        <v>4488</v>
      </c>
      <c r="E1538" s="17" t="s">
        <v>4489</v>
      </c>
      <c r="F1538" s="18" t="s">
        <v>2676</v>
      </c>
      <c r="G1538" s="14">
        <v>132</v>
      </c>
      <c r="H1538" s="19" t="s">
        <v>19</v>
      </c>
      <c r="I1538" s="19">
        <v>1</v>
      </c>
      <c r="J1538" s="20">
        <v>10.99</v>
      </c>
      <c r="K1538" s="21">
        <f t="shared" si="47"/>
        <v>10.99</v>
      </c>
      <c r="L1538" s="22"/>
      <c r="M1538" s="21">
        <f t="shared" si="46"/>
        <v>0</v>
      </c>
    </row>
    <row r="1539" spans="1:13" ht="15.75" x14ac:dyDescent="0.25">
      <c r="A1539" s="14">
        <v>1533</v>
      </c>
      <c r="B1539" s="14" t="s">
        <v>14</v>
      </c>
      <c r="C1539" s="15" t="s">
        <v>4490</v>
      </c>
      <c r="D1539" s="16" t="s">
        <v>4491</v>
      </c>
      <c r="E1539" s="17" t="s">
        <v>4492</v>
      </c>
      <c r="F1539" s="18" t="s">
        <v>2676</v>
      </c>
      <c r="G1539" s="14">
        <v>132</v>
      </c>
      <c r="H1539" s="19" t="s">
        <v>19</v>
      </c>
      <c r="I1539" s="19">
        <v>1</v>
      </c>
      <c r="J1539" s="20">
        <v>10.99</v>
      </c>
      <c r="K1539" s="21">
        <f t="shared" si="47"/>
        <v>10.99</v>
      </c>
      <c r="L1539" s="22"/>
      <c r="M1539" s="21">
        <f t="shared" si="46"/>
        <v>0</v>
      </c>
    </row>
    <row r="1540" spans="1:13" ht="15.75" x14ac:dyDescent="0.25">
      <c r="A1540" s="14">
        <v>1534</v>
      </c>
      <c r="B1540" s="14" t="s">
        <v>14</v>
      </c>
      <c r="C1540" s="15" t="s">
        <v>4493</v>
      </c>
      <c r="D1540" s="16" t="s">
        <v>4494</v>
      </c>
      <c r="E1540" s="17" t="s">
        <v>4495</v>
      </c>
      <c r="F1540" s="18" t="s">
        <v>2676</v>
      </c>
      <c r="G1540" s="14">
        <v>132</v>
      </c>
      <c r="H1540" s="19" t="s">
        <v>19</v>
      </c>
      <c r="I1540" s="19">
        <v>1</v>
      </c>
      <c r="J1540" s="20">
        <v>10.99</v>
      </c>
      <c r="K1540" s="21">
        <f t="shared" si="47"/>
        <v>10.99</v>
      </c>
      <c r="L1540" s="22"/>
      <c r="M1540" s="21">
        <f t="shared" si="46"/>
        <v>0</v>
      </c>
    </row>
    <row r="1541" spans="1:13" ht="15.75" x14ac:dyDescent="0.25">
      <c r="A1541" s="14">
        <v>1535</v>
      </c>
      <c r="B1541" s="14" t="s">
        <v>14</v>
      </c>
      <c r="C1541" s="15" t="s">
        <v>4496</v>
      </c>
      <c r="D1541" s="16" t="s">
        <v>4497</v>
      </c>
      <c r="E1541" s="17" t="s">
        <v>4498</v>
      </c>
      <c r="F1541" s="18" t="s">
        <v>2676</v>
      </c>
      <c r="G1541" s="14">
        <v>132</v>
      </c>
      <c r="H1541" s="19" t="s">
        <v>19</v>
      </c>
      <c r="I1541" s="19">
        <v>1</v>
      </c>
      <c r="J1541" s="20">
        <v>10.99</v>
      </c>
      <c r="K1541" s="21">
        <f t="shared" si="47"/>
        <v>10.99</v>
      </c>
      <c r="L1541" s="22"/>
      <c r="M1541" s="21">
        <f t="shared" si="46"/>
        <v>0</v>
      </c>
    </row>
    <row r="1542" spans="1:13" ht="15.75" x14ac:dyDescent="0.25">
      <c r="A1542" s="14">
        <v>1536</v>
      </c>
      <c r="B1542" s="14" t="s">
        <v>14</v>
      </c>
      <c r="C1542" s="15" t="s">
        <v>4499</v>
      </c>
      <c r="D1542" s="16" t="s">
        <v>4500</v>
      </c>
      <c r="E1542" s="17" t="s">
        <v>4501</v>
      </c>
      <c r="F1542" s="18" t="s">
        <v>2676</v>
      </c>
      <c r="G1542" s="14">
        <v>132</v>
      </c>
      <c r="H1542" s="19" t="s">
        <v>19</v>
      </c>
      <c r="I1542" s="19">
        <v>1</v>
      </c>
      <c r="J1542" s="20">
        <v>10.99</v>
      </c>
      <c r="K1542" s="21">
        <f t="shared" si="47"/>
        <v>10.99</v>
      </c>
      <c r="L1542" s="22"/>
      <c r="M1542" s="21">
        <f t="shared" si="46"/>
        <v>0</v>
      </c>
    </row>
    <row r="1543" spans="1:13" ht="15.75" x14ac:dyDescent="0.25">
      <c r="A1543" s="14">
        <v>1537</v>
      </c>
      <c r="B1543" s="14" t="s">
        <v>14</v>
      </c>
      <c r="C1543" s="15" t="s">
        <v>4502</v>
      </c>
      <c r="D1543" s="16" t="s">
        <v>4503</v>
      </c>
      <c r="E1543" s="17" t="s">
        <v>4504</v>
      </c>
      <c r="F1543" s="18" t="s">
        <v>2676</v>
      </c>
      <c r="G1543" s="14">
        <v>132</v>
      </c>
      <c r="H1543" s="19" t="s">
        <v>19</v>
      </c>
      <c r="I1543" s="19">
        <v>1</v>
      </c>
      <c r="J1543" s="20">
        <v>10.99</v>
      </c>
      <c r="K1543" s="21">
        <f t="shared" si="47"/>
        <v>10.99</v>
      </c>
      <c r="L1543" s="22"/>
      <c r="M1543" s="21">
        <f t="shared" ref="M1543:M1606" si="48">(K1543*L1543)</f>
        <v>0</v>
      </c>
    </row>
    <row r="1544" spans="1:13" ht="15.75" x14ac:dyDescent="0.25">
      <c r="A1544" s="14">
        <v>1538</v>
      </c>
      <c r="B1544" s="14" t="s">
        <v>14</v>
      </c>
      <c r="C1544" s="15" t="s">
        <v>4505</v>
      </c>
      <c r="D1544" s="16" t="s">
        <v>4506</v>
      </c>
      <c r="E1544" s="17" t="s">
        <v>4507</v>
      </c>
      <c r="F1544" s="18" t="s">
        <v>2676</v>
      </c>
      <c r="G1544" s="14">
        <v>132</v>
      </c>
      <c r="H1544" s="19" t="s">
        <v>19</v>
      </c>
      <c r="I1544" s="19">
        <v>1</v>
      </c>
      <c r="J1544" s="20">
        <v>10.99</v>
      </c>
      <c r="K1544" s="21">
        <f t="shared" ref="K1544:K1607" si="49">J1544-J1544*$L$3</f>
        <v>10.99</v>
      </c>
      <c r="L1544" s="22"/>
      <c r="M1544" s="21">
        <f t="shared" si="48"/>
        <v>0</v>
      </c>
    </row>
    <row r="1545" spans="1:13" ht="15.75" x14ac:dyDescent="0.25">
      <c r="A1545" s="14">
        <v>1539</v>
      </c>
      <c r="B1545" s="14" t="s">
        <v>14</v>
      </c>
      <c r="C1545" s="15" t="s">
        <v>4508</v>
      </c>
      <c r="D1545" s="16" t="s">
        <v>4509</v>
      </c>
      <c r="E1545" s="17" t="s">
        <v>4510</v>
      </c>
      <c r="F1545" s="18" t="s">
        <v>2676</v>
      </c>
      <c r="G1545" s="14">
        <v>132</v>
      </c>
      <c r="H1545" s="19" t="s">
        <v>19</v>
      </c>
      <c r="I1545" s="19">
        <v>1</v>
      </c>
      <c r="J1545" s="20">
        <v>10.99</v>
      </c>
      <c r="K1545" s="21">
        <f t="shared" si="49"/>
        <v>10.99</v>
      </c>
      <c r="L1545" s="22"/>
      <c r="M1545" s="21">
        <f t="shared" si="48"/>
        <v>0</v>
      </c>
    </row>
    <row r="1546" spans="1:13" ht="15.75" x14ac:dyDescent="0.25">
      <c r="A1546" s="14">
        <v>1540</v>
      </c>
      <c r="B1546" s="14" t="s">
        <v>14</v>
      </c>
      <c r="C1546" s="15" t="s">
        <v>4511</v>
      </c>
      <c r="D1546" s="16" t="s">
        <v>4512</v>
      </c>
      <c r="E1546" s="17" t="s">
        <v>4513</v>
      </c>
      <c r="F1546" s="18" t="s">
        <v>2676</v>
      </c>
      <c r="G1546" s="14">
        <v>132</v>
      </c>
      <c r="H1546" s="19" t="s">
        <v>19</v>
      </c>
      <c r="I1546" s="19">
        <v>1</v>
      </c>
      <c r="J1546" s="20">
        <v>10.99</v>
      </c>
      <c r="K1546" s="21">
        <f t="shared" si="49"/>
        <v>10.99</v>
      </c>
      <c r="L1546" s="22"/>
      <c r="M1546" s="21">
        <f t="shared" si="48"/>
        <v>0</v>
      </c>
    </row>
    <row r="1547" spans="1:13" ht="15.75" x14ac:dyDescent="0.25">
      <c r="A1547" s="14">
        <v>1541</v>
      </c>
      <c r="B1547" s="14" t="s">
        <v>14</v>
      </c>
      <c r="C1547" s="15" t="s">
        <v>4514</v>
      </c>
      <c r="D1547" s="16" t="s">
        <v>4515</v>
      </c>
      <c r="E1547" s="17" t="s">
        <v>4516</v>
      </c>
      <c r="F1547" s="18" t="s">
        <v>2676</v>
      </c>
      <c r="G1547" s="14">
        <v>132</v>
      </c>
      <c r="H1547" s="19" t="s">
        <v>19</v>
      </c>
      <c r="I1547" s="19">
        <v>1</v>
      </c>
      <c r="J1547" s="20">
        <v>10.99</v>
      </c>
      <c r="K1547" s="21">
        <f t="shared" si="49"/>
        <v>10.99</v>
      </c>
      <c r="L1547" s="22"/>
      <c r="M1547" s="21">
        <f t="shared" si="48"/>
        <v>0</v>
      </c>
    </row>
    <row r="1548" spans="1:13" ht="15.75" x14ac:dyDescent="0.25">
      <c r="A1548" s="14">
        <v>1542</v>
      </c>
      <c r="B1548" s="14" t="s">
        <v>14</v>
      </c>
      <c r="C1548" s="15" t="s">
        <v>4517</v>
      </c>
      <c r="D1548" s="16" t="s">
        <v>4518</v>
      </c>
      <c r="E1548" s="17" t="s">
        <v>4519</v>
      </c>
      <c r="F1548" s="18" t="s">
        <v>2676</v>
      </c>
      <c r="G1548" s="14">
        <v>132</v>
      </c>
      <c r="H1548" s="19" t="s">
        <v>19</v>
      </c>
      <c r="I1548" s="19">
        <v>1</v>
      </c>
      <c r="J1548" s="20">
        <v>10.99</v>
      </c>
      <c r="K1548" s="21">
        <f t="shared" si="49"/>
        <v>10.99</v>
      </c>
      <c r="L1548" s="22"/>
      <c r="M1548" s="21">
        <f t="shared" si="48"/>
        <v>0</v>
      </c>
    </row>
    <row r="1549" spans="1:13" ht="15.75" x14ac:dyDescent="0.25">
      <c r="A1549" s="14">
        <v>1543</v>
      </c>
      <c r="B1549" s="14" t="s">
        <v>14</v>
      </c>
      <c r="C1549" s="15" t="s">
        <v>4520</v>
      </c>
      <c r="D1549" s="16" t="s">
        <v>4521</v>
      </c>
      <c r="E1549" s="17" t="s">
        <v>4522</v>
      </c>
      <c r="F1549" s="18" t="s">
        <v>2676</v>
      </c>
      <c r="G1549" s="14">
        <v>132</v>
      </c>
      <c r="H1549" s="19" t="s">
        <v>19</v>
      </c>
      <c r="I1549" s="19">
        <v>1</v>
      </c>
      <c r="J1549" s="20">
        <v>10.99</v>
      </c>
      <c r="K1549" s="21">
        <f t="shared" si="49"/>
        <v>10.99</v>
      </c>
      <c r="L1549" s="22"/>
      <c r="M1549" s="21">
        <f t="shared" si="48"/>
        <v>0</v>
      </c>
    </row>
    <row r="1550" spans="1:13" ht="15.75" x14ac:dyDescent="0.25">
      <c r="A1550" s="14">
        <v>1544</v>
      </c>
      <c r="B1550" s="14" t="s">
        <v>14</v>
      </c>
      <c r="C1550" s="15" t="s">
        <v>4523</v>
      </c>
      <c r="D1550" s="16" t="s">
        <v>4524</v>
      </c>
      <c r="E1550" s="17" t="s">
        <v>4525</v>
      </c>
      <c r="F1550" s="18" t="s">
        <v>2676</v>
      </c>
      <c r="G1550" s="14">
        <v>132</v>
      </c>
      <c r="H1550" s="19" t="s">
        <v>19</v>
      </c>
      <c r="I1550" s="19">
        <v>1</v>
      </c>
      <c r="J1550" s="20">
        <v>10.99</v>
      </c>
      <c r="K1550" s="21">
        <f t="shared" si="49"/>
        <v>10.99</v>
      </c>
      <c r="L1550" s="22"/>
      <c r="M1550" s="21">
        <f t="shared" si="48"/>
        <v>0</v>
      </c>
    </row>
    <row r="1551" spans="1:13" ht="15.75" x14ac:dyDescent="0.25">
      <c r="A1551" s="14">
        <v>1545</v>
      </c>
      <c r="B1551" s="14" t="s">
        <v>14</v>
      </c>
      <c r="C1551" s="15" t="s">
        <v>4526</v>
      </c>
      <c r="D1551" s="16" t="s">
        <v>4527</v>
      </c>
      <c r="E1551" s="17" t="s">
        <v>4528</v>
      </c>
      <c r="F1551" s="18" t="s">
        <v>2676</v>
      </c>
      <c r="G1551" s="14">
        <v>132</v>
      </c>
      <c r="H1551" s="19" t="s">
        <v>19</v>
      </c>
      <c r="I1551" s="19">
        <v>1</v>
      </c>
      <c r="J1551" s="20">
        <v>10.99</v>
      </c>
      <c r="K1551" s="21">
        <f t="shared" si="49"/>
        <v>10.99</v>
      </c>
      <c r="L1551" s="22"/>
      <c r="M1551" s="21">
        <f t="shared" si="48"/>
        <v>0</v>
      </c>
    </row>
    <row r="1552" spans="1:13" ht="15.75" x14ac:dyDescent="0.25">
      <c r="A1552" s="14">
        <v>1546</v>
      </c>
      <c r="B1552" s="14" t="s">
        <v>14</v>
      </c>
      <c r="C1552" s="15" t="s">
        <v>4529</v>
      </c>
      <c r="D1552" s="16" t="s">
        <v>4530</v>
      </c>
      <c r="E1552" s="17" t="s">
        <v>4531</v>
      </c>
      <c r="F1552" s="18" t="s">
        <v>2676</v>
      </c>
      <c r="G1552" s="14">
        <v>132</v>
      </c>
      <c r="H1552" s="19" t="s">
        <v>19</v>
      </c>
      <c r="I1552" s="19">
        <v>1</v>
      </c>
      <c r="J1552" s="20">
        <v>10.99</v>
      </c>
      <c r="K1552" s="21">
        <f t="shared" si="49"/>
        <v>10.99</v>
      </c>
      <c r="L1552" s="22"/>
      <c r="M1552" s="21">
        <f t="shared" si="48"/>
        <v>0</v>
      </c>
    </row>
    <row r="1553" spans="1:13" ht="15.75" x14ac:dyDescent="0.25">
      <c r="A1553" s="14">
        <v>1547</v>
      </c>
      <c r="B1553" s="14" t="s">
        <v>14</v>
      </c>
      <c r="C1553" s="15" t="s">
        <v>4532</v>
      </c>
      <c r="D1553" s="16" t="s">
        <v>4533</v>
      </c>
      <c r="E1553" s="17" t="s">
        <v>4534</v>
      </c>
      <c r="F1553" s="18" t="s">
        <v>2676</v>
      </c>
      <c r="G1553" s="14">
        <v>132</v>
      </c>
      <c r="H1553" s="19" t="s">
        <v>19</v>
      </c>
      <c r="I1553" s="19">
        <v>1</v>
      </c>
      <c r="J1553" s="20">
        <v>10.99</v>
      </c>
      <c r="K1553" s="21">
        <f t="shared" si="49"/>
        <v>10.99</v>
      </c>
      <c r="L1553" s="22"/>
      <c r="M1553" s="21">
        <f t="shared" si="48"/>
        <v>0</v>
      </c>
    </row>
    <row r="1554" spans="1:13" ht="15.75" x14ac:dyDescent="0.25">
      <c r="A1554" s="14">
        <v>1548</v>
      </c>
      <c r="B1554" s="14" t="s">
        <v>14</v>
      </c>
      <c r="C1554" s="15" t="s">
        <v>4535</v>
      </c>
      <c r="D1554" s="16" t="s">
        <v>4536</v>
      </c>
      <c r="E1554" s="17" t="s">
        <v>4537</v>
      </c>
      <c r="F1554" s="18" t="s">
        <v>2676</v>
      </c>
      <c r="G1554" s="14">
        <v>132</v>
      </c>
      <c r="H1554" s="19" t="s">
        <v>19</v>
      </c>
      <c r="I1554" s="19">
        <v>1</v>
      </c>
      <c r="J1554" s="20">
        <v>10.99</v>
      </c>
      <c r="K1554" s="21">
        <f t="shared" si="49"/>
        <v>10.99</v>
      </c>
      <c r="L1554" s="22"/>
      <c r="M1554" s="21">
        <f t="shared" si="48"/>
        <v>0</v>
      </c>
    </row>
    <row r="1555" spans="1:13" ht="15.75" x14ac:dyDescent="0.25">
      <c r="A1555" s="14">
        <v>1549</v>
      </c>
      <c r="B1555" s="14" t="s">
        <v>14</v>
      </c>
      <c r="C1555" s="15" t="s">
        <v>4538</v>
      </c>
      <c r="D1555" s="16" t="s">
        <v>4539</v>
      </c>
      <c r="E1555" s="17" t="s">
        <v>4540</v>
      </c>
      <c r="F1555" s="18" t="s">
        <v>2676</v>
      </c>
      <c r="G1555" s="14">
        <v>132</v>
      </c>
      <c r="H1555" s="19" t="s">
        <v>19</v>
      </c>
      <c r="I1555" s="19">
        <v>1</v>
      </c>
      <c r="J1555" s="20">
        <v>10.99</v>
      </c>
      <c r="K1555" s="21">
        <f t="shared" si="49"/>
        <v>10.99</v>
      </c>
      <c r="L1555" s="22"/>
      <c r="M1555" s="21">
        <f t="shared" si="48"/>
        <v>0</v>
      </c>
    </row>
    <row r="1556" spans="1:13" ht="15.75" x14ac:dyDescent="0.25">
      <c r="A1556" s="14">
        <v>1550</v>
      </c>
      <c r="B1556" s="14" t="s">
        <v>14</v>
      </c>
      <c r="C1556" s="15" t="s">
        <v>4541</v>
      </c>
      <c r="D1556" s="16" t="s">
        <v>4542</v>
      </c>
      <c r="E1556" s="17" t="s">
        <v>4543</v>
      </c>
      <c r="F1556" s="18" t="s">
        <v>2676</v>
      </c>
      <c r="G1556" s="14">
        <v>132</v>
      </c>
      <c r="H1556" s="19" t="s">
        <v>19</v>
      </c>
      <c r="I1556" s="19">
        <v>1</v>
      </c>
      <c r="J1556" s="20">
        <v>10.99</v>
      </c>
      <c r="K1556" s="21">
        <f t="shared" si="49"/>
        <v>10.99</v>
      </c>
      <c r="L1556" s="22"/>
      <c r="M1556" s="21">
        <f t="shared" si="48"/>
        <v>0</v>
      </c>
    </row>
    <row r="1557" spans="1:13" ht="15.75" x14ac:dyDescent="0.25">
      <c r="A1557" s="14">
        <v>1551</v>
      </c>
      <c r="B1557" s="14" t="s">
        <v>14</v>
      </c>
      <c r="C1557" s="15" t="s">
        <v>4544</v>
      </c>
      <c r="D1557" s="16" t="s">
        <v>4545</v>
      </c>
      <c r="E1557" s="17" t="s">
        <v>4546</v>
      </c>
      <c r="F1557" s="18" t="s">
        <v>2676</v>
      </c>
      <c r="G1557" s="14">
        <v>132</v>
      </c>
      <c r="H1557" s="19" t="s">
        <v>19</v>
      </c>
      <c r="I1557" s="19">
        <v>1</v>
      </c>
      <c r="J1557" s="20">
        <v>10.99</v>
      </c>
      <c r="K1557" s="21">
        <f t="shared" si="49"/>
        <v>10.99</v>
      </c>
      <c r="L1557" s="22"/>
      <c r="M1557" s="21">
        <f t="shared" si="48"/>
        <v>0</v>
      </c>
    </row>
    <row r="1558" spans="1:13" ht="15.75" x14ac:dyDescent="0.25">
      <c r="A1558" s="14">
        <v>1552</v>
      </c>
      <c r="B1558" s="14" t="s">
        <v>14</v>
      </c>
      <c r="C1558" s="15" t="s">
        <v>4547</v>
      </c>
      <c r="D1558" s="16" t="s">
        <v>4548</v>
      </c>
      <c r="E1558" s="17" t="s">
        <v>4549</v>
      </c>
      <c r="F1558" s="18" t="s">
        <v>2676</v>
      </c>
      <c r="G1558" s="14">
        <v>132</v>
      </c>
      <c r="H1558" s="19" t="s">
        <v>19</v>
      </c>
      <c r="I1558" s="19">
        <v>1</v>
      </c>
      <c r="J1558" s="20">
        <v>10.99</v>
      </c>
      <c r="K1558" s="21">
        <f t="shared" si="49"/>
        <v>10.99</v>
      </c>
      <c r="L1558" s="22"/>
      <c r="M1558" s="21">
        <f t="shared" si="48"/>
        <v>0</v>
      </c>
    </row>
    <row r="1559" spans="1:13" ht="15.75" x14ac:dyDescent="0.25">
      <c r="A1559" s="14">
        <v>1553</v>
      </c>
      <c r="B1559" s="14" t="s">
        <v>14</v>
      </c>
      <c r="C1559" s="15" t="s">
        <v>4550</v>
      </c>
      <c r="D1559" s="16" t="s">
        <v>4551</v>
      </c>
      <c r="E1559" s="17" t="s">
        <v>4552</v>
      </c>
      <c r="F1559" s="18" t="s">
        <v>2676</v>
      </c>
      <c r="G1559" s="14">
        <v>133</v>
      </c>
      <c r="H1559" s="19" t="s">
        <v>19</v>
      </c>
      <c r="I1559" s="19">
        <v>1</v>
      </c>
      <c r="J1559" s="20">
        <v>16.989999999999998</v>
      </c>
      <c r="K1559" s="21">
        <f t="shared" si="49"/>
        <v>16.989999999999998</v>
      </c>
      <c r="L1559" s="22"/>
      <c r="M1559" s="21">
        <f t="shared" si="48"/>
        <v>0</v>
      </c>
    </row>
    <row r="1560" spans="1:13" ht="15.75" x14ac:dyDescent="0.25">
      <c r="A1560" s="14">
        <v>1554</v>
      </c>
      <c r="B1560" s="14" t="s">
        <v>14</v>
      </c>
      <c r="C1560" s="15" t="s">
        <v>4553</v>
      </c>
      <c r="D1560" s="16" t="s">
        <v>4554</v>
      </c>
      <c r="E1560" s="17" t="s">
        <v>4555</v>
      </c>
      <c r="F1560" s="18" t="s">
        <v>2676</v>
      </c>
      <c r="G1560" s="14">
        <v>133</v>
      </c>
      <c r="H1560" s="19" t="s">
        <v>19</v>
      </c>
      <c r="I1560" s="19">
        <v>1</v>
      </c>
      <c r="J1560" s="20">
        <v>16.989999999999998</v>
      </c>
      <c r="K1560" s="21">
        <f t="shared" si="49"/>
        <v>16.989999999999998</v>
      </c>
      <c r="L1560" s="22"/>
      <c r="M1560" s="21">
        <f t="shared" si="48"/>
        <v>0</v>
      </c>
    </row>
    <row r="1561" spans="1:13" ht="15.75" x14ac:dyDescent="0.25">
      <c r="A1561" s="14">
        <v>1555</v>
      </c>
      <c r="B1561" s="14" t="s">
        <v>14</v>
      </c>
      <c r="C1561" s="15" t="s">
        <v>4556</v>
      </c>
      <c r="D1561" s="16" t="s">
        <v>4557</v>
      </c>
      <c r="E1561" s="17" t="s">
        <v>4558</v>
      </c>
      <c r="F1561" s="18" t="s">
        <v>2676</v>
      </c>
      <c r="G1561" s="14">
        <v>133</v>
      </c>
      <c r="H1561" s="19" t="s">
        <v>19</v>
      </c>
      <c r="I1561" s="19">
        <v>1</v>
      </c>
      <c r="J1561" s="20">
        <v>4.59</v>
      </c>
      <c r="K1561" s="21">
        <f t="shared" si="49"/>
        <v>4.59</v>
      </c>
      <c r="L1561" s="22"/>
      <c r="M1561" s="21">
        <f t="shared" si="48"/>
        <v>0</v>
      </c>
    </row>
    <row r="1562" spans="1:13" ht="15.75" x14ac:dyDescent="0.25">
      <c r="A1562" s="14">
        <v>1556</v>
      </c>
      <c r="B1562" s="14" t="s">
        <v>14</v>
      </c>
      <c r="C1562" s="15" t="s">
        <v>4559</v>
      </c>
      <c r="D1562" s="16" t="s">
        <v>4560</v>
      </c>
      <c r="E1562" s="17" t="s">
        <v>4561</v>
      </c>
      <c r="F1562" s="18" t="s">
        <v>2676</v>
      </c>
      <c r="G1562" s="14">
        <v>133</v>
      </c>
      <c r="H1562" s="19" t="s">
        <v>19</v>
      </c>
      <c r="I1562" s="19">
        <v>1</v>
      </c>
      <c r="J1562" s="20">
        <v>4.59</v>
      </c>
      <c r="K1562" s="21">
        <f t="shared" si="49"/>
        <v>4.59</v>
      </c>
      <c r="L1562" s="22"/>
      <c r="M1562" s="21">
        <f t="shared" si="48"/>
        <v>0</v>
      </c>
    </row>
    <row r="1563" spans="1:13" ht="15.75" x14ac:dyDescent="0.25">
      <c r="A1563" s="14">
        <v>1557</v>
      </c>
      <c r="B1563" s="14" t="s">
        <v>14</v>
      </c>
      <c r="C1563" s="15" t="s">
        <v>4562</v>
      </c>
      <c r="D1563" s="16" t="s">
        <v>4563</v>
      </c>
      <c r="E1563" s="17" t="s">
        <v>4564</v>
      </c>
      <c r="F1563" s="18" t="s">
        <v>2676</v>
      </c>
      <c r="G1563" s="14">
        <v>133</v>
      </c>
      <c r="H1563" s="19" t="s">
        <v>19</v>
      </c>
      <c r="I1563" s="19">
        <v>1</v>
      </c>
      <c r="J1563" s="20">
        <v>4.59</v>
      </c>
      <c r="K1563" s="21">
        <f t="shared" si="49"/>
        <v>4.59</v>
      </c>
      <c r="L1563" s="22"/>
      <c r="M1563" s="21">
        <f t="shared" si="48"/>
        <v>0</v>
      </c>
    </row>
    <row r="1564" spans="1:13" ht="15.75" x14ac:dyDescent="0.25">
      <c r="A1564" s="14">
        <v>1558</v>
      </c>
      <c r="B1564" s="14" t="s">
        <v>14</v>
      </c>
      <c r="C1564" s="15" t="s">
        <v>4565</v>
      </c>
      <c r="D1564" s="16" t="s">
        <v>4566</v>
      </c>
      <c r="E1564" s="17" t="s">
        <v>4567</v>
      </c>
      <c r="F1564" s="18" t="s">
        <v>2676</v>
      </c>
      <c r="G1564" s="14">
        <v>133</v>
      </c>
      <c r="H1564" s="19" t="s">
        <v>19</v>
      </c>
      <c r="I1564" s="19">
        <v>1</v>
      </c>
      <c r="J1564" s="20">
        <v>4.59</v>
      </c>
      <c r="K1564" s="21">
        <f t="shared" si="49"/>
        <v>4.59</v>
      </c>
      <c r="L1564" s="22"/>
      <c r="M1564" s="21">
        <f t="shared" si="48"/>
        <v>0</v>
      </c>
    </row>
    <row r="1565" spans="1:13" ht="15.75" x14ac:dyDescent="0.25">
      <c r="A1565" s="14">
        <v>1559</v>
      </c>
      <c r="B1565" s="14" t="s">
        <v>14</v>
      </c>
      <c r="C1565" s="15" t="s">
        <v>4568</v>
      </c>
      <c r="D1565" s="16" t="s">
        <v>4569</v>
      </c>
      <c r="E1565" s="17" t="s">
        <v>4570</v>
      </c>
      <c r="F1565" s="18" t="s">
        <v>2676</v>
      </c>
      <c r="G1565" s="14">
        <v>133</v>
      </c>
      <c r="H1565" s="19" t="s">
        <v>19</v>
      </c>
      <c r="I1565" s="19">
        <v>1</v>
      </c>
      <c r="J1565" s="20">
        <v>4.59</v>
      </c>
      <c r="K1565" s="21">
        <f t="shared" si="49"/>
        <v>4.59</v>
      </c>
      <c r="L1565" s="22"/>
      <c r="M1565" s="21">
        <f t="shared" si="48"/>
        <v>0</v>
      </c>
    </row>
    <row r="1566" spans="1:13" ht="15.75" x14ac:dyDescent="0.25">
      <c r="A1566" s="14">
        <v>1560</v>
      </c>
      <c r="B1566" s="14" t="s">
        <v>14</v>
      </c>
      <c r="C1566" s="15" t="s">
        <v>4571</v>
      </c>
      <c r="D1566" s="16" t="s">
        <v>4572</v>
      </c>
      <c r="E1566" s="17" t="s">
        <v>4573</v>
      </c>
      <c r="F1566" s="18" t="s">
        <v>2676</v>
      </c>
      <c r="G1566" s="14">
        <v>133</v>
      </c>
      <c r="H1566" s="19" t="s">
        <v>19</v>
      </c>
      <c r="I1566" s="19">
        <v>1</v>
      </c>
      <c r="J1566" s="20">
        <v>4.59</v>
      </c>
      <c r="K1566" s="21">
        <f t="shared" si="49"/>
        <v>4.59</v>
      </c>
      <c r="L1566" s="22"/>
      <c r="M1566" s="21">
        <f t="shared" si="48"/>
        <v>0</v>
      </c>
    </row>
    <row r="1567" spans="1:13" ht="15.75" x14ac:dyDescent="0.25">
      <c r="A1567" s="14">
        <v>1561</v>
      </c>
      <c r="B1567" s="14" t="s">
        <v>14</v>
      </c>
      <c r="C1567" s="15" t="s">
        <v>4574</v>
      </c>
      <c r="D1567" s="16" t="s">
        <v>4575</v>
      </c>
      <c r="E1567" s="17" t="s">
        <v>4576</v>
      </c>
      <c r="F1567" s="18" t="s">
        <v>2676</v>
      </c>
      <c r="G1567" s="14">
        <v>133</v>
      </c>
      <c r="H1567" s="19" t="s">
        <v>19</v>
      </c>
      <c r="I1567" s="19">
        <v>1</v>
      </c>
      <c r="J1567" s="20">
        <v>4.99</v>
      </c>
      <c r="K1567" s="21">
        <f t="shared" si="49"/>
        <v>4.99</v>
      </c>
      <c r="L1567" s="22"/>
      <c r="M1567" s="21">
        <f t="shared" si="48"/>
        <v>0</v>
      </c>
    </row>
    <row r="1568" spans="1:13" ht="15.75" x14ac:dyDescent="0.25">
      <c r="A1568" s="14">
        <v>1562</v>
      </c>
      <c r="B1568" s="14" t="s">
        <v>14</v>
      </c>
      <c r="C1568" s="15" t="s">
        <v>4577</v>
      </c>
      <c r="D1568" s="16" t="s">
        <v>4578</v>
      </c>
      <c r="E1568" s="17" t="s">
        <v>4579</v>
      </c>
      <c r="F1568" s="18" t="s">
        <v>2676</v>
      </c>
      <c r="G1568" s="14">
        <v>133</v>
      </c>
      <c r="H1568" s="19" t="s">
        <v>19</v>
      </c>
      <c r="I1568" s="19">
        <v>1</v>
      </c>
      <c r="J1568" s="20">
        <v>4.99</v>
      </c>
      <c r="K1568" s="21">
        <f t="shared" si="49"/>
        <v>4.99</v>
      </c>
      <c r="L1568" s="22"/>
      <c r="M1568" s="21">
        <f t="shared" si="48"/>
        <v>0</v>
      </c>
    </row>
    <row r="1569" spans="1:13" ht="15.75" x14ac:dyDescent="0.25">
      <c r="A1569" s="14">
        <v>1563</v>
      </c>
      <c r="B1569" s="14" t="s">
        <v>14</v>
      </c>
      <c r="C1569" s="15" t="s">
        <v>4580</v>
      </c>
      <c r="D1569" s="16" t="s">
        <v>4581</v>
      </c>
      <c r="E1569" s="17" t="s">
        <v>4582</v>
      </c>
      <c r="F1569" s="18" t="s">
        <v>2676</v>
      </c>
      <c r="G1569" s="14">
        <v>133</v>
      </c>
      <c r="H1569" s="19" t="s">
        <v>19</v>
      </c>
      <c r="I1569" s="19">
        <v>1</v>
      </c>
      <c r="J1569" s="20">
        <v>4.99</v>
      </c>
      <c r="K1569" s="21">
        <f t="shared" si="49"/>
        <v>4.99</v>
      </c>
      <c r="L1569" s="22"/>
      <c r="M1569" s="21">
        <f t="shared" si="48"/>
        <v>0</v>
      </c>
    </row>
    <row r="1570" spans="1:13" ht="15.75" x14ac:dyDescent="0.25">
      <c r="A1570" s="14">
        <v>1564</v>
      </c>
      <c r="B1570" s="14" t="s">
        <v>14</v>
      </c>
      <c r="C1570" s="15" t="s">
        <v>4583</v>
      </c>
      <c r="D1570" s="16" t="s">
        <v>4584</v>
      </c>
      <c r="E1570" s="17" t="s">
        <v>4585</v>
      </c>
      <c r="F1570" s="18" t="s">
        <v>2676</v>
      </c>
      <c r="G1570" s="14">
        <v>133</v>
      </c>
      <c r="H1570" s="19" t="s">
        <v>19</v>
      </c>
      <c r="I1570" s="19">
        <v>1</v>
      </c>
      <c r="J1570" s="20">
        <v>4.99</v>
      </c>
      <c r="K1570" s="21">
        <f t="shared" si="49"/>
        <v>4.99</v>
      </c>
      <c r="L1570" s="22"/>
      <c r="M1570" s="21">
        <f t="shared" si="48"/>
        <v>0</v>
      </c>
    </row>
    <row r="1571" spans="1:13" ht="15.75" x14ac:dyDescent="0.25">
      <c r="A1571" s="14">
        <v>1565</v>
      </c>
      <c r="B1571" s="14" t="s">
        <v>14</v>
      </c>
      <c r="C1571" s="15" t="s">
        <v>4586</v>
      </c>
      <c r="D1571" s="16" t="s">
        <v>4587</v>
      </c>
      <c r="E1571" s="17" t="s">
        <v>4588</v>
      </c>
      <c r="F1571" s="18" t="s">
        <v>2676</v>
      </c>
      <c r="G1571" s="14">
        <v>133</v>
      </c>
      <c r="H1571" s="19" t="s">
        <v>19</v>
      </c>
      <c r="I1571" s="19">
        <v>1</v>
      </c>
      <c r="J1571" s="20">
        <v>4.99</v>
      </c>
      <c r="K1571" s="21">
        <f t="shared" si="49"/>
        <v>4.99</v>
      </c>
      <c r="L1571" s="22"/>
      <c r="M1571" s="21">
        <f t="shared" si="48"/>
        <v>0</v>
      </c>
    </row>
    <row r="1572" spans="1:13" ht="15.75" x14ac:dyDescent="0.25">
      <c r="A1572" s="14">
        <v>1566</v>
      </c>
      <c r="B1572" s="14" t="s">
        <v>14</v>
      </c>
      <c r="C1572" s="15" t="s">
        <v>4589</v>
      </c>
      <c r="D1572" s="16" t="s">
        <v>4590</v>
      </c>
      <c r="E1572" s="17" t="s">
        <v>4591</v>
      </c>
      <c r="F1572" s="18" t="s">
        <v>2676</v>
      </c>
      <c r="G1572" s="14">
        <v>133</v>
      </c>
      <c r="H1572" s="19" t="s">
        <v>19</v>
      </c>
      <c r="I1572" s="19">
        <v>1</v>
      </c>
      <c r="J1572" s="20">
        <v>6.59</v>
      </c>
      <c r="K1572" s="21">
        <f t="shared" si="49"/>
        <v>6.59</v>
      </c>
      <c r="L1572" s="22"/>
      <c r="M1572" s="21">
        <f t="shared" si="48"/>
        <v>0</v>
      </c>
    </row>
    <row r="1573" spans="1:13" ht="15.75" x14ac:dyDescent="0.25">
      <c r="A1573" s="14">
        <v>1567</v>
      </c>
      <c r="B1573" s="14" t="s">
        <v>14</v>
      </c>
      <c r="C1573" s="15" t="s">
        <v>4592</v>
      </c>
      <c r="D1573" s="16" t="s">
        <v>4593</v>
      </c>
      <c r="E1573" s="17" t="s">
        <v>4594</v>
      </c>
      <c r="F1573" s="18" t="s">
        <v>2676</v>
      </c>
      <c r="G1573" s="14">
        <v>133</v>
      </c>
      <c r="H1573" s="19" t="s">
        <v>19</v>
      </c>
      <c r="I1573" s="19">
        <v>1</v>
      </c>
      <c r="J1573" s="20">
        <v>6.59</v>
      </c>
      <c r="K1573" s="21">
        <f t="shared" si="49"/>
        <v>6.59</v>
      </c>
      <c r="L1573" s="22"/>
      <c r="M1573" s="21">
        <f t="shared" si="48"/>
        <v>0</v>
      </c>
    </row>
    <row r="1574" spans="1:13" ht="25.5" x14ac:dyDescent="0.25">
      <c r="A1574" s="14">
        <v>1568</v>
      </c>
      <c r="B1574" s="14" t="s">
        <v>14</v>
      </c>
      <c r="C1574" s="15" t="s">
        <v>4595</v>
      </c>
      <c r="D1574" s="16" t="s">
        <v>4596</v>
      </c>
      <c r="E1574" s="17" t="s">
        <v>4597</v>
      </c>
      <c r="F1574" s="18" t="s">
        <v>2676</v>
      </c>
      <c r="G1574" s="14">
        <v>133</v>
      </c>
      <c r="H1574" s="19" t="s">
        <v>19</v>
      </c>
      <c r="I1574" s="19">
        <v>1</v>
      </c>
      <c r="J1574" s="20">
        <v>6.59</v>
      </c>
      <c r="K1574" s="21">
        <f t="shared" si="49"/>
        <v>6.59</v>
      </c>
      <c r="L1574" s="22"/>
      <c r="M1574" s="21">
        <f t="shared" si="48"/>
        <v>0</v>
      </c>
    </row>
    <row r="1575" spans="1:13" ht="15.75" x14ac:dyDescent="0.25">
      <c r="A1575" s="14">
        <v>1569</v>
      </c>
      <c r="B1575" s="14" t="s">
        <v>14</v>
      </c>
      <c r="C1575" s="15" t="s">
        <v>4598</v>
      </c>
      <c r="D1575" s="16" t="s">
        <v>4599</v>
      </c>
      <c r="E1575" s="17" t="s">
        <v>4600</v>
      </c>
      <c r="F1575" s="18" t="s">
        <v>2676</v>
      </c>
      <c r="G1575" s="14">
        <v>133</v>
      </c>
      <c r="H1575" s="19" t="s">
        <v>19</v>
      </c>
      <c r="I1575" s="19">
        <v>1</v>
      </c>
      <c r="J1575" s="20">
        <v>6.59</v>
      </c>
      <c r="K1575" s="21">
        <f t="shared" si="49"/>
        <v>6.59</v>
      </c>
      <c r="L1575" s="22"/>
      <c r="M1575" s="21">
        <f t="shared" si="48"/>
        <v>0</v>
      </c>
    </row>
    <row r="1576" spans="1:13" ht="15.75" x14ac:dyDescent="0.25">
      <c r="A1576" s="14">
        <v>1570</v>
      </c>
      <c r="B1576" s="14" t="s">
        <v>14</v>
      </c>
      <c r="C1576" s="15" t="s">
        <v>4601</v>
      </c>
      <c r="D1576" s="16" t="s">
        <v>4602</v>
      </c>
      <c r="E1576" s="17" t="s">
        <v>4603</v>
      </c>
      <c r="F1576" s="18" t="s">
        <v>2676</v>
      </c>
      <c r="G1576" s="14">
        <v>133</v>
      </c>
      <c r="H1576" s="19" t="s">
        <v>19</v>
      </c>
      <c r="I1576" s="19">
        <v>1</v>
      </c>
      <c r="J1576" s="20">
        <v>6.59</v>
      </c>
      <c r="K1576" s="21">
        <f t="shared" si="49"/>
        <v>6.59</v>
      </c>
      <c r="L1576" s="22"/>
      <c r="M1576" s="21">
        <f t="shared" si="48"/>
        <v>0</v>
      </c>
    </row>
    <row r="1577" spans="1:13" ht="25.5" x14ac:dyDescent="0.25">
      <c r="A1577" s="14">
        <v>1571</v>
      </c>
      <c r="B1577" s="14" t="s">
        <v>14</v>
      </c>
      <c r="C1577" s="15" t="s">
        <v>4604</v>
      </c>
      <c r="D1577" s="16" t="s">
        <v>4605</v>
      </c>
      <c r="E1577" s="17" t="s">
        <v>4606</v>
      </c>
      <c r="F1577" s="18" t="s">
        <v>2676</v>
      </c>
      <c r="G1577" s="14">
        <v>133</v>
      </c>
      <c r="H1577" s="19" t="s">
        <v>19</v>
      </c>
      <c r="I1577" s="19">
        <v>1</v>
      </c>
      <c r="J1577" s="20">
        <v>6.59</v>
      </c>
      <c r="K1577" s="21">
        <f t="shared" si="49"/>
        <v>6.59</v>
      </c>
      <c r="L1577" s="22"/>
      <c r="M1577" s="21">
        <f t="shared" si="48"/>
        <v>0</v>
      </c>
    </row>
    <row r="1578" spans="1:13" ht="15.75" x14ac:dyDescent="0.25">
      <c r="A1578" s="14">
        <v>1572</v>
      </c>
      <c r="B1578" s="14" t="s">
        <v>14</v>
      </c>
      <c r="C1578" s="15" t="s">
        <v>4607</v>
      </c>
      <c r="D1578" s="16" t="s">
        <v>4608</v>
      </c>
      <c r="E1578" s="17" t="s">
        <v>4609</v>
      </c>
      <c r="F1578" s="18" t="s">
        <v>2676</v>
      </c>
      <c r="G1578" s="14">
        <v>133</v>
      </c>
      <c r="H1578" s="19" t="s">
        <v>19</v>
      </c>
      <c r="I1578" s="19">
        <v>1</v>
      </c>
      <c r="J1578" s="20">
        <v>6.59</v>
      </c>
      <c r="K1578" s="21">
        <f t="shared" si="49"/>
        <v>6.59</v>
      </c>
      <c r="L1578" s="22"/>
      <c r="M1578" s="21">
        <f t="shared" si="48"/>
        <v>0</v>
      </c>
    </row>
    <row r="1579" spans="1:13" ht="15.75" x14ac:dyDescent="0.25">
      <c r="A1579" s="14">
        <v>1573</v>
      </c>
      <c r="B1579" s="14" t="s">
        <v>14</v>
      </c>
      <c r="C1579" s="15" t="s">
        <v>4610</v>
      </c>
      <c r="D1579" s="16" t="s">
        <v>4611</v>
      </c>
      <c r="E1579" s="17" t="s">
        <v>4612</v>
      </c>
      <c r="F1579" s="18" t="s">
        <v>2676</v>
      </c>
      <c r="G1579" s="14">
        <v>133</v>
      </c>
      <c r="H1579" s="19" t="s">
        <v>19</v>
      </c>
      <c r="I1579" s="19">
        <v>1</v>
      </c>
      <c r="J1579" s="20">
        <v>6.59</v>
      </c>
      <c r="K1579" s="21">
        <f t="shared" si="49"/>
        <v>6.59</v>
      </c>
      <c r="L1579" s="22"/>
      <c r="M1579" s="21">
        <f t="shared" si="48"/>
        <v>0</v>
      </c>
    </row>
    <row r="1580" spans="1:13" ht="15.75" x14ac:dyDescent="0.25">
      <c r="A1580" s="14">
        <v>1574</v>
      </c>
      <c r="B1580" s="14" t="s">
        <v>14</v>
      </c>
      <c r="C1580" s="15" t="s">
        <v>4613</v>
      </c>
      <c r="D1580" s="16" t="s">
        <v>4614</v>
      </c>
      <c r="E1580" s="17" t="s">
        <v>4615</v>
      </c>
      <c r="F1580" s="18" t="s">
        <v>2676</v>
      </c>
      <c r="G1580" s="14">
        <v>133</v>
      </c>
      <c r="H1580" s="19" t="s">
        <v>19</v>
      </c>
      <c r="I1580" s="19">
        <v>1</v>
      </c>
      <c r="J1580" s="20">
        <v>6.59</v>
      </c>
      <c r="K1580" s="21">
        <f t="shared" si="49"/>
        <v>6.59</v>
      </c>
      <c r="L1580" s="22"/>
      <c r="M1580" s="21">
        <f t="shared" si="48"/>
        <v>0</v>
      </c>
    </row>
    <row r="1581" spans="1:13" ht="15.75" x14ac:dyDescent="0.25">
      <c r="A1581" s="14">
        <v>1575</v>
      </c>
      <c r="B1581" s="14" t="s">
        <v>14</v>
      </c>
      <c r="C1581" s="15" t="s">
        <v>4616</v>
      </c>
      <c r="D1581" s="16" t="s">
        <v>4617</v>
      </c>
      <c r="E1581" s="17" t="s">
        <v>4618</v>
      </c>
      <c r="F1581" s="18" t="s">
        <v>2676</v>
      </c>
      <c r="G1581" s="14">
        <v>133</v>
      </c>
      <c r="H1581" s="19" t="s">
        <v>19</v>
      </c>
      <c r="I1581" s="19">
        <v>1</v>
      </c>
      <c r="J1581" s="20">
        <v>6.59</v>
      </c>
      <c r="K1581" s="21">
        <f t="shared" si="49"/>
        <v>6.59</v>
      </c>
      <c r="L1581" s="22"/>
      <c r="M1581" s="21">
        <f t="shared" si="48"/>
        <v>0</v>
      </c>
    </row>
    <row r="1582" spans="1:13" ht="15.75" x14ac:dyDescent="0.25">
      <c r="A1582" s="14">
        <v>1576</v>
      </c>
      <c r="B1582" s="14" t="s">
        <v>14</v>
      </c>
      <c r="C1582" s="15" t="s">
        <v>4619</v>
      </c>
      <c r="D1582" s="16" t="s">
        <v>4620</v>
      </c>
      <c r="E1582" s="17" t="s">
        <v>4621</v>
      </c>
      <c r="F1582" s="18" t="s">
        <v>2676</v>
      </c>
      <c r="G1582" s="14">
        <v>134</v>
      </c>
      <c r="H1582" s="19" t="s">
        <v>19</v>
      </c>
      <c r="I1582" s="19">
        <v>1</v>
      </c>
      <c r="J1582" s="20">
        <v>14.49</v>
      </c>
      <c r="K1582" s="21">
        <f t="shared" si="49"/>
        <v>14.49</v>
      </c>
      <c r="L1582" s="22"/>
      <c r="M1582" s="21">
        <f t="shared" si="48"/>
        <v>0</v>
      </c>
    </row>
    <row r="1583" spans="1:13" ht="15.75" x14ac:dyDescent="0.25">
      <c r="A1583" s="14">
        <v>1577</v>
      </c>
      <c r="B1583" s="14" t="s">
        <v>14</v>
      </c>
      <c r="C1583" s="15" t="s">
        <v>4622</v>
      </c>
      <c r="D1583" s="16" t="s">
        <v>4623</v>
      </c>
      <c r="E1583" s="17" t="s">
        <v>4624</v>
      </c>
      <c r="F1583" s="18" t="s">
        <v>2676</v>
      </c>
      <c r="G1583" s="14">
        <v>134</v>
      </c>
      <c r="H1583" s="19" t="s">
        <v>19</v>
      </c>
      <c r="I1583" s="19">
        <v>1</v>
      </c>
      <c r="J1583" s="20"/>
      <c r="K1583" s="21">
        <f t="shared" si="49"/>
        <v>0</v>
      </c>
      <c r="L1583" s="22"/>
      <c r="M1583" s="21">
        <f t="shared" si="48"/>
        <v>0</v>
      </c>
    </row>
    <row r="1584" spans="1:13" ht="25.5" x14ac:dyDescent="0.25">
      <c r="A1584" s="14">
        <v>1578</v>
      </c>
      <c r="B1584" s="14" t="s">
        <v>14</v>
      </c>
      <c r="C1584" s="15" t="s">
        <v>4625</v>
      </c>
      <c r="D1584" s="16" t="s">
        <v>4626</v>
      </c>
      <c r="E1584" s="17" t="s">
        <v>4627</v>
      </c>
      <c r="F1584" s="18" t="s">
        <v>2676</v>
      </c>
      <c r="G1584" s="14">
        <v>134</v>
      </c>
      <c r="H1584" s="19" t="s">
        <v>19</v>
      </c>
      <c r="I1584" s="19">
        <v>1</v>
      </c>
      <c r="J1584" s="20"/>
      <c r="K1584" s="21">
        <f t="shared" si="49"/>
        <v>0</v>
      </c>
      <c r="L1584" s="22"/>
      <c r="M1584" s="21">
        <f t="shared" si="48"/>
        <v>0</v>
      </c>
    </row>
    <row r="1585" spans="1:13" ht="25.5" x14ac:dyDescent="0.25">
      <c r="A1585" s="14">
        <v>1579</v>
      </c>
      <c r="B1585" s="14" t="s">
        <v>14</v>
      </c>
      <c r="C1585" s="15" t="s">
        <v>4628</v>
      </c>
      <c r="D1585" s="16" t="s">
        <v>4629</v>
      </c>
      <c r="E1585" s="17" t="s">
        <v>4630</v>
      </c>
      <c r="F1585" s="18" t="s">
        <v>2676</v>
      </c>
      <c r="G1585" s="14">
        <v>134</v>
      </c>
      <c r="H1585" s="19" t="s">
        <v>19</v>
      </c>
      <c r="I1585" s="19">
        <v>1</v>
      </c>
      <c r="J1585" s="20"/>
      <c r="K1585" s="21">
        <f t="shared" si="49"/>
        <v>0</v>
      </c>
      <c r="L1585" s="22"/>
      <c r="M1585" s="21">
        <f t="shared" si="48"/>
        <v>0</v>
      </c>
    </row>
    <row r="1586" spans="1:13" ht="25.5" x14ac:dyDescent="0.25">
      <c r="A1586" s="14">
        <v>1580</v>
      </c>
      <c r="B1586" s="14" t="s">
        <v>14</v>
      </c>
      <c r="C1586" s="15" t="s">
        <v>4631</v>
      </c>
      <c r="D1586" s="16" t="s">
        <v>4632</v>
      </c>
      <c r="E1586" s="17" t="s">
        <v>4633</v>
      </c>
      <c r="F1586" s="18" t="s">
        <v>2676</v>
      </c>
      <c r="G1586" s="14">
        <v>135</v>
      </c>
      <c r="H1586" s="19" t="s">
        <v>19</v>
      </c>
      <c r="I1586" s="19">
        <v>1</v>
      </c>
      <c r="J1586" s="20"/>
      <c r="K1586" s="21">
        <f t="shared" si="49"/>
        <v>0</v>
      </c>
      <c r="L1586" s="22"/>
      <c r="M1586" s="21">
        <f t="shared" si="48"/>
        <v>0</v>
      </c>
    </row>
    <row r="1587" spans="1:13" ht="25.5" x14ac:dyDescent="0.25">
      <c r="A1587" s="14">
        <v>1581</v>
      </c>
      <c r="B1587" s="14" t="s">
        <v>14</v>
      </c>
      <c r="C1587" s="15" t="s">
        <v>4634</v>
      </c>
      <c r="D1587" s="16" t="s">
        <v>4635</v>
      </c>
      <c r="E1587" s="17" t="s">
        <v>4636</v>
      </c>
      <c r="F1587" s="18" t="s">
        <v>2676</v>
      </c>
      <c r="G1587" s="14">
        <v>135</v>
      </c>
      <c r="H1587" s="19" t="s">
        <v>19</v>
      </c>
      <c r="I1587" s="19">
        <v>1</v>
      </c>
      <c r="J1587" s="20"/>
      <c r="K1587" s="21">
        <f t="shared" si="49"/>
        <v>0</v>
      </c>
      <c r="L1587" s="22"/>
      <c r="M1587" s="21">
        <f t="shared" si="48"/>
        <v>0</v>
      </c>
    </row>
    <row r="1588" spans="1:13" ht="25.5" x14ac:dyDescent="0.25">
      <c r="A1588" s="14">
        <v>1582</v>
      </c>
      <c r="B1588" s="14" t="s">
        <v>14</v>
      </c>
      <c r="C1588" s="15" t="s">
        <v>4637</v>
      </c>
      <c r="D1588" s="16" t="s">
        <v>4638</v>
      </c>
      <c r="E1588" s="17" t="s">
        <v>4639</v>
      </c>
      <c r="F1588" s="18" t="s">
        <v>2676</v>
      </c>
      <c r="G1588" s="14">
        <v>135</v>
      </c>
      <c r="H1588" s="19" t="s">
        <v>19</v>
      </c>
      <c r="I1588" s="19">
        <v>1</v>
      </c>
      <c r="J1588" s="20"/>
      <c r="K1588" s="21">
        <f t="shared" si="49"/>
        <v>0</v>
      </c>
      <c r="L1588" s="22"/>
      <c r="M1588" s="21">
        <f t="shared" si="48"/>
        <v>0</v>
      </c>
    </row>
    <row r="1589" spans="1:13" ht="25.5" x14ac:dyDescent="0.25">
      <c r="A1589" s="14">
        <v>1583</v>
      </c>
      <c r="B1589" s="14" t="s">
        <v>14</v>
      </c>
      <c r="C1589" s="15" t="s">
        <v>4640</v>
      </c>
      <c r="D1589" s="16" t="s">
        <v>4641</v>
      </c>
      <c r="E1589" s="17" t="s">
        <v>4642</v>
      </c>
      <c r="F1589" s="18" t="s">
        <v>2676</v>
      </c>
      <c r="G1589" s="14">
        <v>135</v>
      </c>
      <c r="H1589" s="19" t="s">
        <v>19</v>
      </c>
      <c r="I1589" s="19">
        <v>1</v>
      </c>
      <c r="J1589" s="20"/>
      <c r="K1589" s="21">
        <f t="shared" si="49"/>
        <v>0</v>
      </c>
      <c r="L1589" s="22"/>
      <c r="M1589" s="21">
        <f t="shared" si="48"/>
        <v>0</v>
      </c>
    </row>
    <row r="1590" spans="1:13" ht="15.75" x14ac:dyDescent="0.25">
      <c r="A1590" s="14">
        <v>1584</v>
      </c>
      <c r="B1590" s="14" t="s">
        <v>14</v>
      </c>
      <c r="C1590" s="15" t="s">
        <v>4643</v>
      </c>
      <c r="D1590" s="16" t="s">
        <v>4644</v>
      </c>
      <c r="E1590" s="17" t="s">
        <v>4645</v>
      </c>
      <c r="F1590" s="18" t="s">
        <v>2676</v>
      </c>
      <c r="G1590" s="14" t="s">
        <v>4646</v>
      </c>
      <c r="H1590" s="19" t="s">
        <v>19</v>
      </c>
      <c r="I1590" s="19">
        <v>25</v>
      </c>
      <c r="J1590" s="20">
        <v>5.39</v>
      </c>
      <c r="K1590" s="21">
        <f t="shared" si="49"/>
        <v>5.39</v>
      </c>
      <c r="L1590" s="22"/>
      <c r="M1590" s="21">
        <f t="shared" si="48"/>
        <v>0</v>
      </c>
    </row>
    <row r="1591" spans="1:13" ht="25.5" x14ac:dyDescent="0.25">
      <c r="A1591" s="14">
        <v>1585</v>
      </c>
      <c r="B1591" s="14" t="s">
        <v>14</v>
      </c>
      <c r="C1591" s="15" t="s">
        <v>4647</v>
      </c>
      <c r="D1591" s="16" t="s">
        <v>4648</v>
      </c>
      <c r="E1591" s="17" t="s">
        <v>4649</v>
      </c>
      <c r="F1591" s="18" t="s">
        <v>2676</v>
      </c>
      <c r="G1591" s="14" t="s">
        <v>4646</v>
      </c>
      <c r="H1591" s="19" t="s">
        <v>19</v>
      </c>
      <c r="I1591" s="19">
        <v>25</v>
      </c>
      <c r="J1591" s="20">
        <v>5.39</v>
      </c>
      <c r="K1591" s="21">
        <f t="shared" si="49"/>
        <v>5.39</v>
      </c>
      <c r="L1591" s="22"/>
      <c r="M1591" s="21">
        <f t="shared" si="48"/>
        <v>0</v>
      </c>
    </row>
    <row r="1592" spans="1:13" ht="15.75" x14ac:dyDescent="0.25">
      <c r="A1592" s="14">
        <v>1586</v>
      </c>
      <c r="B1592" s="14" t="s">
        <v>14</v>
      </c>
      <c r="C1592" s="15" t="s">
        <v>4650</v>
      </c>
      <c r="D1592" s="16" t="s">
        <v>4651</v>
      </c>
      <c r="E1592" s="17" t="s">
        <v>4652</v>
      </c>
      <c r="F1592" s="18" t="s">
        <v>2676</v>
      </c>
      <c r="G1592" s="14" t="s">
        <v>4646</v>
      </c>
      <c r="H1592" s="19" t="s">
        <v>19</v>
      </c>
      <c r="I1592" s="19">
        <v>25</v>
      </c>
      <c r="J1592" s="20">
        <v>5.39</v>
      </c>
      <c r="K1592" s="21">
        <f t="shared" si="49"/>
        <v>5.39</v>
      </c>
      <c r="L1592" s="22"/>
      <c r="M1592" s="21">
        <f t="shared" si="48"/>
        <v>0</v>
      </c>
    </row>
    <row r="1593" spans="1:13" ht="15.75" x14ac:dyDescent="0.25">
      <c r="A1593" s="14">
        <v>1587</v>
      </c>
      <c r="B1593" s="14" t="s">
        <v>14</v>
      </c>
      <c r="C1593" s="15" t="s">
        <v>4653</v>
      </c>
      <c r="D1593" s="16" t="s">
        <v>4654</v>
      </c>
      <c r="E1593" s="17" t="s">
        <v>4655</v>
      </c>
      <c r="F1593" s="18" t="s">
        <v>2676</v>
      </c>
      <c r="G1593" s="14" t="s">
        <v>4646</v>
      </c>
      <c r="H1593" s="19" t="s">
        <v>19</v>
      </c>
      <c r="I1593" s="19">
        <v>25</v>
      </c>
      <c r="J1593" s="20">
        <v>5.39</v>
      </c>
      <c r="K1593" s="21">
        <f t="shared" si="49"/>
        <v>5.39</v>
      </c>
      <c r="L1593" s="22"/>
      <c r="M1593" s="21">
        <f t="shared" si="48"/>
        <v>0</v>
      </c>
    </row>
    <row r="1594" spans="1:13" ht="15.75" x14ac:dyDescent="0.25">
      <c r="A1594" s="14">
        <v>1588</v>
      </c>
      <c r="B1594" s="14" t="s">
        <v>14</v>
      </c>
      <c r="C1594" s="15" t="s">
        <v>4656</v>
      </c>
      <c r="D1594" s="16" t="s">
        <v>4657</v>
      </c>
      <c r="E1594" s="17" t="s">
        <v>4658</v>
      </c>
      <c r="F1594" s="18" t="s">
        <v>2676</v>
      </c>
      <c r="G1594" s="14" t="s">
        <v>4646</v>
      </c>
      <c r="H1594" s="19" t="s">
        <v>19</v>
      </c>
      <c r="I1594" s="19">
        <v>25</v>
      </c>
      <c r="J1594" s="20">
        <v>5.39</v>
      </c>
      <c r="K1594" s="21">
        <f t="shared" si="49"/>
        <v>5.39</v>
      </c>
      <c r="L1594" s="22"/>
      <c r="M1594" s="21">
        <f t="shared" si="48"/>
        <v>0</v>
      </c>
    </row>
    <row r="1595" spans="1:13" ht="25.5" x14ac:dyDescent="0.25">
      <c r="A1595" s="14">
        <v>1589</v>
      </c>
      <c r="B1595" s="14" t="s">
        <v>14</v>
      </c>
      <c r="C1595" s="15" t="s">
        <v>4659</v>
      </c>
      <c r="D1595" s="16" t="s">
        <v>4660</v>
      </c>
      <c r="E1595" s="17" t="s">
        <v>4661</v>
      </c>
      <c r="F1595" s="18" t="s">
        <v>2676</v>
      </c>
      <c r="G1595" s="14" t="s">
        <v>4646</v>
      </c>
      <c r="H1595" s="19" t="s">
        <v>19</v>
      </c>
      <c r="I1595" s="19">
        <v>25</v>
      </c>
      <c r="J1595" s="20">
        <v>5.39</v>
      </c>
      <c r="K1595" s="21">
        <f t="shared" si="49"/>
        <v>5.39</v>
      </c>
      <c r="L1595" s="22"/>
      <c r="M1595" s="21">
        <f t="shared" si="48"/>
        <v>0</v>
      </c>
    </row>
    <row r="1596" spans="1:13" ht="15.75" x14ac:dyDescent="0.25">
      <c r="A1596" s="14">
        <v>1590</v>
      </c>
      <c r="B1596" s="14" t="s">
        <v>14</v>
      </c>
      <c r="C1596" s="15" t="s">
        <v>4662</v>
      </c>
      <c r="D1596" s="16" t="s">
        <v>4663</v>
      </c>
      <c r="E1596" s="17" t="s">
        <v>4664</v>
      </c>
      <c r="F1596" s="18" t="s">
        <v>2676</v>
      </c>
      <c r="G1596" s="14" t="s">
        <v>4646</v>
      </c>
      <c r="H1596" s="19" t="s">
        <v>19</v>
      </c>
      <c r="I1596" s="19">
        <v>25</v>
      </c>
      <c r="J1596" s="20">
        <v>5.39</v>
      </c>
      <c r="K1596" s="21">
        <f t="shared" si="49"/>
        <v>5.39</v>
      </c>
      <c r="L1596" s="22"/>
      <c r="M1596" s="21">
        <f t="shared" si="48"/>
        <v>0</v>
      </c>
    </row>
    <row r="1597" spans="1:13" ht="15.75" x14ac:dyDescent="0.25">
      <c r="A1597" s="14">
        <v>1591</v>
      </c>
      <c r="B1597" s="14" t="s">
        <v>14</v>
      </c>
      <c r="C1597" s="15" t="s">
        <v>4665</v>
      </c>
      <c r="D1597" s="16" t="s">
        <v>4666</v>
      </c>
      <c r="E1597" s="17" t="s">
        <v>4667</v>
      </c>
      <c r="F1597" s="18" t="s">
        <v>2676</v>
      </c>
      <c r="G1597" s="14" t="s">
        <v>4646</v>
      </c>
      <c r="H1597" s="19" t="s">
        <v>19</v>
      </c>
      <c r="I1597" s="19">
        <v>25</v>
      </c>
      <c r="J1597" s="20">
        <v>5.39</v>
      </c>
      <c r="K1597" s="21">
        <f t="shared" si="49"/>
        <v>5.39</v>
      </c>
      <c r="L1597" s="22"/>
      <c r="M1597" s="21">
        <f t="shared" si="48"/>
        <v>0</v>
      </c>
    </row>
    <row r="1598" spans="1:13" ht="25.5" x14ac:dyDescent="0.25">
      <c r="A1598" s="14">
        <v>1592</v>
      </c>
      <c r="B1598" s="14" t="s">
        <v>14</v>
      </c>
      <c r="C1598" s="15" t="s">
        <v>4668</v>
      </c>
      <c r="D1598" s="16" t="s">
        <v>4669</v>
      </c>
      <c r="E1598" s="17" t="s">
        <v>4670</v>
      </c>
      <c r="F1598" s="18" t="s">
        <v>2676</v>
      </c>
      <c r="G1598" s="14" t="s">
        <v>4646</v>
      </c>
      <c r="H1598" s="19" t="s">
        <v>19</v>
      </c>
      <c r="I1598" s="19">
        <v>25</v>
      </c>
      <c r="J1598" s="20">
        <v>5.39</v>
      </c>
      <c r="K1598" s="21">
        <f t="shared" si="49"/>
        <v>5.39</v>
      </c>
      <c r="L1598" s="22"/>
      <c r="M1598" s="21">
        <f t="shared" si="48"/>
        <v>0</v>
      </c>
    </row>
    <row r="1599" spans="1:13" ht="15.75" x14ac:dyDescent="0.25">
      <c r="A1599" s="14">
        <v>1593</v>
      </c>
      <c r="B1599" s="14" t="s">
        <v>14</v>
      </c>
      <c r="C1599" s="15" t="s">
        <v>4671</v>
      </c>
      <c r="D1599" s="16" t="s">
        <v>4672</v>
      </c>
      <c r="E1599" s="17" t="s">
        <v>4673</v>
      </c>
      <c r="F1599" s="18" t="s">
        <v>2676</v>
      </c>
      <c r="G1599" s="14" t="s">
        <v>4646</v>
      </c>
      <c r="H1599" s="19" t="s">
        <v>19</v>
      </c>
      <c r="I1599" s="19">
        <v>25</v>
      </c>
      <c r="J1599" s="20">
        <v>5.39</v>
      </c>
      <c r="K1599" s="21">
        <f t="shared" si="49"/>
        <v>5.39</v>
      </c>
      <c r="L1599" s="22"/>
      <c r="M1599" s="21">
        <f t="shared" si="48"/>
        <v>0</v>
      </c>
    </row>
    <row r="1600" spans="1:13" ht="15.75" x14ac:dyDescent="0.25">
      <c r="A1600" s="14">
        <v>1594</v>
      </c>
      <c r="B1600" s="14" t="s">
        <v>14</v>
      </c>
      <c r="C1600" s="15" t="s">
        <v>4674</v>
      </c>
      <c r="D1600" s="16" t="s">
        <v>4675</v>
      </c>
      <c r="E1600" s="17" t="s">
        <v>4676</v>
      </c>
      <c r="F1600" s="18" t="s">
        <v>2676</v>
      </c>
      <c r="G1600" s="14" t="s">
        <v>4646</v>
      </c>
      <c r="H1600" s="19" t="s">
        <v>19</v>
      </c>
      <c r="I1600" s="19">
        <v>25</v>
      </c>
      <c r="J1600" s="20">
        <v>5.39</v>
      </c>
      <c r="K1600" s="21">
        <f t="shared" si="49"/>
        <v>5.39</v>
      </c>
      <c r="L1600" s="22"/>
      <c r="M1600" s="21">
        <f t="shared" si="48"/>
        <v>0</v>
      </c>
    </row>
    <row r="1601" spans="1:13" ht="15.75" x14ac:dyDescent="0.25">
      <c r="A1601" s="14">
        <v>1595</v>
      </c>
      <c r="B1601" s="14" t="s">
        <v>14</v>
      </c>
      <c r="C1601" s="15" t="s">
        <v>4677</v>
      </c>
      <c r="D1601" s="16" t="s">
        <v>4678</v>
      </c>
      <c r="E1601" s="17" t="s">
        <v>4679</v>
      </c>
      <c r="F1601" s="18" t="s">
        <v>2676</v>
      </c>
      <c r="G1601" s="14" t="s">
        <v>4646</v>
      </c>
      <c r="H1601" s="19" t="s">
        <v>19</v>
      </c>
      <c r="I1601" s="19">
        <v>25</v>
      </c>
      <c r="J1601" s="20">
        <v>5.39</v>
      </c>
      <c r="K1601" s="21">
        <f t="shared" si="49"/>
        <v>5.39</v>
      </c>
      <c r="L1601" s="22"/>
      <c r="M1601" s="21">
        <f t="shared" si="48"/>
        <v>0</v>
      </c>
    </row>
    <row r="1602" spans="1:13" ht="15.75" x14ac:dyDescent="0.25">
      <c r="A1602" s="14">
        <v>1596</v>
      </c>
      <c r="B1602" s="14" t="s">
        <v>14</v>
      </c>
      <c r="C1602" s="15" t="s">
        <v>4680</v>
      </c>
      <c r="D1602" s="16" t="s">
        <v>4681</v>
      </c>
      <c r="E1602" s="17" t="s">
        <v>4682</v>
      </c>
      <c r="F1602" s="18" t="s">
        <v>2676</v>
      </c>
      <c r="G1602" s="14" t="s">
        <v>4646</v>
      </c>
      <c r="H1602" s="19" t="s">
        <v>19</v>
      </c>
      <c r="I1602" s="19">
        <v>25</v>
      </c>
      <c r="J1602" s="20">
        <v>5.39</v>
      </c>
      <c r="K1602" s="21">
        <f t="shared" si="49"/>
        <v>5.39</v>
      </c>
      <c r="L1602" s="22"/>
      <c r="M1602" s="21">
        <f t="shared" si="48"/>
        <v>0</v>
      </c>
    </row>
    <row r="1603" spans="1:13" ht="25.5" x14ac:dyDescent="0.25">
      <c r="A1603" s="14">
        <v>1597</v>
      </c>
      <c r="B1603" s="14" t="s">
        <v>14</v>
      </c>
      <c r="C1603" s="15" t="s">
        <v>4683</v>
      </c>
      <c r="D1603" s="16" t="s">
        <v>4684</v>
      </c>
      <c r="E1603" s="17" t="s">
        <v>4685</v>
      </c>
      <c r="F1603" s="18" t="s">
        <v>2676</v>
      </c>
      <c r="G1603" s="14" t="s">
        <v>4646</v>
      </c>
      <c r="H1603" s="19" t="s">
        <v>19</v>
      </c>
      <c r="I1603" s="19">
        <v>25</v>
      </c>
      <c r="J1603" s="20">
        <v>5.39</v>
      </c>
      <c r="K1603" s="21">
        <f t="shared" si="49"/>
        <v>5.39</v>
      </c>
      <c r="L1603" s="22"/>
      <c r="M1603" s="21">
        <f t="shared" si="48"/>
        <v>0</v>
      </c>
    </row>
    <row r="1604" spans="1:13" ht="15.75" x14ac:dyDescent="0.25">
      <c r="A1604" s="14">
        <v>1598</v>
      </c>
      <c r="B1604" s="14" t="s">
        <v>14</v>
      </c>
      <c r="C1604" s="15" t="s">
        <v>4686</v>
      </c>
      <c r="D1604" s="16" t="s">
        <v>4687</v>
      </c>
      <c r="E1604" s="17" t="s">
        <v>4688</v>
      </c>
      <c r="F1604" s="18" t="s">
        <v>2676</v>
      </c>
      <c r="G1604" s="14" t="s">
        <v>4646</v>
      </c>
      <c r="H1604" s="19" t="s">
        <v>19</v>
      </c>
      <c r="I1604" s="24">
        <v>25</v>
      </c>
      <c r="J1604" s="20">
        <v>5.39</v>
      </c>
      <c r="K1604" s="21">
        <f t="shared" si="49"/>
        <v>5.39</v>
      </c>
      <c r="L1604" s="22"/>
      <c r="M1604" s="21">
        <f t="shared" si="48"/>
        <v>0</v>
      </c>
    </row>
    <row r="1605" spans="1:13" ht="15.75" x14ac:dyDescent="0.25">
      <c r="A1605" s="14">
        <v>1599</v>
      </c>
      <c r="B1605" s="14" t="s">
        <v>14</v>
      </c>
      <c r="C1605" s="15" t="s">
        <v>4689</v>
      </c>
      <c r="D1605" s="16" t="s">
        <v>4690</v>
      </c>
      <c r="E1605" s="17" t="s">
        <v>4691</v>
      </c>
      <c r="F1605" s="18" t="s">
        <v>2676</v>
      </c>
      <c r="G1605" s="14" t="s">
        <v>4646</v>
      </c>
      <c r="H1605" s="19" t="s">
        <v>19</v>
      </c>
      <c r="I1605" s="24">
        <v>25</v>
      </c>
      <c r="J1605" s="20">
        <v>5.39</v>
      </c>
      <c r="K1605" s="21">
        <f t="shared" si="49"/>
        <v>5.39</v>
      </c>
      <c r="L1605" s="22"/>
      <c r="M1605" s="21">
        <f t="shared" si="48"/>
        <v>0</v>
      </c>
    </row>
    <row r="1606" spans="1:13" ht="15.75" x14ac:dyDescent="0.25">
      <c r="A1606" s="14">
        <v>1600</v>
      </c>
      <c r="B1606" s="14" t="s">
        <v>14</v>
      </c>
      <c r="C1606" s="15" t="s">
        <v>4692</v>
      </c>
      <c r="D1606" s="16" t="s">
        <v>4693</v>
      </c>
      <c r="E1606" s="17" t="s">
        <v>4694</v>
      </c>
      <c r="F1606" s="18" t="s">
        <v>2676</v>
      </c>
      <c r="G1606" s="14" t="s">
        <v>4646</v>
      </c>
      <c r="H1606" s="19" t="s">
        <v>19</v>
      </c>
      <c r="I1606" s="24">
        <v>25</v>
      </c>
      <c r="J1606" s="20">
        <v>5.39</v>
      </c>
      <c r="K1606" s="21">
        <f t="shared" si="49"/>
        <v>5.39</v>
      </c>
      <c r="L1606" s="22"/>
      <c r="M1606" s="21">
        <f t="shared" si="48"/>
        <v>0</v>
      </c>
    </row>
    <row r="1607" spans="1:13" ht="15.75" x14ac:dyDescent="0.25">
      <c r="A1607" s="14">
        <v>1601</v>
      </c>
      <c r="B1607" s="14" t="s">
        <v>14</v>
      </c>
      <c r="C1607" s="15" t="s">
        <v>4695</v>
      </c>
      <c r="D1607" s="16" t="s">
        <v>4696</v>
      </c>
      <c r="E1607" s="17" t="s">
        <v>4697</v>
      </c>
      <c r="F1607" s="18" t="s">
        <v>2676</v>
      </c>
      <c r="G1607" s="14" t="s">
        <v>4646</v>
      </c>
      <c r="H1607" s="19" t="s">
        <v>19</v>
      </c>
      <c r="I1607" s="24">
        <v>25</v>
      </c>
      <c r="J1607" s="20">
        <v>5.39</v>
      </c>
      <c r="K1607" s="21">
        <f t="shared" si="49"/>
        <v>5.39</v>
      </c>
      <c r="L1607" s="22"/>
      <c r="M1607" s="21">
        <f t="shared" ref="M1607:M1670" si="50">(K1607*L1607)</f>
        <v>0</v>
      </c>
    </row>
    <row r="1608" spans="1:13" ht="15.75" x14ac:dyDescent="0.25">
      <c r="A1608" s="14">
        <v>1602</v>
      </c>
      <c r="B1608" s="14" t="s">
        <v>14</v>
      </c>
      <c r="C1608" s="15" t="s">
        <v>4698</v>
      </c>
      <c r="D1608" s="16" t="s">
        <v>4699</v>
      </c>
      <c r="E1608" s="17" t="s">
        <v>4700</v>
      </c>
      <c r="F1608" s="18" t="s">
        <v>2676</v>
      </c>
      <c r="G1608" s="14" t="s">
        <v>4646</v>
      </c>
      <c r="H1608" s="19" t="s">
        <v>19</v>
      </c>
      <c r="I1608" s="19">
        <v>25</v>
      </c>
      <c r="J1608" s="20">
        <v>5.39</v>
      </c>
      <c r="K1608" s="21">
        <f t="shared" ref="K1608:K1671" si="51">J1608-J1608*$L$3</f>
        <v>5.39</v>
      </c>
      <c r="L1608" s="22"/>
      <c r="M1608" s="21">
        <f t="shared" si="50"/>
        <v>0</v>
      </c>
    </row>
    <row r="1609" spans="1:13" ht="25.5" x14ac:dyDescent="0.25">
      <c r="A1609" s="14">
        <v>1603</v>
      </c>
      <c r="B1609" s="14" t="s">
        <v>14</v>
      </c>
      <c r="C1609" s="15" t="s">
        <v>4701</v>
      </c>
      <c r="D1609" s="16" t="s">
        <v>4702</v>
      </c>
      <c r="E1609" s="17" t="s">
        <v>4703</v>
      </c>
      <c r="F1609" s="18" t="s">
        <v>2676</v>
      </c>
      <c r="G1609" s="14" t="s">
        <v>4646</v>
      </c>
      <c r="H1609" s="19" t="s">
        <v>19</v>
      </c>
      <c r="I1609" s="19">
        <v>25</v>
      </c>
      <c r="J1609" s="20">
        <v>5.39</v>
      </c>
      <c r="K1609" s="21">
        <f t="shared" si="51"/>
        <v>5.39</v>
      </c>
      <c r="L1609" s="22"/>
      <c r="M1609" s="21">
        <f t="shared" si="50"/>
        <v>0</v>
      </c>
    </row>
    <row r="1610" spans="1:13" ht="25.5" x14ac:dyDescent="0.25">
      <c r="A1610" s="14">
        <v>1604</v>
      </c>
      <c r="B1610" s="14" t="s">
        <v>14</v>
      </c>
      <c r="C1610" s="15" t="s">
        <v>4704</v>
      </c>
      <c r="D1610" s="16" t="s">
        <v>4705</v>
      </c>
      <c r="E1610" s="17" t="s">
        <v>4706</v>
      </c>
      <c r="F1610" s="18" t="s">
        <v>2676</v>
      </c>
      <c r="G1610" s="14" t="s">
        <v>4646</v>
      </c>
      <c r="H1610" s="19" t="s">
        <v>19</v>
      </c>
      <c r="I1610" s="19">
        <v>25</v>
      </c>
      <c r="J1610" s="20">
        <v>5.39</v>
      </c>
      <c r="K1610" s="21">
        <f t="shared" si="51"/>
        <v>5.39</v>
      </c>
      <c r="L1610" s="22"/>
      <c r="M1610" s="21">
        <f t="shared" si="50"/>
        <v>0</v>
      </c>
    </row>
    <row r="1611" spans="1:13" ht="25.5" x14ac:dyDescent="0.25">
      <c r="A1611" s="14">
        <v>1605</v>
      </c>
      <c r="B1611" s="14" t="s">
        <v>14</v>
      </c>
      <c r="C1611" s="15" t="s">
        <v>4707</v>
      </c>
      <c r="D1611" s="16" t="s">
        <v>4708</v>
      </c>
      <c r="E1611" s="17" t="s">
        <v>4709</v>
      </c>
      <c r="F1611" s="18" t="s">
        <v>2676</v>
      </c>
      <c r="G1611" s="14" t="s">
        <v>4646</v>
      </c>
      <c r="H1611" s="19" t="s">
        <v>19</v>
      </c>
      <c r="I1611" s="19">
        <v>25</v>
      </c>
      <c r="J1611" s="20">
        <v>5.39</v>
      </c>
      <c r="K1611" s="21">
        <f t="shared" si="51"/>
        <v>5.39</v>
      </c>
      <c r="L1611" s="22"/>
      <c r="M1611" s="21">
        <f t="shared" si="50"/>
        <v>0</v>
      </c>
    </row>
    <row r="1612" spans="1:13" ht="25.5" x14ac:dyDescent="0.25">
      <c r="A1612" s="14">
        <v>1606</v>
      </c>
      <c r="B1612" s="14" t="s">
        <v>14</v>
      </c>
      <c r="C1612" s="15" t="s">
        <v>4710</v>
      </c>
      <c r="D1612" s="16" t="s">
        <v>4711</v>
      </c>
      <c r="E1612" s="17" t="s">
        <v>4712</v>
      </c>
      <c r="F1612" s="18" t="s">
        <v>2676</v>
      </c>
      <c r="G1612" s="14" t="s">
        <v>4646</v>
      </c>
      <c r="H1612" s="19" t="s">
        <v>19</v>
      </c>
      <c r="I1612" s="19">
        <v>25</v>
      </c>
      <c r="J1612" s="20">
        <v>5.39</v>
      </c>
      <c r="K1612" s="21">
        <f t="shared" si="51"/>
        <v>5.39</v>
      </c>
      <c r="L1612" s="22"/>
      <c r="M1612" s="21">
        <f t="shared" si="50"/>
        <v>0</v>
      </c>
    </row>
    <row r="1613" spans="1:13" ht="15.75" x14ac:dyDescent="0.25">
      <c r="A1613" s="14">
        <v>1607</v>
      </c>
      <c r="B1613" s="14" t="s">
        <v>14</v>
      </c>
      <c r="C1613" s="15" t="s">
        <v>4713</v>
      </c>
      <c r="D1613" s="16" t="s">
        <v>4714</v>
      </c>
      <c r="E1613" s="17" t="s">
        <v>4715</v>
      </c>
      <c r="F1613" s="18" t="s">
        <v>2676</v>
      </c>
      <c r="G1613" s="14" t="s">
        <v>4646</v>
      </c>
      <c r="H1613" s="19" t="s">
        <v>19</v>
      </c>
      <c r="I1613" s="19">
        <v>25</v>
      </c>
      <c r="J1613" s="20">
        <v>5.39</v>
      </c>
      <c r="K1613" s="21">
        <f t="shared" si="51"/>
        <v>5.39</v>
      </c>
      <c r="L1613" s="22"/>
      <c r="M1613" s="21">
        <f t="shared" si="50"/>
        <v>0</v>
      </c>
    </row>
    <row r="1614" spans="1:13" ht="25.5" x14ac:dyDescent="0.25">
      <c r="A1614" s="14">
        <v>1608</v>
      </c>
      <c r="B1614" s="14" t="s">
        <v>14</v>
      </c>
      <c r="C1614" s="15" t="s">
        <v>4716</v>
      </c>
      <c r="D1614" s="16" t="s">
        <v>4717</v>
      </c>
      <c r="E1614" s="17" t="s">
        <v>4718</v>
      </c>
      <c r="F1614" s="18" t="s">
        <v>2676</v>
      </c>
      <c r="G1614" s="14" t="s">
        <v>4646</v>
      </c>
      <c r="H1614" s="19" t="s">
        <v>19</v>
      </c>
      <c r="I1614" s="19">
        <v>25</v>
      </c>
      <c r="J1614" s="20">
        <v>5.39</v>
      </c>
      <c r="K1614" s="21">
        <f t="shared" si="51"/>
        <v>5.39</v>
      </c>
      <c r="L1614" s="22"/>
      <c r="M1614" s="21">
        <f t="shared" si="50"/>
        <v>0</v>
      </c>
    </row>
    <row r="1615" spans="1:13" ht="25.5" x14ac:dyDescent="0.25">
      <c r="A1615" s="14">
        <v>1609</v>
      </c>
      <c r="B1615" s="14" t="s">
        <v>14</v>
      </c>
      <c r="C1615" s="15" t="s">
        <v>4719</v>
      </c>
      <c r="D1615" s="16" t="s">
        <v>4720</v>
      </c>
      <c r="E1615" s="17" t="s">
        <v>4721</v>
      </c>
      <c r="F1615" s="18" t="s">
        <v>2676</v>
      </c>
      <c r="G1615" s="14" t="s">
        <v>4646</v>
      </c>
      <c r="H1615" s="19" t="s">
        <v>19</v>
      </c>
      <c r="I1615" s="19">
        <v>25</v>
      </c>
      <c r="J1615" s="20">
        <v>5.39</v>
      </c>
      <c r="K1615" s="21">
        <f t="shared" si="51"/>
        <v>5.39</v>
      </c>
      <c r="L1615" s="22"/>
      <c r="M1615" s="21">
        <f t="shared" si="50"/>
        <v>0</v>
      </c>
    </row>
    <row r="1616" spans="1:13" ht="25.5" x14ac:dyDescent="0.25">
      <c r="A1616" s="14">
        <v>1610</v>
      </c>
      <c r="B1616" s="14" t="s">
        <v>14</v>
      </c>
      <c r="C1616" s="15" t="s">
        <v>4722</v>
      </c>
      <c r="D1616" s="16" t="s">
        <v>4723</v>
      </c>
      <c r="E1616" s="17" t="s">
        <v>4724</v>
      </c>
      <c r="F1616" s="18" t="s">
        <v>2676</v>
      </c>
      <c r="G1616" s="14" t="s">
        <v>4646</v>
      </c>
      <c r="H1616" s="19" t="s">
        <v>19</v>
      </c>
      <c r="I1616" s="19">
        <v>25</v>
      </c>
      <c r="J1616" s="20">
        <v>5.39</v>
      </c>
      <c r="K1616" s="21">
        <f t="shared" si="51"/>
        <v>5.39</v>
      </c>
      <c r="L1616" s="22"/>
      <c r="M1616" s="21">
        <f t="shared" si="50"/>
        <v>0</v>
      </c>
    </row>
    <row r="1617" spans="1:13" ht="15.75" x14ac:dyDescent="0.25">
      <c r="A1617" s="14">
        <v>1611</v>
      </c>
      <c r="B1617" s="14" t="s">
        <v>14</v>
      </c>
      <c r="C1617" s="15" t="s">
        <v>4725</v>
      </c>
      <c r="D1617" s="16" t="s">
        <v>4726</v>
      </c>
      <c r="E1617" s="17" t="s">
        <v>4727</v>
      </c>
      <c r="F1617" s="18" t="s">
        <v>2676</v>
      </c>
      <c r="G1617" s="14" t="s">
        <v>4646</v>
      </c>
      <c r="H1617" s="19" t="s">
        <v>19</v>
      </c>
      <c r="I1617" s="19">
        <v>25</v>
      </c>
      <c r="J1617" s="20">
        <v>5.39</v>
      </c>
      <c r="K1617" s="21">
        <f t="shared" si="51"/>
        <v>5.39</v>
      </c>
      <c r="L1617" s="22"/>
      <c r="M1617" s="21">
        <f t="shared" si="50"/>
        <v>0</v>
      </c>
    </row>
    <row r="1618" spans="1:13" ht="15.75" x14ac:dyDescent="0.25">
      <c r="A1618" s="14">
        <v>1612</v>
      </c>
      <c r="B1618" s="14" t="s">
        <v>14</v>
      </c>
      <c r="C1618" s="15" t="s">
        <v>4728</v>
      </c>
      <c r="D1618" s="16" t="s">
        <v>4729</v>
      </c>
      <c r="E1618" s="17" t="s">
        <v>4730</v>
      </c>
      <c r="F1618" s="18" t="s">
        <v>2676</v>
      </c>
      <c r="G1618" s="14" t="s">
        <v>4646</v>
      </c>
      <c r="H1618" s="19" t="s">
        <v>19</v>
      </c>
      <c r="I1618" s="19">
        <v>25</v>
      </c>
      <c r="J1618" s="20">
        <v>5.39</v>
      </c>
      <c r="K1618" s="21">
        <f t="shared" si="51"/>
        <v>5.39</v>
      </c>
      <c r="L1618" s="22"/>
      <c r="M1618" s="21">
        <f t="shared" si="50"/>
        <v>0</v>
      </c>
    </row>
    <row r="1619" spans="1:13" ht="15.75" x14ac:dyDescent="0.25">
      <c r="A1619" s="14">
        <v>1613</v>
      </c>
      <c r="B1619" s="14" t="s">
        <v>14</v>
      </c>
      <c r="C1619" s="15" t="s">
        <v>4731</v>
      </c>
      <c r="D1619" s="16" t="s">
        <v>4732</v>
      </c>
      <c r="E1619" s="17" t="s">
        <v>4733</v>
      </c>
      <c r="F1619" s="18" t="s">
        <v>2676</v>
      </c>
      <c r="G1619" s="14" t="s">
        <v>4646</v>
      </c>
      <c r="H1619" s="19" t="s">
        <v>19</v>
      </c>
      <c r="I1619" s="19">
        <v>25</v>
      </c>
      <c r="J1619" s="20">
        <v>5.39</v>
      </c>
      <c r="K1619" s="21">
        <f t="shared" si="51"/>
        <v>5.39</v>
      </c>
      <c r="L1619" s="22"/>
      <c r="M1619" s="21">
        <f t="shared" si="50"/>
        <v>0</v>
      </c>
    </row>
    <row r="1620" spans="1:13" ht="15.75" x14ac:dyDescent="0.25">
      <c r="A1620" s="14">
        <v>1614</v>
      </c>
      <c r="B1620" s="14" t="s">
        <v>14</v>
      </c>
      <c r="C1620" s="15" t="s">
        <v>4734</v>
      </c>
      <c r="D1620" s="16" t="s">
        <v>4735</v>
      </c>
      <c r="E1620" s="17" t="s">
        <v>4736</v>
      </c>
      <c r="F1620" s="18" t="s">
        <v>2676</v>
      </c>
      <c r="G1620" s="14" t="s">
        <v>4646</v>
      </c>
      <c r="H1620" s="19" t="s">
        <v>19</v>
      </c>
      <c r="I1620" s="19">
        <v>25</v>
      </c>
      <c r="J1620" s="20">
        <v>5.39</v>
      </c>
      <c r="K1620" s="21">
        <f t="shared" si="51"/>
        <v>5.39</v>
      </c>
      <c r="L1620" s="22"/>
      <c r="M1620" s="21">
        <f t="shared" si="50"/>
        <v>0</v>
      </c>
    </row>
    <row r="1621" spans="1:13" ht="15.75" x14ac:dyDescent="0.25">
      <c r="A1621" s="14">
        <v>1615</v>
      </c>
      <c r="B1621" s="14" t="s">
        <v>14</v>
      </c>
      <c r="C1621" s="15" t="s">
        <v>4737</v>
      </c>
      <c r="D1621" s="16" t="s">
        <v>4738</v>
      </c>
      <c r="E1621" s="17" t="s">
        <v>4739</v>
      </c>
      <c r="F1621" s="18" t="s">
        <v>2676</v>
      </c>
      <c r="G1621" s="14" t="s">
        <v>4646</v>
      </c>
      <c r="H1621" s="19" t="s">
        <v>19</v>
      </c>
      <c r="I1621" s="19">
        <v>25</v>
      </c>
      <c r="J1621" s="20">
        <v>5.39</v>
      </c>
      <c r="K1621" s="21">
        <f t="shared" si="51"/>
        <v>5.39</v>
      </c>
      <c r="L1621" s="22"/>
      <c r="M1621" s="21">
        <f t="shared" si="50"/>
        <v>0</v>
      </c>
    </row>
    <row r="1622" spans="1:13" ht="15.75" x14ac:dyDescent="0.25">
      <c r="A1622" s="14">
        <v>1616</v>
      </c>
      <c r="B1622" s="14" t="s">
        <v>14</v>
      </c>
      <c r="C1622" s="15" t="s">
        <v>4740</v>
      </c>
      <c r="D1622" s="16" t="s">
        <v>4741</v>
      </c>
      <c r="E1622" s="17" t="s">
        <v>4742</v>
      </c>
      <c r="F1622" s="18" t="s">
        <v>2676</v>
      </c>
      <c r="G1622" s="14" t="s">
        <v>4646</v>
      </c>
      <c r="H1622" s="19" t="s">
        <v>19</v>
      </c>
      <c r="I1622" s="19">
        <v>25</v>
      </c>
      <c r="J1622" s="20">
        <v>5.39</v>
      </c>
      <c r="K1622" s="21">
        <f t="shared" si="51"/>
        <v>5.39</v>
      </c>
      <c r="L1622" s="22"/>
      <c r="M1622" s="21">
        <f t="shared" si="50"/>
        <v>0</v>
      </c>
    </row>
    <row r="1623" spans="1:13" ht="25.5" x14ac:dyDescent="0.25">
      <c r="A1623" s="14">
        <v>1617</v>
      </c>
      <c r="B1623" s="14" t="s">
        <v>14</v>
      </c>
      <c r="C1623" s="15" t="s">
        <v>4743</v>
      </c>
      <c r="D1623" s="16" t="s">
        <v>4744</v>
      </c>
      <c r="E1623" s="17" t="s">
        <v>4745</v>
      </c>
      <c r="F1623" s="18" t="s">
        <v>2676</v>
      </c>
      <c r="G1623" s="14" t="s">
        <v>4646</v>
      </c>
      <c r="H1623" s="19" t="s">
        <v>19</v>
      </c>
      <c r="I1623" s="19">
        <v>25</v>
      </c>
      <c r="J1623" s="20">
        <v>5.39</v>
      </c>
      <c r="K1623" s="21">
        <f t="shared" si="51"/>
        <v>5.39</v>
      </c>
      <c r="L1623" s="22"/>
      <c r="M1623" s="21">
        <f t="shared" si="50"/>
        <v>0</v>
      </c>
    </row>
    <row r="1624" spans="1:13" ht="25.5" x14ac:dyDescent="0.25">
      <c r="A1624" s="14">
        <v>1618</v>
      </c>
      <c r="B1624" s="14" t="s">
        <v>14</v>
      </c>
      <c r="C1624" s="15" t="s">
        <v>4746</v>
      </c>
      <c r="D1624" s="16" t="s">
        <v>4747</v>
      </c>
      <c r="E1624" s="17" t="s">
        <v>4748</v>
      </c>
      <c r="F1624" s="18" t="s">
        <v>2676</v>
      </c>
      <c r="G1624" s="14" t="s">
        <v>4646</v>
      </c>
      <c r="H1624" s="19" t="s">
        <v>19</v>
      </c>
      <c r="I1624" s="19">
        <v>25</v>
      </c>
      <c r="J1624" s="20">
        <v>5.39</v>
      </c>
      <c r="K1624" s="21">
        <f t="shared" si="51"/>
        <v>5.39</v>
      </c>
      <c r="L1624" s="22"/>
      <c r="M1624" s="21">
        <f t="shared" si="50"/>
        <v>0</v>
      </c>
    </row>
    <row r="1625" spans="1:13" ht="15.75" x14ac:dyDescent="0.25">
      <c r="A1625" s="14">
        <v>1619</v>
      </c>
      <c r="B1625" s="14" t="s">
        <v>14</v>
      </c>
      <c r="C1625" s="15" t="s">
        <v>4749</v>
      </c>
      <c r="D1625" s="16" t="s">
        <v>4750</v>
      </c>
      <c r="E1625" s="17" t="s">
        <v>4751</v>
      </c>
      <c r="F1625" s="18" t="s">
        <v>2676</v>
      </c>
      <c r="G1625" s="14" t="s">
        <v>4646</v>
      </c>
      <c r="H1625" s="19" t="s">
        <v>19</v>
      </c>
      <c r="I1625" s="19">
        <v>25</v>
      </c>
      <c r="J1625" s="20">
        <v>5.39</v>
      </c>
      <c r="K1625" s="21">
        <f t="shared" si="51"/>
        <v>5.39</v>
      </c>
      <c r="L1625" s="22"/>
      <c r="M1625" s="21">
        <f t="shared" si="50"/>
        <v>0</v>
      </c>
    </row>
    <row r="1626" spans="1:13" ht="15.75" x14ac:dyDescent="0.25">
      <c r="A1626" s="14">
        <v>1620</v>
      </c>
      <c r="B1626" s="14" t="s">
        <v>14</v>
      </c>
      <c r="C1626" s="15" t="s">
        <v>4752</v>
      </c>
      <c r="D1626" s="16" t="s">
        <v>4753</v>
      </c>
      <c r="E1626" s="17" t="s">
        <v>4754</v>
      </c>
      <c r="F1626" s="18" t="s">
        <v>2676</v>
      </c>
      <c r="G1626" s="14" t="s">
        <v>4646</v>
      </c>
      <c r="H1626" s="19" t="s">
        <v>19</v>
      </c>
      <c r="I1626" s="19">
        <v>25</v>
      </c>
      <c r="J1626" s="20">
        <v>5.39</v>
      </c>
      <c r="K1626" s="21">
        <f t="shared" si="51"/>
        <v>5.39</v>
      </c>
      <c r="L1626" s="22"/>
      <c r="M1626" s="21">
        <f t="shared" si="50"/>
        <v>0</v>
      </c>
    </row>
    <row r="1627" spans="1:13" ht="15.75" x14ac:dyDescent="0.25">
      <c r="A1627" s="14">
        <v>1621</v>
      </c>
      <c r="B1627" s="14" t="s">
        <v>14</v>
      </c>
      <c r="C1627" s="15" t="s">
        <v>4755</v>
      </c>
      <c r="D1627" s="16" t="s">
        <v>4756</v>
      </c>
      <c r="E1627" s="17" t="s">
        <v>4757</v>
      </c>
      <c r="F1627" s="18" t="s">
        <v>2676</v>
      </c>
      <c r="G1627" s="14" t="s">
        <v>4646</v>
      </c>
      <c r="H1627" s="19" t="s">
        <v>19</v>
      </c>
      <c r="I1627" s="19">
        <v>25</v>
      </c>
      <c r="J1627" s="20">
        <v>5.39</v>
      </c>
      <c r="K1627" s="21">
        <f t="shared" si="51"/>
        <v>5.39</v>
      </c>
      <c r="L1627" s="22"/>
      <c r="M1627" s="21">
        <f t="shared" si="50"/>
        <v>0</v>
      </c>
    </row>
    <row r="1628" spans="1:13" ht="15.75" x14ac:dyDescent="0.25">
      <c r="A1628" s="14">
        <v>1622</v>
      </c>
      <c r="B1628" s="14" t="s">
        <v>14</v>
      </c>
      <c r="C1628" s="15" t="s">
        <v>4758</v>
      </c>
      <c r="D1628" s="16" t="s">
        <v>4759</v>
      </c>
      <c r="E1628" s="17" t="s">
        <v>4760</v>
      </c>
      <c r="F1628" s="18" t="s">
        <v>2676</v>
      </c>
      <c r="G1628" s="14" t="s">
        <v>4646</v>
      </c>
      <c r="H1628" s="19" t="s">
        <v>19</v>
      </c>
      <c r="I1628" s="19">
        <v>25</v>
      </c>
      <c r="J1628" s="20">
        <v>5.39</v>
      </c>
      <c r="K1628" s="21">
        <f t="shared" si="51"/>
        <v>5.39</v>
      </c>
      <c r="L1628" s="22"/>
      <c r="M1628" s="21">
        <f t="shared" si="50"/>
        <v>0</v>
      </c>
    </row>
    <row r="1629" spans="1:13" ht="25.5" x14ac:dyDescent="0.25">
      <c r="A1629" s="14">
        <v>1623</v>
      </c>
      <c r="B1629" s="14" t="s">
        <v>14</v>
      </c>
      <c r="C1629" s="15" t="s">
        <v>4761</v>
      </c>
      <c r="D1629" s="16" t="s">
        <v>4762</v>
      </c>
      <c r="E1629" s="17" t="s">
        <v>4763</v>
      </c>
      <c r="F1629" s="18" t="s">
        <v>2676</v>
      </c>
      <c r="G1629" s="14" t="s">
        <v>4646</v>
      </c>
      <c r="H1629" s="19" t="s">
        <v>19</v>
      </c>
      <c r="I1629" s="19">
        <v>25</v>
      </c>
      <c r="J1629" s="20">
        <v>5.39</v>
      </c>
      <c r="K1629" s="21">
        <f t="shared" si="51"/>
        <v>5.39</v>
      </c>
      <c r="L1629" s="22"/>
      <c r="M1629" s="21">
        <f t="shared" si="50"/>
        <v>0</v>
      </c>
    </row>
    <row r="1630" spans="1:13" ht="15.75" x14ac:dyDescent="0.25">
      <c r="A1630" s="14">
        <v>1624</v>
      </c>
      <c r="B1630" s="14" t="s">
        <v>14</v>
      </c>
      <c r="C1630" s="15" t="s">
        <v>4764</v>
      </c>
      <c r="D1630" s="16" t="s">
        <v>4765</v>
      </c>
      <c r="E1630" s="17" t="s">
        <v>4766</v>
      </c>
      <c r="F1630" s="18" t="s">
        <v>2676</v>
      </c>
      <c r="G1630" s="14" t="s">
        <v>4646</v>
      </c>
      <c r="H1630" s="19" t="s">
        <v>19</v>
      </c>
      <c r="I1630" s="19">
        <v>25</v>
      </c>
      <c r="J1630" s="20">
        <v>5.39</v>
      </c>
      <c r="K1630" s="21">
        <f t="shared" si="51"/>
        <v>5.39</v>
      </c>
      <c r="L1630" s="22"/>
      <c r="M1630" s="21">
        <f t="shared" si="50"/>
        <v>0</v>
      </c>
    </row>
    <row r="1631" spans="1:13" ht="25.5" x14ac:dyDescent="0.25">
      <c r="A1631" s="14">
        <v>1625</v>
      </c>
      <c r="B1631" s="14" t="s">
        <v>14</v>
      </c>
      <c r="C1631" s="15" t="s">
        <v>4767</v>
      </c>
      <c r="D1631" s="16" t="s">
        <v>4768</v>
      </c>
      <c r="E1631" s="17" t="s">
        <v>4769</v>
      </c>
      <c r="F1631" s="18" t="s">
        <v>2676</v>
      </c>
      <c r="G1631" s="14" t="s">
        <v>4646</v>
      </c>
      <c r="H1631" s="19" t="s">
        <v>19</v>
      </c>
      <c r="I1631" s="19">
        <v>25</v>
      </c>
      <c r="J1631" s="20">
        <v>5.39</v>
      </c>
      <c r="K1631" s="21">
        <f t="shared" si="51"/>
        <v>5.39</v>
      </c>
      <c r="L1631" s="22"/>
      <c r="M1631" s="21">
        <f t="shared" si="50"/>
        <v>0</v>
      </c>
    </row>
    <row r="1632" spans="1:13" ht="25.5" x14ac:dyDescent="0.25">
      <c r="A1632" s="14">
        <v>1626</v>
      </c>
      <c r="B1632" s="14" t="s">
        <v>14</v>
      </c>
      <c r="C1632" s="15" t="s">
        <v>4770</v>
      </c>
      <c r="D1632" s="16" t="s">
        <v>4771</v>
      </c>
      <c r="E1632" s="17" t="s">
        <v>4772</v>
      </c>
      <c r="F1632" s="18" t="s">
        <v>2676</v>
      </c>
      <c r="G1632" s="14" t="s">
        <v>4646</v>
      </c>
      <c r="H1632" s="19" t="s">
        <v>19</v>
      </c>
      <c r="I1632" s="19">
        <v>25</v>
      </c>
      <c r="J1632" s="20">
        <v>5.39</v>
      </c>
      <c r="K1632" s="21">
        <f t="shared" si="51"/>
        <v>5.39</v>
      </c>
      <c r="L1632" s="22"/>
      <c r="M1632" s="21">
        <f t="shared" si="50"/>
        <v>0</v>
      </c>
    </row>
    <row r="1633" spans="1:13" ht="15.75" x14ac:dyDescent="0.25">
      <c r="A1633" s="14">
        <v>1627</v>
      </c>
      <c r="B1633" s="14" t="s">
        <v>14</v>
      </c>
      <c r="C1633" s="15" t="s">
        <v>4773</v>
      </c>
      <c r="D1633" s="16" t="s">
        <v>4774</v>
      </c>
      <c r="E1633" s="17" t="s">
        <v>4775</v>
      </c>
      <c r="F1633" s="18" t="s">
        <v>2676</v>
      </c>
      <c r="G1633" s="14" t="s">
        <v>4646</v>
      </c>
      <c r="H1633" s="19" t="s">
        <v>19</v>
      </c>
      <c r="I1633" s="19">
        <v>25</v>
      </c>
      <c r="J1633" s="20">
        <v>5.39</v>
      </c>
      <c r="K1633" s="21">
        <f t="shared" si="51"/>
        <v>5.39</v>
      </c>
      <c r="L1633" s="22"/>
      <c r="M1633" s="21">
        <f t="shared" si="50"/>
        <v>0</v>
      </c>
    </row>
    <row r="1634" spans="1:13" ht="25.5" x14ac:dyDescent="0.25">
      <c r="A1634" s="14">
        <v>1628</v>
      </c>
      <c r="B1634" s="14" t="s">
        <v>14</v>
      </c>
      <c r="C1634" s="15" t="s">
        <v>4776</v>
      </c>
      <c r="D1634" s="16" t="s">
        <v>4777</v>
      </c>
      <c r="E1634" s="17" t="s">
        <v>4778</v>
      </c>
      <c r="F1634" s="18" t="s">
        <v>2676</v>
      </c>
      <c r="G1634" s="14" t="s">
        <v>4646</v>
      </c>
      <c r="H1634" s="19" t="s">
        <v>19</v>
      </c>
      <c r="I1634" s="19">
        <v>25</v>
      </c>
      <c r="J1634" s="20">
        <v>5.39</v>
      </c>
      <c r="K1634" s="21">
        <f t="shared" si="51"/>
        <v>5.39</v>
      </c>
      <c r="L1634" s="22"/>
      <c r="M1634" s="21">
        <f t="shared" si="50"/>
        <v>0</v>
      </c>
    </row>
    <row r="1635" spans="1:13" ht="25.5" x14ac:dyDescent="0.25">
      <c r="A1635" s="14">
        <v>1629</v>
      </c>
      <c r="B1635" s="14" t="s">
        <v>14</v>
      </c>
      <c r="C1635" s="15" t="s">
        <v>4779</v>
      </c>
      <c r="D1635" s="16" t="s">
        <v>4780</v>
      </c>
      <c r="E1635" s="17" t="s">
        <v>4781</v>
      </c>
      <c r="F1635" s="18" t="s">
        <v>2676</v>
      </c>
      <c r="G1635" s="14" t="s">
        <v>4646</v>
      </c>
      <c r="H1635" s="19" t="s">
        <v>19</v>
      </c>
      <c r="I1635" s="19">
        <v>1</v>
      </c>
      <c r="J1635" s="20">
        <v>495.88</v>
      </c>
      <c r="K1635" s="21">
        <f t="shared" si="51"/>
        <v>495.88</v>
      </c>
      <c r="L1635" s="22"/>
      <c r="M1635" s="21">
        <f t="shared" si="50"/>
        <v>0</v>
      </c>
    </row>
    <row r="1636" spans="1:13" ht="15.75" x14ac:dyDescent="0.25">
      <c r="A1636" s="14">
        <v>1630</v>
      </c>
      <c r="B1636" s="14" t="s">
        <v>14</v>
      </c>
      <c r="C1636" s="15" t="s">
        <v>4782</v>
      </c>
      <c r="D1636" s="16" t="s">
        <v>4783</v>
      </c>
      <c r="E1636" s="17" t="s">
        <v>4784</v>
      </c>
      <c r="F1636" s="18" t="s">
        <v>2676</v>
      </c>
      <c r="G1636" s="14">
        <v>138</v>
      </c>
      <c r="H1636" s="19" t="s">
        <v>19</v>
      </c>
      <c r="I1636" s="19">
        <v>36</v>
      </c>
      <c r="J1636" s="20">
        <v>4.49</v>
      </c>
      <c r="K1636" s="21">
        <f t="shared" si="51"/>
        <v>4.49</v>
      </c>
      <c r="L1636" s="22"/>
      <c r="M1636" s="21">
        <f t="shared" si="50"/>
        <v>0</v>
      </c>
    </row>
    <row r="1637" spans="1:13" ht="15.75" x14ac:dyDescent="0.25">
      <c r="A1637" s="14">
        <v>1631</v>
      </c>
      <c r="B1637" s="14" t="s">
        <v>14</v>
      </c>
      <c r="C1637" s="15" t="s">
        <v>4785</v>
      </c>
      <c r="D1637" s="16" t="s">
        <v>4786</v>
      </c>
      <c r="E1637" s="17" t="s">
        <v>4787</v>
      </c>
      <c r="F1637" s="18" t="s">
        <v>2676</v>
      </c>
      <c r="G1637" s="14">
        <v>138</v>
      </c>
      <c r="H1637" s="19" t="s">
        <v>19</v>
      </c>
      <c r="I1637" s="19">
        <v>36</v>
      </c>
      <c r="J1637" s="20">
        <v>4.49</v>
      </c>
      <c r="K1637" s="21">
        <f t="shared" si="51"/>
        <v>4.49</v>
      </c>
      <c r="L1637" s="22"/>
      <c r="M1637" s="21">
        <f t="shared" si="50"/>
        <v>0</v>
      </c>
    </row>
    <row r="1638" spans="1:13" ht="15.75" x14ac:dyDescent="0.25">
      <c r="A1638" s="14">
        <v>1632</v>
      </c>
      <c r="B1638" s="14" t="s">
        <v>14</v>
      </c>
      <c r="C1638" s="15" t="s">
        <v>4788</v>
      </c>
      <c r="D1638" s="16" t="s">
        <v>4789</v>
      </c>
      <c r="E1638" s="17" t="s">
        <v>4790</v>
      </c>
      <c r="F1638" s="18" t="s">
        <v>2676</v>
      </c>
      <c r="G1638" s="14">
        <v>138</v>
      </c>
      <c r="H1638" s="19" t="s">
        <v>19</v>
      </c>
      <c r="I1638" s="19">
        <v>36</v>
      </c>
      <c r="J1638" s="20">
        <v>4.49</v>
      </c>
      <c r="K1638" s="21">
        <f t="shared" si="51"/>
        <v>4.49</v>
      </c>
      <c r="L1638" s="22"/>
      <c r="M1638" s="21">
        <f t="shared" si="50"/>
        <v>0</v>
      </c>
    </row>
    <row r="1639" spans="1:13" ht="15.75" x14ac:dyDescent="0.25">
      <c r="A1639" s="14">
        <v>1633</v>
      </c>
      <c r="B1639" s="14" t="s">
        <v>14</v>
      </c>
      <c r="C1639" s="15" t="s">
        <v>4791</v>
      </c>
      <c r="D1639" s="16" t="s">
        <v>4792</v>
      </c>
      <c r="E1639" s="17" t="s">
        <v>4793</v>
      </c>
      <c r="F1639" s="18" t="s">
        <v>2676</v>
      </c>
      <c r="G1639" s="14">
        <v>138</v>
      </c>
      <c r="H1639" s="19" t="s">
        <v>19</v>
      </c>
      <c r="I1639" s="24">
        <v>36</v>
      </c>
      <c r="J1639" s="20">
        <v>4.49</v>
      </c>
      <c r="K1639" s="21">
        <f t="shared" si="51"/>
        <v>4.49</v>
      </c>
      <c r="L1639" s="22"/>
      <c r="M1639" s="21">
        <f t="shared" si="50"/>
        <v>0</v>
      </c>
    </row>
    <row r="1640" spans="1:13" ht="25.5" x14ac:dyDescent="0.25">
      <c r="A1640" s="14">
        <v>1634</v>
      </c>
      <c r="B1640" s="14" t="s">
        <v>14</v>
      </c>
      <c r="C1640" s="15" t="s">
        <v>4794</v>
      </c>
      <c r="D1640" s="16" t="s">
        <v>4795</v>
      </c>
      <c r="E1640" s="17" t="s">
        <v>4796</v>
      </c>
      <c r="F1640" s="18" t="s">
        <v>2676</v>
      </c>
      <c r="G1640" s="14">
        <v>138</v>
      </c>
      <c r="H1640" s="19" t="s">
        <v>19</v>
      </c>
      <c r="I1640" s="19">
        <v>1</v>
      </c>
      <c r="J1640" s="20">
        <v>161.63999999999999</v>
      </c>
      <c r="K1640" s="21">
        <f t="shared" si="51"/>
        <v>161.63999999999999</v>
      </c>
      <c r="L1640" s="22"/>
      <c r="M1640" s="21">
        <f t="shared" si="50"/>
        <v>0</v>
      </c>
    </row>
    <row r="1641" spans="1:13" ht="15.75" x14ac:dyDescent="0.25">
      <c r="A1641" s="14">
        <v>1635</v>
      </c>
      <c r="B1641" s="14" t="s">
        <v>14</v>
      </c>
      <c r="C1641" s="15" t="s">
        <v>4797</v>
      </c>
      <c r="D1641" s="16" t="s">
        <v>4798</v>
      </c>
      <c r="E1641" s="17" t="s">
        <v>4799</v>
      </c>
      <c r="F1641" s="18" t="s">
        <v>2676</v>
      </c>
      <c r="G1641" s="14">
        <v>138</v>
      </c>
      <c r="H1641" s="19" t="s">
        <v>19</v>
      </c>
      <c r="I1641" s="24">
        <v>1</v>
      </c>
      <c r="J1641" s="20">
        <v>5.99</v>
      </c>
      <c r="K1641" s="21">
        <f t="shared" si="51"/>
        <v>5.99</v>
      </c>
      <c r="L1641" s="22"/>
      <c r="M1641" s="21">
        <f t="shared" si="50"/>
        <v>0</v>
      </c>
    </row>
    <row r="1642" spans="1:13" ht="25.5" x14ac:dyDescent="0.25">
      <c r="A1642" s="14">
        <v>1636</v>
      </c>
      <c r="B1642" s="14" t="s">
        <v>14</v>
      </c>
      <c r="C1642" s="15" t="s">
        <v>4800</v>
      </c>
      <c r="D1642" s="16" t="s">
        <v>4801</v>
      </c>
      <c r="E1642" s="17" t="s">
        <v>4802</v>
      </c>
      <c r="F1642" s="18" t="s">
        <v>2676</v>
      </c>
      <c r="G1642" s="14">
        <v>138</v>
      </c>
      <c r="H1642" s="19" t="s">
        <v>19</v>
      </c>
      <c r="I1642" s="24">
        <v>1</v>
      </c>
      <c r="J1642" s="20">
        <v>10.49</v>
      </c>
      <c r="K1642" s="21">
        <f t="shared" si="51"/>
        <v>10.49</v>
      </c>
      <c r="L1642" s="22"/>
      <c r="M1642" s="21">
        <f t="shared" si="50"/>
        <v>0</v>
      </c>
    </row>
    <row r="1643" spans="1:13" ht="15.75" x14ac:dyDescent="0.25">
      <c r="A1643" s="14">
        <v>1637</v>
      </c>
      <c r="B1643" s="14" t="s">
        <v>14</v>
      </c>
      <c r="C1643" s="15" t="s">
        <v>4803</v>
      </c>
      <c r="D1643" s="16" t="s">
        <v>4804</v>
      </c>
      <c r="E1643" s="17" t="s">
        <v>4805</v>
      </c>
      <c r="F1643" s="18" t="s">
        <v>2676</v>
      </c>
      <c r="G1643" s="14">
        <v>138</v>
      </c>
      <c r="H1643" s="19" t="s">
        <v>19</v>
      </c>
      <c r="I1643" s="19">
        <v>1</v>
      </c>
      <c r="J1643" s="20">
        <v>8.99</v>
      </c>
      <c r="K1643" s="21">
        <f t="shared" si="51"/>
        <v>8.99</v>
      </c>
      <c r="L1643" s="22"/>
      <c r="M1643" s="21">
        <f t="shared" si="50"/>
        <v>0</v>
      </c>
    </row>
    <row r="1644" spans="1:13" ht="15.75" x14ac:dyDescent="0.25">
      <c r="A1644" s="14">
        <v>1638</v>
      </c>
      <c r="B1644" s="14"/>
      <c r="C1644" s="15" t="s">
        <v>4806</v>
      </c>
      <c r="D1644" s="16" t="s">
        <v>4807</v>
      </c>
      <c r="E1644" s="17" t="s">
        <v>4808</v>
      </c>
      <c r="F1644" s="18" t="s">
        <v>2676</v>
      </c>
      <c r="G1644" s="14">
        <v>139</v>
      </c>
      <c r="H1644" s="19" t="s">
        <v>19</v>
      </c>
      <c r="I1644" s="19">
        <v>6</v>
      </c>
      <c r="J1644" s="20">
        <v>4.99</v>
      </c>
      <c r="K1644" s="21">
        <f t="shared" si="51"/>
        <v>4.99</v>
      </c>
      <c r="L1644" s="22"/>
      <c r="M1644" s="21">
        <f t="shared" si="50"/>
        <v>0</v>
      </c>
    </row>
    <row r="1645" spans="1:13" ht="15.75" x14ac:dyDescent="0.25">
      <c r="A1645" s="14">
        <v>1639</v>
      </c>
      <c r="B1645" s="14" t="s">
        <v>14</v>
      </c>
      <c r="C1645" s="15" t="s">
        <v>4809</v>
      </c>
      <c r="D1645" s="16" t="s">
        <v>4810</v>
      </c>
      <c r="E1645" s="17" t="s">
        <v>4811</v>
      </c>
      <c r="F1645" s="18" t="s">
        <v>2676</v>
      </c>
      <c r="G1645" s="14">
        <v>139</v>
      </c>
      <c r="H1645" s="19" t="s">
        <v>19</v>
      </c>
      <c r="I1645" s="19">
        <v>6</v>
      </c>
      <c r="J1645" s="20">
        <v>4.99</v>
      </c>
      <c r="K1645" s="21">
        <f t="shared" si="51"/>
        <v>4.99</v>
      </c>
      <c r="L1645" s="22"/>
      <c r="M1645" s="21">
        <f t="shared" si="50"/>
        <v>0</v>
      </c>
    </row>
    <row r="1646" spans="1:13" ht="15.75" x14ac:dyDescent="0.25">
      <c r="A1646" s="14">
        <v>1640</v>
      </c>
      <c r="B1646" s="14" t="s">
        <v>14</v>
      </c>
      <c r="C1646" s="15" t="s">
        <v>4812</v>
      </c>
      <c r="D1646" s="16" t="s">
        <v>4813</v>
      </c>
      <c r="E1646" s="17" t="s">
        <v>4814</v>
      </c>
      <c r="F1646" s="18" t="s">
        <v>2676</v>
      </c>
      <c r="G1646" s="14">
        <v>139</v>
      </c>
      <c r="H1646" s="19" t="s">
        <v>19</v>
      </c>
      <c r="I1646" s="19">
        <v>6</v>
      </c>
      <c r="J1646" s="20">
        <v>4.99</v>
      </c>
      <c r="K1646" s="21">
        <f t="shared" si="51"/>
        <v>4.99</v>
      </c>
      <c r="L1646" s="22"/>
      <c r="M1646" s="21">
        <f t="shared" si="50"/>
        <v>0</v>
      </c>
    </row>
    <row r="1647" spans="1:13" ht="15.75" x14ac:dyDescent="0.25">
      <c r="A1647" s="14">
        <v>1641</v>
      </c>
      <c r="B1647" s="14" t="s">
        <v>14</v>
      </c>
      <c r="C1647" s="15" t="s">
        <v>4815</v>
      </c>
      <c r="D1647" s="16" t="s">
        <v>4816</v>
      </c>
      <c r="E1647" s="17" t="s">
        <v>4817</v>
      </c>
      <c r="F1647" s="18" t="s">
        <v>2676</v>
      </c>
      <c r="G1647" s="14">
        <v>139</v>
      </c>
      <c r="H1647" s="19" t="s">
        <v>19</v>
      </c>
      <c r="I1647" s="24">
        <v>12</v>
      </c>
      <c r="J1647" s="20">
        <v>4.99</v>
      </c>
      <c r="K1647" s="21">
        <f t="shared" si="51"/>
        <v>4.99</v>
      </c>
      <c r="L1647" s="22"/>
      <c r="M1647" s="21">
        <f t="shared" si="50"/>
        <v>0</v>
      </c>
    </row>
    <row r="1648" spans="1:13" ht="15.75" x14ac:dyDescent="0.25">
      <c r="A1648" s="14">
        <v>1642</v>
      </c>
      <c r="B1648" s="14" t="s">
        <v>14</v>
      </c>
      <c r="C1648" s="15" t="s">
        <v>4818</v>
      </c>
      <c r="D1648" s="16" t="s">
        <v>4819</v>
      </c>
      <c r="E1648" s="17" t="s">
        <v>4820</v>
      </c>
      <c r="F1648" s="18" t="s">
        <v>2676</v>
      </c>
      <c r="G1648" s="14">
        <v>139</v>
      </c>
      <c r="H1648" s="19" t="s">
        <v>19</v>
      </c>
      <c r="I1648" s="24">
        <v>12</v>
      </c>
      <c r="J1648" s="20">
        <v>4.99</v>
      </c>
      <c r="K1648" s="21">
        <f t="shared" si="51"/>
        <v>4.99</v>
      </c>
      <c r="L1648" s="22"/>
      <c r="M1648" s="21">
        <f t="shared" si="50"/>
        <v>0</v>
      </c>
    </row>
    <row r="1649" spans="1:13" ht="15.75" x14ac:dyDescent="0.25">
      <c r="A1649" s="14">
        <v>1643</v>
      </c>
      <c r="B1649" s="14" t="s">
        <v>14</v>
      </c>
      <c r="C1649" s="15" t="s">
        <v>4821</v>
      </c>
      <c r="D1649" s="16" t="s">
        <v>4822</v>
      </c>
      <c r="E1649" s="17" t="s">
        <v>4823</v>
      </c>
      <c r="F1649" s="18" t="s">
        <v>2676</v>
      </c>
      <c r="G1649" s="14">
        <v>139</v>
      </c>
      <c r="H1649" s="19" t="s">
        <v>19</v>
      </c>
      <c r="I1649" s="19">
        <v>12</v>
      </c>
      <c r="J1649" s="20">
        <v>4.99</v>
      </c>
      <c r="K1649" s="21">
        <f t="shared" si="51"/>
        <v>4.99</v>
      </c>
      <c r="L1649" s="22"/>
      <c r="M1649" s="21">
        <f t="shared" si="50"/>
        <v>0</v>
      </c>
    </row>
    <row r="1650" spans="1:13" ht="15.75" x14ac:dyDescent="0.25">
      <c r="A1650" s="14">
        <v>1644</v>
      </c>
      <c r="B1650" s="14" t="s">
        <v>14</v>
      </c>
      <c r="C1650" s="15" t="s">
        <v>4824</v>
      </c>
      <c r="D1650" s="16" t="s">
        <v>4825</v>
      </c>
      <c r="E1650" s="17" t="s">
        <v>4826</v>
      </c>
      <c r="F1650" s="18" t="s">
        <v>2676</v>
      </c>
      <c r="G1650" s="14">
        <v>139</v>
      </c>
      <c r="H1650" s="19" t="s">
        <v>19</v>
      </c>
      <c r="I1650" s="19">
        <v>12</v>
      </c>
      <c r="J1650" s="20">
        <v>4.99</v>
      </c>
      <c r="K1650" s="21">
        <f t="shared" si="51"/>
        <v>4.99</v>
      </c>
      <c r="L1650" s="22"/>
      <c r="M1650" s="21">
        <f t="shared" si="50"/>
        <v>0</v>
      </c>
    </row>
    <row r="1651" spans="1:13" ht="15.75" x14ac:dyDescent="0.25">
      <c r="A1651" s="14">
        <v>1645</v>
      </c>
      <c r="B1651" s="14" t="s">
        <v>14</v>
      </c>
      <c r="C1651" s="15" t="s">
        <v>4827</v>
      </c>
      <c r="D1651" s="16" t="s">
        <v>4828</v>
      </c>
      <c r="E1651" s="17" t="s">
        <v>4829</v>
      </c>
      <c r="F1651" s="18" t="s">
        <v>2676</v>
      </c>
      <c r="G1651" s="14">
        <v>139</v>
      </c>
      <c r="H1651" s="19" t="s">
        <v>19</v>
      </c>
      <c r="I1651" s="19">
        <v>12</v>
      </c>
      <c r="J1651" s="20">
        <v>4.99</v>
      </c>
      <c r="K1651" s="21">
        <f t="shared" si="51"/>
        <v>4.99</v>
      </c>
      <c r="L1651" s="22"/>
      <c r="M1651" s="21">
        <f t="shared" si="50"/>
        <v>0</v>
      </c>
    </row>
    <row r="1652" spans="1:13" ht="15.75" x14ac:dyDescent="0.25">
      <c r="A1652" s="14">
        <v>1646</v>
      </c>
      <c r="B1652" s="14" t="s">
        <v>14</v>
      </c>
      <c r="C1652" s="15" t="s">
        <v>4830</v>
      </c>
      <c r="D1652" s="16" t="s">
        <v>4831</v>
      </c>
      <c r="E1652" s="17" t="s">
        <v>4832</v>
      </c>
      <c r="F1652" s="18" t="s">
        <v>2676</v>
      </c>
      <c r="G1652" s="14">
        <v>140</v>
      </c>
      <c r="H1652" s="19" t="s">
        <v>19</v>
      </c>
      <c r="I1652" s="19">
        <v>12</v>
      </c>
      <c r="J1652" s="20">
        <v>0.79</v>
      </c>
      <c r="K1652" s="21">
        <f t="shared" si="51"/>
        <v>0.79</v>
      </c>
      <c r="L1652" s="22"/>
      <c r="M1652" s="21">
        <f t="shared" si="50"/>
        <v>0</v>
      </c>
    </row>
    <row r="1653" spans="1:13" ht="15.75" x14ac:dyDescent="0.25">
      <c r="A1653" s="14">
        <v>1647</v>
      </c>
      <c r="B1653" s="14" t="s">
        <v>14</v>
      </c>
      <c r="C1653" s="15" t="s">
        <v>4833</v>
      </c>
      <c r="D1653" s="16" t="s">
        <v>4834</v>
      </c>
      <c r="E1653" s="17" t="s">
        <v>4835</v>
      </c>
      <c r="F1653" s="18" t="s">
        <v>2676</v>
      </c>
      <c r="G1653" s="14">
        <v>140</v>
      </c>
      <c r="H1653" s="19" t="s">
        <v>19</v>
      </c>
      <c r="I1653" s="19">
        <v>12</v>
      </c>
      <c r="J1653" s="20">
        <v>0.9</v>
      </c>
      <c r="K1653" s="21">
        <f t="shared" si="51"/>
        <v>0.9</v>
      </c>
      <c r="L1653" s="22"/>
      <c r="M1653" s="21">
        <f t="shared" si="50"/>
        <v>0</v>
      </c>
    </row>
    <row r="1654" spans="1:13" ht="15.75" x14ac:dyDescent="0.25">
      <c r="A1654" s="14">
        <v>1648</v>
      </c>
      <c r="B1654" s="14" t="s">
        <v>14</v>
      </c>
      <c r="C1654" s="15" t="s">
        <v>4836</v>
      </c>
      <c r="D1654" s="16" t="s">
        <v>4837</v>
      </c>
      <c r="E1654" s="17" t="s">
        <v>4838</v>
      </c>
      <c r="F1654" s="18" t="s">
        <v>2676</v>
      </c>
      <c r="G1654" s="14">
        <v>140</v>
      </c>
      <c r="H1654" s="19" t="s">
        <v>19</v>
      </c>
      <c r="I1654" s="19">
        <v>12</v>
      </c>
      <c r="J1654" s="20">
        <v>1.05</v>
      </c>
      <c r="K1654" s="21">
        <f t="shared" si="51"/>
        <v>1.05</v>
      </c>
      <c r="L1654" s="22"/>
      <c r="M1654" s="21">
        <f t="shared" si="50"/>
        <v>0</v>
      </c>
    </row>
    <row r="1655" spans="1:13" ht="15.75" x14ac:dyDescent="0.25">
      <c r="A1655" s="14">
        <v>1649</v>
      </c>
      <c r="B1655" s="14" t="s">
        <v>14</v>
      </c>
      <c r="C1655" s="15" t="s">
        <v>4839</v>
      </c>
      <c r="D1655" s="16" t="s">
        <v>4840</v>
      </c>
      <c r="E1655" s="17" t="s">
        <v>4841</v>
      </c>
      <c r="F1655" s="18" t="s">
        <v>2676</v>
      </c>
      <c r="G1655" s="14">
        <v>140</v>
      </c>
      <c r="H1655" s="19" t="s">
        <v>19</v>
      </c>
      <c r="I1655" s="19">
        <v>12</v>
      </c>
      <c r="J1655" s="20">
        <v>1.19</v>
      </c>
      <c r="K1655" s="21">
        <f t="shared" si="51"/>
        <v>1.19</v>
      </c>
      <c r="L1655" s="22"/>
      <c r="M1655" s="21">
        <f t="shared" si="50"/>
        <v>0</v>
      </c>
    </row>
    <row r="1656" spans="1:13" ht="15.75" x14ac:dyDescent="0.25">
      <c r="A1656" s="14">
        <v>1650</v>
      </c>
      <c r="B1656" s="14" t="s">
        <v>14</v>
      </c>
      <c r="C1656" s="15" t="s">
        <v>4842</v>
      </c>
      <c r="D1656" s="16" t="s">
        <v>4843</v>
      </c>
      <c r="E1656" s="17" t="s">
        <v>4844</v>
      </c>
      <c r="F1656" s="18" t="s">
        <v>2676</v>
      </c>
      <c r="G1656" s="14">
        <v>140</v>
      </c>
      <c r="H1656" s="19" t="s">
        <v>19</v>
      </c>
      <c r="I1656" s="19">
        <v>12</v>
      </c>
      <c r="J1656" s="20">
        <v>1.45</v>
      </c>
      <c r="K1656" s="21">
        <f t="shared" si="51"/>
        <v>1.45</v>
      </c>
      <c r="L1656" s="22"/>
      <c r="M1656" s="21">
        <f t="shared" si="50"/>
        <v>0</v>
      </c>
    </row>
    <row r="1657" spans="1:13" ht="15.75" x14ac:dyDescent="0.25">
      <c r="A1657" s="14">
        <v>1651</v>
      </c>
      <c r="B1657" s="14" t="s">
        <v>14</v>
      </c>
      <c r="C1657" s="15" t="s">
        <v>4845</v>
      </c>
      <c r="D1657" s="16" t="s">
        <v>4846</v>
      </c>
      <c r="E1657" s="17" t="s">
        <v>4847</v>
      </c>
      <c r="F1657" s="18" t="s">
        <v>2676</v>
      </c>
      <c r="G1657" s="14">
        <v>140</v>
      </c>
      <c r="H1657" s="19" t="s">
        <v>19</v>
      </c>
      <c r="I1657" s="19">
        <v>12</v>
      </c>
      <c r="J1657" s="20">
        <v>1.59</v>
      </c>
      <c r="K1657" s="21">
        <f t="shared" si="51"/>
        <v>1.59</v>
      </c>
      <c r="L1657" s="22"/>
      <c r="M1657" s="21">
        <f t="shared" si="50"/>
        <v>0</v>
      </c>
    </row>
    <row r="1658" spans="1:13" ht="15.75" x14ac:dyDescent="0.25">
      <c r="A1658" s="14">
        <v>1652</v>
      </c>
      <c r="B1658" s="14" t="s">
        <v>14</v>
      </c>
      <c r="C1658" s="15" t="s">
        <v>4848</v>
      </c>
      <c r="D1658" s="16" t="s">
        <v>4849</v>
      </c>
      <c r="E1658" s="17" t="s">
        <v>4850</v>
      </c>
      <c r="F1658" s="18" t="s">
        <v>2676</v>
      </c>
      <c r="G1658" s="14">
        <v>140</v>
      </c>
      <c r="H1658" s="19" t="s">
        <v>19</v>
      </c>
      <c r="I1658" s="19">
        <v>12</v>
      </c>
      <c r="J1658" s="20">
        <v>1.99</v>
      </c>
      <c r="K1658" s="21">
        <f t="shared" si="51"/>
        <v>1.99</v>
      </c>
      <c r="L1658" s="22"/>
      <c r="M1658" s="21">
        <f t="shared" si="50"/>
        <v>0</v>
      </c>
    </row>
    <row r="1659" spans="1:13" ht="15.75" x14ac:dyDescent="0.25">
      <c r="A1659" s="14">
        <v>1653</v>
      </c>
      <c r="B1659" s="14" t="s">
        <v>14</v>
      </c>
      <c r="C1659" s="15" t="s">
        <v>4851</v>
      </c>
      <c r="D1659" s="16" t="s">
        <v>4852</v>
      </c>
      <c r="E1659" s="17" t="s">
        <v>4853</v>
      </c>
      <c r="F1659" s="18" t="s">
        <v>2676</v>
      </c>
      <c r="G1659" s="14">
        <v>140</v>
      </c>
      <c r="H1659" s="19" t="s">
        <v>19</v>
      </c>
      <c r="I1659" s="19">
        <v>12</v>
      </c>
      <c r="J1659" s="20">
        <v>2.39</v>
      </c>
      <c r="K1659" s="21">
        <f t="shared" si="51"/>
        <v>2.39</v>
      </c>
      <c r="L1659" s="22"/>
      <c r="M1659" s="21">
        <f t="shared" si="50"/>
        <v>0</v>
      </c>
    </row>
    <row r="1660" spans="1:13" ht="15.75" x14ac:dyDescent="0.25">
      <c r="A1660" s="14">
        <v>1654</v>
      </c>
      <c r="B1660" s="14" t="s">
        <v>14</v>
      </c>
      <c r="C1660" s="15" t="s">
        <v>4854</v>
      </c>
      <c r="D1660" s="16" t="s">
        <v>4855</v>
      </c>
      <c r="E1660" s="17" t="s">
        <v>4856</v>
      </c>
      <c r="F1660" s="18" t="s">
        <v>2676</v>
      </c>
      <c r="G1660" s="14">
        <v>140</v>
      </c>
      <c r="H1660" s="19" t="s">
        <v>19</v>
      </c>
      <c r="I1660" s="19">
        <v>12</v>
      </c>
      <c r="J1660" s="20">
        <v>2.79</v>
      </c>
      <c r="K1660" s="21">
        <f t="shared" si="51"/>
        <v>2.79</v>
      </c>
      <c r="L1660" s="22"/>
      <c r="M1660" s="21">
        <f t="shared" si="50"/>
        <v>0</v>
      </c>
    </row>
    <row r="1661" spans="1:13" ht="15.75" x14ac:dyDescent="0.25">
      <c r="A1661" s="14">
        <v>1655</v>
      </c>
      <c r="B1661" s="14" t="s">
        <v>14</v>
      </c>
      <c r="C1661" s="15" t="s">
        <v>4857</v>
      </c>
      <c r="D1661" s="16" t="s">
        <v>4858</v>
      </c>
      <c r="E1661" s="17" t="s">
        <v>4859</v>
      </c>
      <c r="F1661" s="18" t="s">
        <v>2676</v>
      </c>
      <c r="G1661" s="14">
        <v>140</v>
      </c>
      <c r="H1661" s="19" t="s">
        <v>19</v>
      </c>
      <c r="I1661" s="19">
        <v>12</v>
      </c>
      <c r="J1661" s="20">
        <v>3.69</v>
      </c>
      <c r="K1661" s="21">
        <f t="shared" si="51"/>
        <v>3.69</v>
      </c>
      <c r="L1661" s="22"/>
      <c r="M1661" s="21">
        <f t="shared" si="50"/>
        <v>0</v>
      </c>
    </row>
    <row r="1662" spans="1:13" ht="15.75" x14ac:dyDescent="0.25">
      <c r="A1662" s="14">
        <v>1656</v>
      </c>
      <c r="B1662" s="14" t="s">
        <v>14</v>
      </c>
      <c r="C1662" s="15">
        <v>5905130033858</v>
      </c>
      <c r="D1662" s="16" t="s">
        <v>4860</v>
      </c>
      <c r="E1662" s="17" t="s">
        <v>4861</v>
      </c>
      <c r="F1662" s="18" t="s">
        <v>2676</v>
      </c>
      <c r="G1662" s="14">
        <v>140</v>
      </c>
      <c r="H1662" s="19" t="s">
        <v>19</v>
      </c>
      <c r="I1662" s="19">
        <v>12</v>
      </c>
      <c r="J1662" s="20">
        <v>0.79</v>
      </c>
      <c r="K1662" s="21">
        <f t="shared" si="51"/>
        <v>0.79</v>
      </c>
      <c r="L1662" s="22"/>
      <c r="M1662" s="21">
        <f t="shared" si="50"/>
        <v>0</v>
      </c>
    </row>
    <row r="1663" spans="1:13" ht="15.75" x14ac:dyDescent="0.25">
      <c r="A1663" s="14">
        <v>1657</v>
      </c>
      <c r="B1663" s="14" t="s">
        <v>14</v>
      </c>
      <c r="C1663" s="15" t="s">
        <v>4862</v>
      </c>
      <c r="D1663" s="16" t="s">
        <v>4863</v>
      </c>
      <c r="E1663" s="17" t="s">
        <v>4864</v>
      </c>
      <c r="F1663" s="18" t="s">
        <v>2676</v>
      </c>
      <c r="G1663" s="14">
        <v>140</v>
      </c>
      <c r="H1663" s="19" t="s">
        <v>19</v>
      </c>
      <c r="I1663" s="19">
        <v>12</v>
      </c>
      <c r="J1663" s="20">
        <v>0.9</v>
      </c>
      <c r="K1663" s="21">
        <f t="shared" si="51"/>
        <v>0.9</v>
      </c>
      <c r="L1663" s="22"/>
      <c r="M1663" s="21">
        <f t="shared" si="50"/>
        <v>0</v>
      </c>
    </row>
    <row r="1664" spans="1:13" ht="15.75" x14ac:dyDescent="0.25">
      <c r="A1664" s="14">
        <v>1658</v>
      </c>
      <c r="B1664" s="14" t="s">
        <v>14</v>
      </c>
      <c r="C1664" s="15" t="s">
        <v>4865</v>
      </c>
      <c r="D1664" s="16" t="s">
        <v>4866</v>
      </c>
      <c r="E1664" s="17" t="s">
        <v>4867</v>
      </c>
      <c r="F1664" s="18" t="s">
        <v>2676</v>
      </c>
      <c r="G1664" s="14">
        <v>140</v>
      </c>
      <c r="H1664" s="19" t="s">
        <v>19</v>
      </c>
      <c r="I1664" s="19">
        <v>12</v>
      </c>
      <c r="J1664" s="20">
        <v>1.05</v>
      </c>
      <c r="K1664" s="21">
        <f t="shared" si="51"/>
        <v>1.05</v>
      </c>
      <c r="L1664" s="22"/>
      <c r="M1664" s="21">
        <f t="shared" si="50"/>
        <v>0</v>
      </c>
    </row>
    <row r="1665" spans="1:13" ht="15.75" x14ac:dyDescent="0.25">
      <c r="A1665" s="14">
        <v>1659</v>
      </c>
      <c r="B1665" s="14" t="s">
        <v>14</v>
      </c>
      <c r="C1665" s="15" t="s">
        <v>4868</v>
      </c>
      <c r="D1665" s="16" t="s">
        <v>4869</v>
      </c>
      <c r="E1665" s="17" t="s">
        <v>4870</v>
      </c>
      <c r="F1665" s="18" t="s">
        <v>2676</v>
      </c>
      <c r="G1665" s="14">
        <v>140</v>
      </c>
      <c r="H1665" s="19" t="s">
        <v>19</v>
      </c>
      <c r="I1665" s="19">
        <v>12</v>
      </c>
      <c r="J1665" s="20">
        <v>1.19</v>
      </c>
      <c r="K1665" s="21">
        <f t="shared" si="51"/>
        <v>1.19</v>
      </c>
      <c r="L1665" s="22"/>
      <c r="M1665" s="21">
        <f t="shared" si="50"/>
        <v>0</v>
      </c>
    </row>
    <row r="1666" spans="1:13" ht="15.75" x14ac:dyDescent="0.25">
      <c r="A1666" s="14">
        <v>1660</v>
      </c>
      <c r="B1666" s="14" t="s">
        <v>14</v>
      </c>
      <c r="C1666" s="15" t="s">
        <v>4871</v>
      </c>
      <c r="D1666" s="16" t="s">
        <v>4872</v>
      </c>
      <c r="E1666" s="17" t="s">
        <v>4873</v>
      </c>
      <c r="F1666" s="18" t="s">
        <v>2676</v>
      </c>
      <c r="G1666" s="14">
        <v>140</v>
      </c>
      <c r="H1666" s="19" t="s">
        <v>19</v>
      </c>
      <c r="I1666" s="19">
        <v>12</v>
      </c>
      <c r="J1666" s="20">
        <v>1.45</v>
      </c>
      <c r="K1666" s="21">
        <f t="shared" si="51"/>
        <v>1.45</v>
      </c>
      <c r="L1666" s="22"/>
      <c r="M1666" s="21">
        <f t="shared" si="50"/>
        <v>0</v>
      </c>
    </row>
    <row r="1667" spans="1:13" ht="15.75" x14ac:dyDescent="0.25">
      <c r="A1667" s="14">
        <v>1661</v>
      </c>
      <c r="B1667" s="14" t="s">
        <v>14</v>
      </c>
      <c r="C1667" s="15" t="s">
        <v>4874</v>
      </c>
      <c r="D1667" s="16" t="s">
        <v>4875</v>
      </c>
      <c r="E1667" s="17" t="s">
        <v>4876</v>
      </c>
      <c r="F1667" s="18" t="s">
        <v>2676</v>
      </c>
      <c r="G1667" s="14">
        <v>140</v>
      </c>
      <c r="H1667" s="19" t="s">
        <v>19</v>
      </c>
      <c r="I1667" s="19">
        <v>12</v>
      </c>
      <c r="J1667" s="20">
        <v>1.59</v>
      </c>
      <c r="K1667" s="21">
        <f t="shared" si="51"/>
        <v>1.59</v>
      </c>
      <c r="L1667" s="22"/>
      <c r="M1667" s="21">
        <f t="shared" si="50"/>
        <v>0</v>
      </c>
    </row>
    <row r="1668" spans="1:13" ht="15.75" x14ac:dyDescent="0.25">
      <c r="A1668" s="14">
        <v>1662</v>
      </c>
      <c r="B1668" s="14" t="s">
        <v>14</v>
      </c>
      <c r="C1668" s="15" t="s">
        <v>4877</v>
      </c>
      <c r="D1668" s="16" t="s">
        <v>4878</v>
      </c>
      <c r="E1668" s="17" t="s">
        <v>4879</v>
      </c>
      <c r="F1668" s="18" t="s">
        <v>2676</v>
      </c>
      <c r="G1668" s="14">
        <v>140</v>
      </c>
      <c r="H1668" s="19" t="s">
        <v>19</v>
      </c>
      <c r="I1668" s="19">
        <v>12</v>
      </c>
      <c r="J1668" s="20">
        <v>1.99</v>
      </c>
      <c r="K1668" s="21">
        <f t="shared" si="51"/>
        <v>1.99</v>
      </c>
      <c r="L1668" s="22"/>
      <c r="M1668" s="21">
        <f t="shared" si="50"/>
        <v>0</v>
      </c>
    </row>
    <row r="1669" spans="1:13" ht="15.75" x14ac:dyDescent="0.25">
      <c r="A1669" s="14">
        <v>1663</v>
      </c>
      <c r="B1669" s="14" t="s">
        <v>14</v>
      </c>
      <c r="C1669" s="15" t="s">
        <v>4880</v>
      </c>
      <c r="D1669" s="16" t="s">
        <v>4881</v>
      </c>
      <c r="E1669" s="17" t="s">
        <v>4882</v>
      </c>
      <c r="F1669" s="18" t="s">
        <v>2676</v>
      </c>
      <c r="G1669" s="14">
        <v>140</v>
      </c>
      <c r="H1669" s="19" t="s">
        <v>19</v>
      </c>
      <c r="I1669" s="19">
        <v>12</v>
      </c>
      <c r="J1669" s="20">
        <v>2.39</v>
      </c>
      <c r="K1669" s="21">
        <f t="shared" si="51"/>
        <v>2.39</v>
      </c>
      <c r="L1669" s="22"/>
      <c r="M1669" s="21">
        <f t="shared" si="50"/>
        <v>0</v>
      </c>
    </row>
    <row r="1670" spans="1:13" ht="15.75" x14ac:dyDescent="0.25">
      <c r="A1670" s="14">
        <v>1664</v>
      </c>
      <c r="B1670" s="14" t="s">
        <v>14</v>
      </c>
      <c r="C1670" s="15" t="s">
        <v>4883</v>
      </c>
      <c r="D1670" s="16" t="s">
        <v>4884</v>
      </c>
      <c r="E1670" s="17" t="s">
        <v>4885</v>
      </c>
      <c r="F1670" s="18" t="s">
        <v>2676</v>
      </c>
      <c r="G1670" s="14">
        <v>140</v>
      </c>
      <c r="H1670" s="19" t="s">
        <v>19</v>
      </c>
      <c r="I1670" s="19">
        <v>12</v>
      </c>
      <c r="J1670" s="20">
        <v>2.79</v>
      </c>
      <c r="K1670" s="21">
        <f t="shared" si="51"/>
        <v>2.79</v>
      </c>
      <c r="L1670" s="22"/>
      <c r="M1670" s="21">
        <f t="shared" si="50"/>
        <v>0</v>
      </c>
    </row>
    <row r="1671" spans="1:13" ht="15.75" x14ac:dyDescent="0.25">
      <c r="A1671" s="14">
        <v>1665</v>
      </c>
      <c r="B1671" s="14" t="s">
        <v>14</v>
      </c>
      <c r="C1671" s="15" t="s">
        <v>4886</v>
      </c>
      <c r="D1671" s="16" t="s">
        <v>4887</v>
      </c>
      <c r="E1671" s="17" t="s">
        <v>4888</v>
      </c>
      <c r="F1671" s="18" t="s">
        <v>2676</v>
      </c>
      <c r="G1671" s="14">
        <v>140</v>
      </c>
      <c r="H1671" s="19" t="s">
        <v>19</v>
      </c>
      <c r="I1671" s="19">
        <v>12</v>
      </c>
      <c r="J1671" s="20">
        <v>3.69</v>
      </c>
      <c r="K1671" s="21">
        <f t="shared" si="51"/>
        <v>3.69</v>
      </c>
      <c r="L1671" s="22"/>
      <c r="M1671" s="21">
        <f t="shared" ref="M1671:M1734" si="52">(K1671*L1671)</f>
        <v>0</v>
      </c>
    </row>
    <row r="1672" spans="1:13" ht="15.75" x14ac:dyDescent="0.25">
      <c r="A1672" s="14">
        <v>1666</v>
      </c>
      <c r="B1672" s="14" t="s">
        <v>14</v>
      </c>
      <c r="C1672" s="15" t="s">
        <v>4889</v>
      </c>
      <c r="D1672" s="16" t="s">
        <v>4890</v>
      </c>
      <c r="E1672" s="17" t="s">
        <v>4891</v>
      </c>
      <c r="F1672" s="18" t="s">
        <v>2676</v>
      </c>
      <c r="G1672" s="14">
        <v>140</v>
      </c>
      <c r="H1672" s="19" t="s">
        <v>19</v>
      </c>
      <c r="I1672" s="19"/>
      <c r="J1672" s="20">
        <v>494.8</v>
      </c>
      <c r="K1672" s="21">
        <f t="shared" ref="K1672:K1735" si="53">J1672-J1672*$L$3</f>
        <v>494.8</v>
      </c>
      <c r="L1672" s="22"/>
      <c r="M1672" s="21">
        <f t="shared" si="52"/>
        <v>0</v>
      </c>
    </row>
    <row r="1673" spans="1:13" ht="15.75" x14ac:dyDescent="0.25">
      <c r="A1673" s="14">
        <v>1667</v>
      </c>
      <c r="B1673" s="14" t="s">
        <v>14</v>
      </c>
      <c r="C1673" s="15">
        <v>5905130012396</v>
      </c>
      <c r="D1673" s="16" t="s">
        <v>4892</v>
      </c>
      <c r="E1673" s="17" t="s">
        <v>4893</v>
      </c>
      <c r="F1673" s="18" t="s">
        <v>2676</v>
      </c>
      <c r="G1673" s="14">
        <v>140</v>
      </c>
      <c r="H1673" s="19" t="s">
        <v>19</v>
      </c>
      <c r="I1673" s="19">
        <v>12</v>
      </c>
      <c r="J1673" s="20">
        <v>0.79</v>
      </c>
      <c r="K1673" s="21">
        <f t="shared" si="53"/>
        <v>0.79</v>
      </c>
      <c r="L1673" s="22"/>
      <c r="M1673" s="21">
        <f t="shared" si="52"/>
        <v>0</v>
      </c>
    </row>
    <row r="1674" spans="1:13" ht="15.75" x14ac:dyDescent="0.25">
      <c r="A1674" s="14">
        <v>1668</v>
      </c>
      <c r="B1674" s="14" t="s">
        <v>14</v>
      </c>
      <c r="C1674" s="15">
        <v>5905130012419</v>
      </c>
      <c r="D1674" s="16" t="s">
        <v>4894</v>
      </c>
      <c r="E1674" s="17" t="s">
        <v>4895</v>
      </c>
      <c r="F1674" s="18" t="s">
        <v>2676</v>
      </c>
      <c r="G1674" s="14">
        <v>140</v>
      </c>
      <c r="H1674" s="19" t="s">
        <v>19</v>
      </c>
      <c r="I1674" s="19">
        <v>12</v>
      </c>
      <c r="J1674" s="20">
        <v>0.9</v>
      </c>
      <c r="K1674" s="21">
        <f t="shared" si="53"/>
        <v>0.9</v>
      </c>
      <c r="L1674" s="22"/>
      <c r="M1674" s="21">
        <f t="shared" si="52"/>
        <v>0</v>
      </c>
    </row>
    <row r="1675" spans="1:13" ht="15.75" x14ac:dyDescent="0.25">
      <c r="A1675" s="14">
        <v>1669</v>
      </c>
      <c r="B1675" s="14" t="s">
        <v>14</v>
      </c>
      <c r="C1675" s="15">
        <v>5905130012433</v>
      </c>
      <c r="D1675" s="16" t="s">
        <v>4896</v>
      </c>
      <c r="E1675" s="17" t="s">
        <v>4897</v>
      </c>
      <c r="F1675" s="18" t="s">
        <v>2676</v>
      </c>
      <c r="G1675" s="14">
        <v>140</v>
      </c>
      <c r="H1675" s="19" t="s">
        <v>19</v>
      </c>
      <c r="I1675" s="19">
        <v>12</v>
      </c>
      <c r="J1675" s="20">
        <v>1.19</v>
      </c>
      <c r="K1675" s="21">
        <f t="shared" si="53"/>
        <v>1.19</v>
      </c>
      <c r="L1675" s="22"/>
      <c r="M1675" s="21">
        <f t="shared" si="52"/>
        <v>0</v>
      </c>
    </row>
    <row r="1676" spans="1:13" ht="15.75" x14ac:dyDescent="0.25">
      <c r="A1676" s="14">
        <v>1670</v>
      </c>
      <c r="B1676" s="14" t="s">
        <v>14</v>
      </c>
      <c r="C1676" s="15">
        <v>5905130012457</v>
      </c>
      <c r="D1676" s="16" t="s">
        <v>4898</v>
      </c>
      <c r="E1676" s="17" t="s">
        <v>4899</v>
      </c>
      <c r="F1676" s="18" t="s">
        <v>2676</v>
      </c>
      <c r="G1676" s="14">
        <v>140</v>
      </c>
      <c r="H1676" s="19" t="s">
        <v>19</v>
      </c>
      <c r="I1676" s="19">
        <v>12</v>
      </c>
      <c r="J1676" s="20">
        <v>1.45</v>
      </c>
      <c r="K1676" s="21">
        <f t="shared" si="53"/>
        <v>1.45</v>
      </c>
      <c r="L1676" s="22"/>
      <c r="M1676" s="21">
        <f t="shared" si="52"/>
        <v>0</v>
      </c>
    </row>
    <row r="1677" spans="1:13" ht="15.75" x14ac:dyDescent="0.25">
      <c r="A1677" s="14">
        <v>1671</v>
      </c>
      <c r="B1677" s="14" t="s">
        <v>14</v>
      </c>
      <c r="C1677" s="15">
        <v>5905130012471</v>
      </c>
      <c r="D1677" s="16" t="s">
        <v>4900</v>
      </c>
      <c r="E1677" s="17" t="s">
        <v>4901</v>
      </c>
      <c r="F1677" s="18" t="s">
        <v>2676</v>
      </c>
      <c r="G1677" s="14">
        <v>140</v>
      </c>
      <c r="H1677" s="19" t="s">
        <v>19</v>
      </c>
      <c r="I1677" s="19">
        <v>12</v>
      </c>
      <c r="J1677" s="20">
        <v>1.69</v>
      </c>
      <c r="K1677" s="21">
        <f t="shared" si="53"/>
        <v>1.69</v>
      </c>
      <c r="L1677" s="22"/>
      <c r="M1677" s="21">
        <f t="shared" si="52"/>
        <v>0</v>
      </c>
    </row>
    <row r="1678" spans="1:13" ht="15.75" x14ac:dyDescent="0.25">
      <c r="A1678" s="14">
        <v>1672</v>
      </c>
      <c r="B1678" s="14" t="s">
        <v>14</v>
      </c>
      <c r="C1678" s="15">
        <v>5905130012495</v>
      </c>
      <c r="D1678" s="16" t="s">
        <v>4902</v>
      </c>
      <c r="E1678" s="17" t="s">
        <v>4903</v>
      </c>
      <c r="F1678" s="18" t="s">
        <v>2676</v>
      </c>
      <c r="G1678" s="14">
        <v>140</v>
      </c>
      <c r="H1678" s="19" t="s">
        <v>19</v>
      </c>
      <c r="I1678" s="19">
        <v>12</v>
      </c>
      <c r="J1678" s="20">
        <v>1.95</v>
      </c>
      <c r="K1678" s="21">
        <f t="shared" si="53"/>
        <v>1.95</v>
      </c>
      <c r="L1678" s="22"/>
      <c r="M1678" s="21">
        <f t="shared" si="52"/>
        <v>0</v>
      </c>
    </row>
    <row r="1679" spans="1:13" ht="15.75" x14ac:dyDescent="0.25">
      <c r="A1679" s="14">
        <v>1673</v>
      </c>
      <c r="B1679" s="14" t="s">
        <v>14</v>
      </c>
      <c r="C1679" s="15">
        <v>5905130012518</v>
      </c>
      <c r="D1679" s="16" t="s">
        <v>4904</v>
      </c>
      <c r="E1679" s="17" t="s">
        <v>4905</v>
      </c>
      <c r="F1679" s="18" t="s">
        <v>2676</v>
      </c>
      <c r="G1679" s="14">
        <v>140</v>
      </c>
      <c r="H1679" s="19" t="s">
        <v>19</v>
      </c>
      <c r="I1679" s="19">
        <v>12</v>
      </c>
      <c r="J1679" s="20">
        <v>2.35</v>
      </c>
      <c r="K1679" s="21">
        <f t="shared" si="53"/>
        <v>2.35</v>
      </c>
      <c r="L1679" s="22"/>
      <c r="M1679" s="21">
        <f t="shared" si="52"/>
        <v>0</v>
      </c>
    </row>
    <row r="1680" spans="1:13" ht="15.75" x14ac:dyDescent="0.25">
      <c r="A1680" s="14">
        <v>1674</v>
      </c>
      <c r="B1680" s="14" t="s">
        <v>14</v>
      </c>
      <c r="C1680" s="15">
        <v>5905130012259</v>
      </c>
      <c r="D1680" s="16" t="s">
        <v>4906</v>
      </c>
      <c r="E1680" s="17" t="s">
        <v>4907</v>
      </c>
      <c r="F1680" s="18" t="s">
        <v>2676</v>
      </c>
      <c r="G1680" s="14">
        <v>140</v>
      </c>
      <c r="H1680" s="19" t="s">
        <v>19</v>
      </c>
      <c r="I1680" s="19">
        <v>12</v>
      </c>
      <c r="J1680" s="20">
        <v>0.79</v>
      </c>
      <c r="K1680" s="21">
        <f t="shared" si="53"/>
        <v>0.79</v>
      </c>
      <c r="L1680" s="22"/>
      <c r="M1680" s="21">
        <f t="shared" si="52"/>
        <v>0</v>
      </c>
    </row>
    <row r="1681" spans="1:13" ht="15.75" x14ac:dyDescent="0.25">
      <c r="A1681" s="14">
        <v>1675</v>
      </c>
      <c r="B1681" s="14" t="s">
        <v>14</v>
      </c>
      <c r="C1681" s="15">
        <v>5905130012273</v>
      </c>
      <c r="D1681" s="16" t="s">
        <v>4908</v>
      </c>
      <c r="E1681" s="17" t="s">
        <v>4909</v>
      </c>
      <c r="F1681" s="18" t="s">
        <v>2676</v>
      </c>
      <c r="G1681" s="14">
        <v>140</v>
      </c>
      <c r="H1681" s="19" t="s">
        <v>19</v>
      </c>
      <c r="I1681" s="19">
        <v>12</v>
      </c>
      <c r="J1681" s="20">
        <v>0.9</v>
      </c>
      <c r="K1681" s="21">
        <f t="shared" si="53"/>
        <v>0.9</v>
      </c>
      <c r="L1681" s="22"/>
      <c r="M1681" s="21">
        <f t="shared" si="52"/>
        <v>0</v>
      </c>
    </row>
    <row r="1682" spans="1:13" ht="15.75" x14ac:dyDescent="0.25">
      <c r="A1682" s="14">
        <v>1676</v>
      </c>
      <c r="B1682" s="14" t="s">
        <v>14</v>
      </c>
      <c r="C1682" s="15">
        <v>5905130012297</v>
      </c>
      <c r="D1682" s="16" t="s">
        <v>4910</v>
      </c>
      <c r="E1682" s="17" t="s">
        <v>4911</v>
      </c>
      <c r="F1682" s="18" t="s">
        <v>2676</v>
      </c>
      <c r="G1682" s="14">
        <v>140</v>
      </c>
      <c r="H1682" s="19" t="s">
        <v>19</v>
      </c>
      <c r="I1682" s="19">
        <v>12</v>
      </c>
      <c r="J1682" s="20">
        <v>1.19</v>
      </c>
      <c r="K1682" s="21">
        <f t="shared" si="53"/>
        <v>1.19</v>
      </c>
      <c r="L1682" s="22"/>
      <c r="M1682" s="21">
        <f t="shared" si="52"/>
        <v>0</v>
      </c>
    </row>
    <row r="1683" spans="1:13" ht="15.75" x14ac:dyDescent="0.25">
      <c r="A1683" s="14">
        <v>1677</v>
      </c>
      <c r="B1683" s="14" t="s">
        <v>14</v>
      </c>
      <c r="C1683" s="15">
        <v>5905130012310</v>
      </c>
      <c r="D1683" s="16" t="s">
        <v>4912</v>
      </c>
      <c r="E1683" s="17" t="s">
        <v>4913</v>
      </c>
      <c r="F1683" s="18" t="s">
        <v>2676</v>
      </c>
      <c r="G1683" s="14">
        <v>140</v>
      </c>
      <c r="H1683" s="19" t="s">
        <v>19</v>
      </c>
      <c r="I1683" s="19">
        <v>12</v>
      </c>
      <c r="J1683" s="20">
        <v>1.45</v>
      </c>
      <c r="K1683" s="21">
        <f t="shared" si="53"/>
        <v>1.45</v>
      </c>
      <c r="L1683" s="22"/>
      <c r="M1683" s="21">
        <f t="shared" si="52"/>
        <v>0</v>
      </c>
    </row>
    <row r="1684" spans="1:13" ht="15.75" x14ac:dyDescent="0.25">
      <c r="A1684" s="14">
        <v>1678</v>
      </c>
      <c r="B1684" s="14" t="s">
        <v>14</v>
      </c>
      <c r="C1684" s="15">
        <v>5905130012334</v>
      </c>
      <c r="D1684" s="16" t="s">
        <v>4914</v>
      </c>
      <c r="E1684" s="17" t="s">
        <v>4915</v>
      </c>
      <c r="F1684" s="18" t="s">
        <v>2676</v>
      </c>
      <c r="G1684" s="14">
        <v>140</v>
      </c>
      <c r="H1684" s="19" t="s">
        <v>19</v>
      </c>
      <c r="I1684" s="19">
        <v>12</v>
      </c>
      <c r="J1684" s="20">
        <v>1.69</v>
      </c>
      <c r="K1684" s="21">
        <f t="shared" si="53"/>
        <v>1.69</v>
      </c>
      <c r="L1684" s="22"/>
      <c r="M1684" s="21">
        <f t="shared" si="52"/>
        <v>0</v>
      </c>
    </row>
    <row r="1685" spans="1:13" ht="15.75" x14ac:dyDescent="0.25">
      <c r="A1685" s="14">
        <v>1679</v>
      </c>
      <c r="B1685" s="14" t="s">
        <v>14</v>
      </c>
      <c r="C1685" s="15">
        <v>5905130012358</v>
      </c>
      <c r="D1685" s="16" t="s">
        <v>4916</v>
      </c>
      <c r="E1685" s="17" t="s">
        <v>4917</v>
      </c>
      <c r="F1685" s="18" t="s">
        <v>2676</v>
      </c>
      <c r="G1685" s="14">
        <v>140</v>
      </c>
      <c r="H1685" s="19" t="s">
        <v>19</v>
      </c>
      <c r="I1685" s="19">
        <v>12</v>
      </c>
      <c r="J1685" s="20">
        <v>1.95</v>
      </c>
      <c r="K1685" s="21">
        <f t="shared" si="53"/>
        <v>1.95</v>
      </c>
      <c r="L1685" s="22"/>
      <c r="M1685" s="21">
        <f t="shared" si="52"/>
        <v>0</v>
      </c>
    </row>
    <row r="1686" spans="1:13" ht="15.75" x14ac:dyDescent="0.25">
      <c r="A1686" s="14">
        <v>1680</v>
      </c>
      <c r="B1686" s="14" t="s">
        <v>14</v>
      </c>
      <c r="C1686" s="15">
        <v>5905130012372</v>
      </c>
      <c r="D1686" s="16" t="s">
        <v>4918</v>
      </c>
      <c r="E1686" s="17" t="s">
        <v>4919</v>
      </c>
      <c r="F1686" s="18" t="s">
        <v>2676</v>
      </c>
      <c r="G1686" s="14">
        <v>140</v>
      </c>
      <c r="H1686" s="19" t="s">
        <v>19</v>
      </c>
      <c r="I1686" s="19">
        <v>12</v>
      </c>
      <c r="J1686" s="20">
        <v>2.35</v>
      </c>
      <c r="K1686" s="21">
        <f t="shared" si="53"/>
        <v>2.35</v>
      </c>
      <c r="L1686" s="22"/>
      <c r="M1686" s="21">
        <f t="shared" si="52"/>
        <v>0</v>
      </c>
    </row>
    <row r="1687" spans="1:13" ht="15.75" x14ac:dyDescent="0.25">
      <c r="A1687" s="14">
        <v>1681</v>
      </c>
      <c r="B1687" s="14" t="s">
        <v>14</v>
      </c>
      <c r="C1687" s="15">
        <v>5905130033889</v>
      </c>
      <c r="D1687" s="16" t="s">
        <v>4920</v>
      </c>
      <c r="E1687" s="17" t="s">
        <v>4921</v>
      </c>
      <c r="F1687" s="18" t="s">
        <v>2676</v>
      </c>
      <c r="G1687" s="14">
        <v>140</v>
      </c>
      <c r="H1687" s="19" t="s">
        <v>19</v>
      </c>
      <c r="I1687" s="19"/>
      <c r="J1687" s="20">
        <v>423.48</v>
      </c>
      <c r="K1687" s="21">
        <f t="shared" si="53"/>
        <v>423.48</v>
      </c>
      <c r="L1687" s="22"/>
      <c r="M1687" s="21">
        <f t="shared" si="52"/>
        <v>0</v>
      </c>
    </row>
    <row r="1688" spans="1:13" ht="25.5" x14ac:dyDescent="0.25">
      <c r="A1688" s="14">
        <v>1682</v>
      </c>
      <c r="B1688" s="14" t="s">
        <v>14</v>
      </c>
      <c r="C1688" s="15">
        <v>5905130033834</v>
      </c>
      <c r="D1688" s="16" t="s">
        <v>4922</v>
      </c>
      <c r="E1688" s="17" t="s">
        <v>4923</v>
      </c>
      <c r="F1688" s="18" t="s">
        <v>2676</v>
      </c>
      <c r="G1688" s="14">
        <v>141</v>
      </c>
      <c r="H1688" s="19" t="s">
        <v>19</v>
      </c>
      <c r="I1688" s="19">
        <v>10</v>
      </c>
      <c r="J1688" s="20">
        <v>1.99</v>
      </c>
      <c r="K1688" s="21">
        <f t="shared" si="53"/>
        <v>1.99</v>
      </c>
      <c r="L1688" s="22"/>
      <c r="M1688" s="21">
        <f t="shared" si="52"/>
        <v>0</v>
      </c>
    </row>
    <row r="1689" spans="1:13" ht="25.5" x14ac:dyDescent="0.25">
      <c r="A1689" s="14">
        <v>1683</v>
      </c>
      <c r="B1689" s="14" t="s">
        <v>14</v>
      </c>
      <c r="C1689" s="15">
        <v>5905130040757</v>
      </c>
      <c r="D1689" s="16" t="s">
        <v>4924</v>
      </c>
      <c r="E1689" s="17" t="s">
        <v>4925</v>
      </c>
      <c r="F1689" s="18" t="s">
        <v>2676</v>
      </c>
      <c r="G1689" s="14">
        <v>141</v>
      </c>
      <c r="H1689" s="19" t="s">
        <v>19</v>
      </c>
      <c r="I1689" s="19">
        <v>1</v>
      </c>
      <c r="J1689" s="20"/>
      <c r="K1689" s="21">
        <f t="shared" si="53"/>
        <v>0</v>
      </c>
      <c r="L1689" s="22"/>
      <c r="M1689" s="21">
        <f t="shared" si="52"/>
        <v>0</v>
      </c>
    </row>
    <row r="1690" spans="1:13" ht="15.75" x14ac:dyDescent="0.25">
      <c r="A1690" s="14">
        <v>1684</v>
      </c>
      <c r="B1690" s="14" t="s">
        <v>14</v>
      </c>
      <c r="C1690" s="15">
        <v>5905130012730</v>
      </c>
      <c r="D1690" s="16" t="s">
        <v>4926</v>
      </c>
      <c r="E1690" s="17" t="s">
        <v>4927</v>
      </c>
      <c r="F1690" s="18" t="s">
        <v>2676</v>
      </c>
      <c r="G1690" s="14">
        <v>141</v>
      </c>
      <c r="H1690" s="19" t="s">
        <v>19</v>
      </c>
      <c r="I1690" s="19">
        <v>12</v>
      </c>
      <c r="J1690" s="20">
        <v>1.29</v>
      </c>
      <c r="K1690" s="21">
        <f t="shared" si="53"/>
        <v>1.29</v>
      </c>
      <c r="L1690" s="22"/>
      <c r="M1690" s="21">
        <f t="shared" si="52"/>
        <v>0</v>
      </c>
    </row>
    <row r="1691" spans="1:13" ht="15.75" x14ac:dyDescent="0.25">
      <c r="A1691" s="14">
        <v>1685</v>
      </c>
      <c r="B1691" s="14" t="s">
        <v>14</v>
      </c>
      <c r="C1691" s="15">
        <v>5905130012754</v>
      </c>
      <c r="D1691" s="16" t="s">
        <v>4928</v>
      </c>
      <c r="E1691" s="17" t="s">
        <v>4929</v>
      </c>
      <c r="F1691" s="18" t="s">
        <v>2676</v>
      </c>
      <c r="G1691" s="14">
        <v>141</v>
      </c>
      <c r="H1691" s="19" t="s">
        <v>19</v>
      </c>
      <c r="I1691" s="19">
        <v>12</v>
      </c>
      <c r="J1691" s="20">
        <v>1.29</v>
      </c>
      <c r="K1691" s="21">
        <f t="shared" si="53"/>
        <v>1.29</v>
      </c>
      <c r="L1691" s="22"/>
      <c r="M1691" s="21">
        <f t="shared" si="52"/>
        <v>0</v>
      </c>
    </row>
    <row r="1692" spans="1:13" ht="15.75" x14ac:dyDescent="0.25">
      <c r="A1692" s="14">
        <v>1686</v>
      </c>
      <c r="B1692" s="14" t="s">
        <v>14</v>
      </c>
      <c r="C1692" s="15">
        <v>5905130012778</v>
      </c>
      <c r="D1692" s="16" t="s">
        <v>4930</v>
      </c>
      <c r="E1692" s="17" t="s">
        <v>4931</v>
      </c>
      <c r="F1692" s="18" t="s">
        <v>2676</v>
      </c>
      <c r="G1692" s="14">
        <v>141</v>
      </c>
      <c r="H1692" s="19" t="s">
        <v>19</v>
      </c>
      <c r="I1692" s="19">
        <v>12</v>
      </c>
      <c r="J1692" s="20">
        <v>1.29</v>
      </c>
      <c r="K1692" s="21">
        <f t="shared" si="53"/>
        <v>1.29</v>
      </c>
      <c r="L1692" s="22"/>
      <c r="M1692" s="21">
        <f t="shared" si="52"/>
        <v>0</v>
      </c>
    </row>
    <row r="1693" spans="1:13" ht="15.75" x14ac:dyDescent="0.25">
      <c r="A1693" s="14">
        <v>1687</v>
      </c>
      <c r="B1693" s="14" t="s">
        <v>14</v>
      </c>
      <c r="C1693" s="15">
        <v>5905130012808</v>
      </c>
      <c r="D1693" s="16" t="s">
        <v>4932</v>
      </c>
      <c r="E1693" s="17" t="s">
        <v>4933</v>
      </c>
      <c r="F1693" s="18" t="s">
        <v>2676</v>
      </c>
      <c r="G1693" s="14">
        <v>141</v>
      </c>
      <c r="H1693" s="19" t="s">
        <v>19</v>
      </c>
      <c r="I1693" s="19">
        <v>12</v>
      </c>
      <c r="J1693" s="20">
        <v>1.29</v>
      </c>
      <c r="K1693" s="21">
        <f t="shared" si="53"/>
        <v>1.29</v>
      </c>
      <c r="L1693" s="22"/>
      <c r="M1693" s="21">
        <f t="shared" si="52"/>
        <v>0</v>
      </c>
    </row>
    <row r="1694" spans="1:13" ht="15.75" x14ac:dyDescent="0.25">
      <c r="A1694" s="14">
        <v>1688</v>
      </c>
      <c r="B1694" s="14" t="s">
        <v>14</v>
      </c>
      <c r="C1694" s="15">
        <v>5905130012822</v>
      </c>
      <c r="D1694" s="16" t="s">
        <v>4934</v>
      </c>
      <c r="E1694" s="17" t="s">
        <v>4935</v>
      </c>
      <c r="F1694" s="18" t="s">
        <v>2676</v>
      </c>
      <c r="G1694" s="14">
        <v>141</v>
      </c>
      <c r="H1694" s="19" t="s">
        <v>19</v>
      </c>
      <c r="I1694" s="19">
        <v>12</v>
      </c>
      <c r="J1694" s="20">
        <v>1.39</v>
      </c>
      <c r="K1694" s="21">
        <f t="shared" si="53"/>
        <v>1.39</v>
      </c>
      <c r="L1694" s="22"/>
      <c r="M1694" s="21">
        <f t="shared" si="52"/>
        <v>0</v>
      </c>
    </row>
    <row r="1695" spans="1:13" ht="15.75" x14ac:dyDescent="0.25">
      <c r="A1695" s="14">
        <v>1689</v>
      </c>
      <c r="B1695" s="14" t="s">
        <v>14</v>
      </c>
      <c r="C1695" s="15">
        <v>5905130012846</v>
      </c>
      <c r="D1695" s="16" t="s">
        <v>4936</v>
      </c>
      <c r="E1695" s="17" t="s">
        <v>4937</v>
      </c>
      <c r="F1695" s="18" t="s">
        <v>2676</v>
      </c>
      <c r="G1695" s="14">
        <v>141</v>
      </c>
      <c r="H1695" s="19" t="s">
        <v>19</v>
      </c>
      <c r="I1695" s="19">
        <v>12</v>
      </c>
      <c r="J1695" s="20">
        <v>1.55</v>
      </c>
      <c r="K1695" s="21">
        <f t="shared" si="53"/>
        <v>1.55</v>
      </c>
      <c r="L1695" s="22"/>
      <c r="M1695" s="21">
        <f t="shared" si="52"/>
        <v>0</v>
      </c>
    </row>
    <row r="1696" spans="1:13" ht="15.75" x14ac:dyDescent="0.25">
      <c r="A1696" s="14">
        <v>1690</v>
      </c>
      <c r="B1696" s="14" t="s">
        <v>14</v>
      </c>
      <c r="C1696" s="15">
        <v>5905130012860</v>
      </c>
      <c r="D1696" s="16" t="s">
        <v>4938</v>
      </c>
      <c r="E1696" s="17" t="s">
        <v>4939</v>
      </c>
      <c r="F1696" s="18" t="s">
        <v>2676</v>
      </c>
      <c r="G1696" s="14">
        <v>141</v>
      </c>
      <c r="H1696" s="19" t="s">
        <v>19</v>
      </c>
      <c r="I1696" s="19">
        <v>12</v>
      </c>
      <c r="J1696" s="20">
        <v>1.65</v>
      </c>
      <c r="K1696" s="21">
        <f t="shared" si="53"/>
        <v>1.65</v>
      </c>
      <c r="L1696" s="22"/>
      <c r="M1696" s="21">
        <f t="shared" si="52"/>
        <v>0</v>
      </c>
    </row>
    <row r="1697" spans="1:13" ht="15.75" x14ac:dyDescent="0.25">
      <c r="A1697" s="14">
        <v>1691</v>
      </c>
      <c r="B1697" s="14" t="s">
        <v>14</v>
      </c>
      <c r="C1697" s="15">
        <v>5905130002878</v>
      </c>
      <c r="D1697" s="16" t="s">
        <v>4940</v>
      </c>
      <c r="E1697" s="17" t="s">
        <v>4941</v>
      </c>
      <c r="F1697" s="18" t="s">
        <v>2676</v>
      </c>
      <c r="G1697" s="14">
        <v>141</v>
      </c>
      <c r="H1697" s="19" t="s">
        <v>19</v>
      </c>
      <c r="I1697" s="19">
        <v>12</v>
      </c>
      <c r="J1697" s="20">
        <v>1.75</v>
      </c>
      <c r="K1697" s="21">
        <f t="shared" si="53"/>
        <v>1.75</v>
      </c>
      <c r="L1697" s="22"/>
      <c r="M1697" s="21">
        <f t="shared" si="52"/>
        <v>0</v>
      </c>
    </row>
    <row r="1698" spans="1:13" ht="15.75" x14ac:dyDescent="0.25">
      <c r="A1698" s="14">
        <v>1692</v>
      </c>
      <c r="B1698" s="14" t="s">
        <v>14</v>
      </c>
      <c r="C1698" s="15">
        <v>5905130002892</v>
      </c>
      <c r="D1698" s="16" t="s">
        <v>4942</v>
      </c>
      <c r="E1698" s="17" t="s">
        <v>4943</v>
      </c>
      <c r="F1698" s="18" t="s">
        <v>2676</v>
      </c>
      <c r="G1698" s="14">
        <v>141</v>
      </c>
      <c r="H1698" s="19" t="s">
        <v>19</v>
      </c>
      <c r="I1698" s="19">
        <v>12</v>
      </c>
      <c r="J1698" s="20">
        <v>1.85</v>
      </c>
      <c r="K1698" s="21">
        <f t="shared" si="53"/>
        <v>1.85</v>
      </c>
      <c r="L1698" s="22"/>
      <c r="M1698" s="21">
        <f t="shared" si="52"/>
        <v>0</v>
      </c>
    </row>
    <row r="1699" spans="1:13" ht="15.75" x14ac:dyDescent="0.25">
      <c r="A1699" s="14">
        <v>1693</v>
      </c>
      <c r="B1699" s="14" t="s">
        <v>14</v>
      </c>
      <c r="C1699" s="15">
        <v>5905130002915</v>
      </c>
      <c r="D1699" s="16" t="s">
        <v>4944</v>
      </c>
      <c r="E1699" s="17" t="s">
        <v>4945</v>
      </c>
      <c r="F1699" s="18" t="s">
        <v>2676</v>
      </c>
      <c r="G1699" s="14">
        <v>141</v>
      </c>
      <c r="H1699" s="19" t="s">
        <v>19</v>
      </c>
      <c r="I1699" s="19">
        <v>12</v>
      </c>
      <c r="J1699" s="20">
        <v>1.99</v>
      </c>
      <c r="K1699" s="21">
        <f t="shared" si="53"/>
        <v>1.99</v>
      </c>
      <c r="L1699" s="22"/>
      <c r="M1699" s="21">
        <f t="shared" si="52"/>
        <v>0</v>
      </c>
    </row>
    <row r="1700" spans="1:13" ht="15.75" x14ac:dyDescent="0.25">
      <c r="A1700" s="14">
        <v>1694</v>
      </c>
      <c r="B1700" s="14" t="s">
        <v>14</v>
      </c>
      <c r="C1700" s="15">
        <v>5905130002939</v>
      </c>
      <c r="D1700" s="16" t="s">
        <v>4946</v>
      </c>
      <c r="E1700" s="17" t="s">
        <v>4947</v>
      </c>
      <c r="F1700" s="18" t="s">
        <v>2676</v>
      </c>
      <c r="G1700" s="14">
        <v>141</v>
      </c>
      <c r="H1700" s="19" t="s">
        <v>19</v>
      </c>
      <c r="I1700" s="19">
        <v>12</v>
      </c>
      <c r="J1700" s="20">
        <v>2.09</v>
      </c>
      <c r="K1700" s="21">
        <f t="shared" si="53"/>
        <v>2.09</v>
      </c>
      <c r="L1700" s="22"/>
      <c r="M1700" s="21">
        <f t="shared" si="52"/>
        <v>0</v>
      </c>
    </row>
    <row r="1701" spans="1:13" ht="15.75" x14ac:dyDescent="0.25">
      <c r="A1701" s="14">
        <v>1695</v>
      </c>
      <c r="B1701" s="14" t="s">
        <v>14</v>
      </c>
      <c r="C1701" s="15">
        <v>5905130002953</v>
      </c>
      <c r="D1701" s="16" t="s">
        <v>4948</v>
      </c>
      <c r="E1701" s="17" t="s">
        <v>4949</v>
      </c>
      <c r="F1701" s="18" t="s">
        <v>2676</v>
      </c>
      <c r="G1701" s="14">
        <v>141</v>
      </c>
      <c r="H1701" s="19" t="s">
        <v>19</v>
      </c>
      <c r="I1701" s="19">
        <v>12</v>
      </c>
      <c r="J1701" s="20">
        <v>2.35</v>
      </c>
      <c r="K1701" s="21">
        <f t="shared" si="53"/>
        <v>2.35</v>
      </c>
      <c r="L1701" s="22"/>
      <c r="M1701" s="21">
        <f t="shared" si="52"/>
        <v>0</v>
      </c>
    </row>
    <row r="1702" spans="1:13" ht="15.75" x14ac:dyDescent="0.25">
      <c r="A1702" s="14">
        <v>1696</v>
      </c>
      <c r="B1702" s="14" t="s">
        <v>14</v>
      </c>
      <c r="C1702" s="15">
        <v>5905130002977</v>
      </c>
      <c r="D1702" s="16" t="s">
        <v>4950</v>
      </c>
      <c r="E1702" s="17" t="s">
        <v>4951</v>
      </c>
      <c r="F1702" s="18" t="s">
        <v>2676</v>
      </c>
      <c r="G1702" s="14">
        <v>141</v>
      </c>
      <c r="H1702" s="19" t="s">
        <v>19</v>
      </c>
      <c r="I1702" s="19">
        <v>12</v>
      </c>
      <c r="J1702" s="20">
        <v>2.59</v>
      </c>
      <c r="K1702" s="21">
        <f t="shared" si="53"/>
        <v>2.59</v>
      </c>
      <c r="L1702" s="22"/>
      <c r="M1702" s="21">
        <f t="shared" si="52"/>
        <v>0</v>
      </c>
    </row>
    <row r="1703" spans="1:13" ht="15.75" x14ac:dyDescent="0.25">
      <c r="A1703" s="14">
        <v>1697</v>
      </c>
      <c r="B1703" s="14" t="s">
        <v>14</v>
      </c>
      <c r="C1703" s="15">
        <v>5905130002991</v>
      </c>
      <c r="D1703" s="16" t="s">
        <v>4952</v>
      </c>
      <c r="E1703" s="17" t="s">
        <v>4953</v>
      </c>
      <c r="F1703" s="18" t="s">
        <v>2676</v>
      </c>
      <c r="G1703" s="14">
        <v>141</v>
      </c>
      <c r="H1703" s="19" t="s">
        <v>19</v>
      </c>
      <c r="I1703" s="19">
        <v>12</v>
      </c>
      <c r="J1703" s="20">
        <v>3.09</v>
      </c>
      <c r="K1703" s="21">
        <f t="shared" si="53"/>
        <v>3.09</v>
      </c>
      <c r="L1703" s="22"/>
      <c r="M1703" s="21">
        <f t="shared" si="52"/>
        <v>0</v>
      </c>
    </row>
    <row r="1704" spans="1:13" ht="15.75" x14ac:dyDescent="0.25">
      <c r="A1704" s="14">
        <v>1698</v>
      </c>
      <c r="B1704" s="14" t="s">
        <v>14</v>
      </c>
      <c r="C1704" s="15">
        <v>5905130003011</v>
      </c>
      <c r="D1704" s="16" t="s">
        <v>4954</v>
      </c>
      <c r="E1704" s="17" t="s">
        <v>4955</v>
      </c>
      <c r="F1704" s="18" t="s">
        <v>2676</v>
      </c>
      <c r="G1704" s="14">
        <v>141</v>
      </c>
      <c r="H1704" s="19" t="s">
        <v>19</v>
      </c>
      <c r="I1704" s="19">
        <v>12</v>
      </c>
      <c r="J1704" s="20">
        <v>3.59</v>
      </c>
      <c r="K1704" s="21">
        <f t="shared" si="53"/>
        <v>3.59</v>
      </c>
      <c r="L1704" s="22"/>
      <c r="M1704" s="21">
        <f t="shared" si="52"/>
        <v>0</v>
      </c>
    </row>
    <row r="1705" spans="1:13" ht="15.75" x14ac:dyDescent="0.25">
      <c r="A1705" s="14">
        <v>1699</v>
      </c>
      <c r="B1705" s="14" t="s">
        <v>14</v>
      </c>
      <c r="C1705" s="15">
        <v>5905130033766</v>
      </c>
      <c r="D1705" s="16" t="s">
        <v>4956</v>
      </c>
      <c r="E1705" s="17" t="s">
        <v>4957</v>
      </c>
      <c r="F1705" s="18" t="s">
        <v>2676</v>
      </c>
      <c r="G1705" s="14">
        <v>141</v>
      </c>
      <c r="H1705" s="19" t="s">
        <v>19</v>
      </c>
      <c r="I1705" s="19">
        <v>12</v>
      </c>
      <c r="J1705" s="20">
        <v>4.3899999999999997</v>
      </c>
      <c r="K1705" s="21">
        <f t="shared" si="53"/>
        <v>4.3899999999999997</v>
      </c>
      <c r="L1705" s="22"/>
      <c r="M1705" s="21">
        <f t="shared" si="52"/>
        <v>0</v>
      </c>
    </row>
    <row r="1706" spans="1:13" ht="15.75" x14ac:dyDescent="0.25">
      <c r="A1706" s="14">
        <v>1700</v>
      </c>
      <c r="B1706" s="14" t="s">
        <v>14</v>
      </c>
      <c r="C1706" s="15">
        <v>5905130033780</v>
      </c>
      <c r="D1706" s="16" t="s">
        <v>4958</v>
      </c>
      <c r="E1706" s="17" t="s">
        <v>4959</v>
      </c>
      <c r="F1706" s="18" t="s">
        <v>2676</v>
      </c>
      <c r="G1706" s="14">
        <v>141</v>
      </c>
      <c r="H1706" s="19" t="s">
        <v>19</v>
      </c>
      <c r="I1706" s="19">
        <v>12</v>
      </c>
      <c r="J1706" s="20">
        <v>5.15</v>
      </c>
      <c r="K1706" s="21">
        <f t="shared" si="53"/>
        <v>5.15</v>
      </c>
      <c r="L1706" s="22"/>
      <c r="M1706" s="21">
        <f t="shared" si="52"/>
        <v>0</v>
      </c>
    </row>
    <row r="1707" spans="1:13" ht="15.75" x14ac:dyDescent="0.25">
      <c r="A1707" s="14">
        <v>1701</v>
      </c>
      <c r="B1707" s="14" t="s">
        <v>14</v>
      </c>
      <c r="C1707" s="15">
        <v>5905130012532</v>
      </c>
      <c r="D1707" s="16" t="s">
        <v>4960</v>
      </c>
      <c r="E1707" s="17" t="s">
        <v>4961</v>
      </c>
      <c r="F1707" s="18" t="s">
        <v>2676</v>
      </c>
      <c r="G1707" s="14">
        <v>141</v>
      </c>
      <c r="H1707" s="19" t="s">
        <v>19</v>
      </c>
      <c r="I1707" s="19">
        <v>12</v>
      </c>
      <c r="J1707" s="20">
        <v>1.19</v>
      </c>
      <c r="K1707" s="21">
        <f t="shared" si="53"/>
        <v>1.19</v>
      </c>
      <c r="L1707" s="22"/>
      <c r="M1707" s="21">
        <f t="shared" si="52"/>
        <v>0</v>
      </c>
    </row>
    <row r="1708" spans="1:13" ht="15.75" x14ac:dyDescent="0.25">
      <c r="A1708" s="14">
        <v>1702</v>
      </c>
      <c r="B1708" s="14" t="s">
        <v>14</v>
      </c>
      <c r="C1708" s="15">
        <v>5905130012556</v>
      </c>
      <c r="D1708" s="16" t="s">
        <v>4962</v>
      </c>
      <c r="E1708" s="17" t="s">
        <v>4963</v>
      </c>
      <c r="F1708" s="18" t="s">
        <v>2676</v>
      </c>
      <c r="G1708" s="14">
        <v>141</v>
      </c>
      <c r="H1708" s="19" t="s">
        <v>19</v>
      </c>
      <c r="I1708" s="19">
        <v>12</v>
      </c>
      <c r="J1708" s="20">
        <v>1.29</v>
      </c>
      <c r="K1708" s="21">
        <f t="shared" si="53"/>
        <v>1.29</v>
      </c>
      <c r="L1708" s="22"/>
      <c r="M1708" s="21">
        <f t="shared" si="52"/>
        <v>0</v>
      </c>
    </row>
    <row r="1709" spans="1:13" ht="15.75" x14ac:dyDescent="0.25">
      <c r="A1709" s="14">
        <v>1703</v>
      </c>
      <c r="B1709" s="14" t="s">
        <v>14</v>
      </c>
      <c r="C1709" s="15">
        <v>5905130012570</v>
      </c>
      <c r="D1709" s="16" t="s">
        <v>4964</v>
      </c>
      <c r="E1709" s="17" t="s">
        <v>4965</v>
      </c>
      <c r="F1709" s="18" t="s">
        <v>2676</v>
      </c>
      <c r="G1709" s="14">
        <v>141</v>
      </c>
      <c r="H1709" s="19" t="s">
        <v>19</v>
      </c>
      <c r="I1709" s="19">
        <v>12</v>
      </c>
      <c r="J1709" s="20">
        <v>1.49</v>
      </c>
      <c r="K1709" s="21">
        <f t="shared" si="53"/>
        <v>1.49</v>
      </c>
      <c r="L1709" s="22"/>
      <c r="M1709" s="21">
        <f t="shared" si="52"/>
        <v>0</v>
      </c>
    </row>
    <row r="1710" spans="1:13" ht="15.75" x14ac:dyDescent="0.25">
      <c r="A1710" s="14">
        <v>1704</v>
      </c>
      <c r="B1710" s="14" t="s">
        <v>14</v>
      </c>
      <c r="C1710" s="15">
        <v>5905130012594</v>
      </c>
      <c r="D1710" s="16" t="s">
        <v>4966</v>
      </c>
      <c r="E1710" s="17" t="s">
        <v>4967</v>
      </c>
      <c r="F1710" s="18" t="s">
        <v>2676</v>
      </c>
      <c r="G1710" s="14">
        <v>141</v>
      </c>
      <c r="H1710" s="19" t="s">
        <v>19</v>
      </c>
      <c r="I1710" s="19">
        <v>12</v>
      </c>
      <c r="J1710" s="20">
        <v>1.69</v>
      </c>
      <c r="K1710" s="21">
        <f t="shared" si="53"/>
        <v>1.69</v>
      </c>
      <c r="L1710" s="22"/>
      <c r="M1710" s="21">
        <f t="shared" si="52"/>
        <v>0</v>
      </c>
    </row>
    <row r="1711" spans="1:13" ht="15.75" x14ac:dyDescent="0.25">
      <c r="A1711" s="14">
        <v>1705</v>
      </c>
      <c r="B1711" s="14" t="s">
        <v>14</v>
      </c>
      <c r="C1711" s="15">
        <v>5905130012617</v>
      </c>
      <c r="D1711" s="16" t="s">
        <v>4968</v>
      </c>
      <c r="E1711" s="17" t="s">
        <v>4969</v>
      </c>
      <c r="F1711" s="18" t="s">
        <v>2676</v>
      </c>
      <c r="G1711" s="14">
        <v>141</v>
      </c>
      <c r="H1711" s="19" t="s">
        <v>19</v>
      </c>
      <c r="I1711" s="19">
        <v>12</v>
      </c>
      <c r="J1711" s="20">
        <v>2.09</v>
      </c>
      <c r="K1711" s="21">
        <f t="shared" si="53"/>
        <v>2.09</v>
      </c>
      <c r="L1711" s="22"/>
      <c r="M1711" s="21">
        <f t="shared" si="52"/>
        <v>0</v>
      </c>
    </row>
    <row r="1712" spans="1:13" ht="15.75" x14ac:dyDescent="0.25">
      <c r="A1712" s="14">
        <v>1706</v>
      </c>
      <c r="B1712" s="14" t="s">
        <v>14</v>
      </c>
      <c r="C1712" s="15">
        <v>5905130012631</v>
      </c>
      <c r="D1712" s="16" t="s">
        <v>4970</v>
      </c>
      <c r="E1712" s="17" t="s">
        <v>4971</v>
      </c>
      <c r="F1712" s="18" t="s">
        <v>2676</v>
      </c>
      <c r="G1712" s="14">
        <v>141</v>
      </c>
      <c r="H1712" s="19" t="s">
        <v>19</v>
      </c>
      <c r="I1712" s="19">
        <v>12</v>
      </c>
      <c r="J1712" s="20">
        <v>2.4900000000000002</v>
      </c>
      <c r="K1712" s="21">
        <f t="shared" si="53"/>
        <v>2.4900000000000002</v>
      </c>
      <c r="L1712" s="22"/>
      <c r="M1712" s="21">
        <f t="shared" si="52"/>
        <v>0</v>
      </c>
    </row>
    <row r="1713" spans="1:13" ht="15.75" x14ac:dyDescent="0.25">
      <c r="A1713" s="14">
        <v>1707</v>
      </c>
      <c r="B1713" s="14" t="s">
        <v>14</v>
      </c>
      <c r="C1713" s="15">
        <v>5905130012655</v>
      </c>
      <c r="D1713" s="16" t="s">
        <v>4972</v>
      </c>
      <c r="E1713" s="17" t="s">
        <v>4973</v>
      </c>
      <c r="F1713" s="18" t="s">
        <v>2676</v>
      </c>
      <c r="G1713" s="14">
        <v>141</v>
      </c>
      <c r="H1713" s="19" t="s">
        <v>19</v>
      </c>
      <c r="I1713" s="19">
        <v>12</v>
      </c>
      <c r="J1713" s="20">
        <v>3.29</v>
      </c>
      <c r="K1713" s="21">
        <f t="shared" si="53"/>
        <v>3.29</v>
      </c>
      <c r="L1713" s="22"/>
      <c r="M1713" s="21">
        <f t="shared" si="52"/>
        <v>0</v>
      </c>
    </row>
    <row r="1714" spans="1:13" ht="15.75" x14ac:dyDescent="0.25">
      <c r="A1714" s="14">
        <v>1708</v>
      </c>
      <c r="B1714" s="14" t="s">
        <v>14</v>
      </c>
      <c r="C1714" s="15">
        <v>5905130012679</v>
      </c>
      <c r="D1714" s="16" t="s">
        <v>4974</v>
      </c>
      <c r="E1714" s="17" t="s">
        <v>4975</v>
      </c>
      <c r="F1714" s="18" t="s">
        <v>2676</v>
      </c>
      <c r="G1714" s="14">
        <v>141</v>
      </c>
      <c r="H1714" s="19" t="s">
        <v>19</v>
      </c>
      <c r="I1714" s="19">
        <v>12</v>
      </c>
      <c r="J1714" s="20">
        <v>3.79</v>
      </c>
      <c r="K1714" s="21">
        <f t="shared" si="53"/>
        <v>3.79</v>
      </c>
      <c r="L1714" s="22"/>
      <c r="M1714" s="21">
        <f t="shared" si="52"/>
        <v>0</v>
      </c>
    </row>
    <row r="1715" spans="1:13" ht="15.75" x14ac:dyDescent="0.25">
      <c r="A1715" s="14">
        <v>1709</v>
      </c>
      <c r="B1715" s="14" t="s">
        <v>14</v>
      </c>
      <c r="C1715" s="15">
        <v>5905130012693</v>
      </c>
      <c r="D1715" s="16" t="s">
        <v>4976</v>
      </c>
      <c r="E1715" s="17" t="s">
        <v>4977</v>
      </c>
      <c r="F1715" s="18" t="s">
        <v>2676</v>
      </c>
      <c r="G1715" s="14">
        <v>141</v>
      </c>
      <c r="H1715" s="19" t="s">
        <v>19</v>
      </c>
      <c r="I1715" s="19">
        <v>12</v>
      </c>
      <c r="J1715" s="20">
        <v>4.99</v>
      </c>
      <c r="K1715" s="21">
        <f t="shared" si="53"/>
        <v>4.99</v>
      </c>
      <c r="L1715" s="22"/>
      <c r="M1715" s="21">
        <f t="shared" si="52"/>
        <v>0</v>
      </c>
    </row>
    <row r="1716" spans="1:13" ht="15.75" x14ac:dyDescent="0.25">
      <c r="A1716" s="14">
        <v>1710</v>
      </c>
      <c r="B1716" s="14" t="s">
        <v>14</v>
      </c>
      <c r="C1716" s="15">
        <v>5905130012716</v>
      </c>
      <c r="D1716" s="16" t="s">
        <v>4978</v>
      </c>
      <c r="E1716" s="17" t="s">
        <v>4979</v>
      </c>
      <c r="F1716" s="18" t="s">
        <v>2676</v>
      </c>
      <c r="G1716" s="14">
        <v>141</v>
      </c>
      <c r="H1716" s="19" t="s">
        <v>19</v>
      </c>
      <c r="I1716" s="19">
        <v>12</v>
      </c>
      <c r="J1716" s="20">
        <v>6.29</v>
      </c>
      <c r="K1716" s="21">
        <f t="shared" si="53"/>
        <v>6.29</v>
      </c>
      <c r="L1716" s="22"/>
      <c r="M1716" s="21">
        <f t="shared" si="52"/>
        <v>0</v>
      </c>
    </row>
    <row r="1717" spans="1:13" ht="15.75" x14ac:dyDescent="0.25">
      <c r="A1717" s="14">
        <v>1711</v>
      </c>
      <c r="B1717" s="14" t="s">
        <v>14</v>
      </c>
      <c r="C1717" s="15">
        <v>5905130033896</v>
      </c>
      <c r="D1717" s="16" t="s">
        <v>4980</v>
      </c>
      <c r="E1717" s="17" t="s">
        <v>4981</v>
      </c>
      <c r="F1717" s="18" t="s">
        <v>2676</v>
      </c>
      <c r="G1717" s="14">
        <v>141</v>
      </c>
      <c r="H1717" s="19" t="s">
        <v>19</v>
      </c>
      <c r="I1717" s="19"/>
      <c r="J1717" s="20">
        <v>613.86</v>
      </c>
      <c r="K1717" s="21">
        <f t="shared" si="53"/>
        <v>613.86</v>
      </c>
      <c r="L1717" s="22"/>
      <c r="M1717" s="21">
        <f t="shared" si="52"/>
        <v>0</v>
      </c>
    </row>
    <row r="1718" spans="1:13" ht="25.5" x14ac:dyDescent="0.25">
      <c r="A1718" s="14">
        <v>1712</v>
      </c>
      <c r="B1718" s="14" t="s">
        <v>14</v>
      </c>
      <c r="C1718" s="15" t="s">
        <v>4982</v>
      </c>
      <c r="D1718" s="16" t="s">
        <v>4983</v>
      </c>
      <c r="E1718" s="17" t="s">
        <v>4984</v>
      </c>
      <c r="F1718" s="18" t="s">
        <v>2676</v>
      </c>
      <c r="G1718" s="14">
        <v>142</v>
      </c>
      <c r="H1718" s="19" t="s">
        <v>19</v>
      </c>
      <c r="I1718" s="19"/>
      <c r="J1718" s="20">
        <v>13.99</v>
      </c>
      <c r="K1718" s="21">
        <f t="shared" si="53"/>
        <v>13.99</v>
      </c>
      <c r="L1718" s="22"/>
      <c r="M1718" s="21">
        <f t="shared" si="52"/>
        <v>0</v>
      </c>
    </row>
    <row r="1719" spans="1:13" ht="25.5" x14ac:dyDescent="0.25">
      <c r="A1719" s="14">
        <v>1713</v>
      </c>
      <c r="B1719" s="14" t="s">
        <v>14</v>
      </c>
      <c r="C1719" s="15" t="s">
        <v>4985</v>
      </c>
      <c r="D1719" s="16" t="s">
        <v>4986</v>
      </c>
      <c r="E1719" s="17" t="s">
        <v>4987</v>
      </c>
      <c r="F1719" s="18" t="s">
        <v>2676</v>
      </c>
      <c r="G1719" s="14">
        <v>142</v>
      </c>
      <c r="H1719" s="19" t="s">
        <v>19</v>
      </c>
      <c r="I1719" s="19"/>
      <c r="J1719" s="20">
        <v>15.39</v>
      </c>
      <c r="K1719" s="21">
        <f t="shared" si="53"/>
        <v>15.39</v>
      </c>
      <c r="L1719" s="22"/>
      <c r="M1719" s="21">
        <f t="shared" si="52"/>
        <v>0</v>
      </c>
    </row>
    <row r="1720" spans="1:13" ht="25.5" x14ac:dyDescent="0.25">
      <c r="A1720" s="14">
        <v>1714</v>
      </c>
      <c r="B1720" s="14" t="s">
        <v>14</v>
      </c>
      <c r="C1720" s="15" t="s">
        <v>4988</v>
      </c>
      <c r="D1720" s="16" t="s">
        <v>4989</v>
      </c>
      <c r="E1720" s="17" t="s">
        <v>4990</v>
      </c>
      <c r="F1720" s="18" t="s">
        <v>2676</v>
      </c>
      <c r="G1720" s="14">
        <v>142</v>
      </c>
      <c r="H1720" s="19" t="s">
        <v>19</v>
      </c>
      <c r="I1720" s="19"/>
      <c r="J1720" s="20">
        <v>16.190000000000001</v>
      </c>
      <c r="K1720" s="21">
        <f t="shared" si="53"/>
        <v>16.190000000000001</v>
      </c>
      <c r="L1720" s="22"/>
      <c r="M1720" s="21">
        <f t="shared" si="52"/>
        <v>0</v>
      </c>
    </row>
    <row r="1721" spans="1:13" ht="25.5" x14ac:dyDescent="0.25">
      <c r="A1721" s="14">
        <v>1715</v>
      </c>
      <c r="B1721" s="14" t="s">
        <v>14</v>
      </c>
      <c r="C1721" s="15" t="s">
        <v>4991</v>
      </c>
      <c r="D1721" s="16" t="s">
        <v>4992</v>
      </c>
      <c r="E1721" s="17" t="s">
        <v>4993</v>
      </c>
      <c r="F1721" s="18" t="s">
        <v>2676</v>
      </c>
      <c r="G1721" s="14">
        <v>142</v>
      </c>
      <c r="H1721" s="19" t="s">
        <v>19</v>
      </c>
      <c r="I1721" s="19"/>
      <c r="J1721" s="20">
        <v>16.989999999999998</v>
      </c>
      <c r="K1721" s="21">
        <f t="shared" si="53"/>
        <v>16.989999999999998</v>
      </c>
      <c r="L1721" s="22"/>
      <c r="M1721" s="21">
        <f t="shared" si="52"/>
        <v>0</v>
      </c>
    </row>
    <row r="1722" spans="1:13" ht="25.5" x14ac:dyDescent="0.25">
      <c r="A1722" s="14">
        <v>1716</v>
      </c>
      <c r="B1722" s="14" t="s">
        <v>14</v>
      </c>
      <c r="C1722" s="15" t="s">
        <v>4994</v>
      </c>
      <c r="D1722" s="16" t="s">
        <v>4995</v>
      </c>
      <c r="E1722" s="17" t="s">
        <v>4996</v>
      </c>
      <c r="F1722" s="18" t="s">
        <v>2676</v>
      </c>
      <c r="G1722" s="14">
        <v>142</v>
      </c>
      <c r="H1722" s="19" t="s">
        <v>19</v>
      </c>
      <c r="I1722" s="19"/>
      <c r="J1722" s="20">
        <v>17.989999999999998</v>
      </c>
      <c r="K1722" s="21">
        <f t="shared" si="53"/>
        <v>17.989999999999998</v>
      </c>
      <c r="L1722" s="22"/>
      <c r="M1722" s="21">
        <f t="shared" si="52"/>
        <v>0</v>
      </c>
    </row>
    <row r="1723" spans="1:13" ht="25.5" x14ac:dyDescent="0.25">
      <c r="A1723" s="14">
        <v>1717</v>
      </c>
      <c r="B1723" s="14" t="s">
        <v>14</v>
      </c>
      <c r="C1723" s="15" t="s">
        <v>4997</v>
      </c>
      <c r="D1723" s="16" t="s">
        <v>4998</v>
      </c>
      <c r="E1723" s="17" t="s">
        <v>4999</v>
      </c>
      <c r="F1723" s="18" t="s">
        <v>2676</v>
      </c>
      <c r="G1723" s="14">
        <v>142</v>
      </c>
      <c r="H1723" s="19" t="s">
        <v>19</v>
      </c>
      <c r="I1723" s="19"/>
      <c r="J1723" s="20">
        <v>23.99</v>
      </c>
      <c r="K1723" s="21">
        <f t="shared" si="53"/>
        <v>23.99</v>
      </c>
      <c r="L1723" s="22"/>
      <c r="M1723" s="21">
        <f t="shared" si="52"/>
        <v>0</v>
      </c>
    </row>
    <row r="1724" spans="1:13" ht="25.5" x14ac:dyDescent="0.25">
      <c r="A1724" s="14">
        <v>1718</v>
      </c>
      <c r="B1724" s="14" t="s">
        <v>14</v>
      </c>
      <c r="C1724" s="15" t="s">
        <v>5000</v>
      </c>
      <c r="D1724" s="16" t="s">
        <v>5001</v>
      </c>
      <c r="E1724" s="17" t="s">
        <v>5002</v>
      </c>
      <c r="F1724" s="18" t="s">
        <v>2676</v>
      </c>
      <c r="G1724" s="14">
        <v>142</v>
      </c>
      <c r="H1724" s="19" t="s">
        <v>19</v>
      </c>
      <c r="I1724" s="19"/>
      <c r="J1724" s="20">
        <v>14.99</v>
      </c>
      <c r="K1724" s="21">
        <f t="shared" si="53"/>
        <v>14.99</v>
      </c>
      <c r="L1724" s="22"/>
      <c r="M1724" s="21">
        <f t="shared" si="52"/>
        <v>0</v>
      </c>
    </row>
    <row r="1725" spans="1:13" ht="25.5" x14ac:dyDescent="0.25">
      <c r="A1725" s="14">
        <v>1719</v>
      </c>
      <c r="B1725" s="14" t="s">
        <v>14</v>
      </c>
      <c r="C1725" s="15" t="s">
        <v>5003</v>
      </c>
      <c r="D1725" s="16" t="s">
        <v>5004</v>
      </c>
      <c r="E1725" s="17" t="s">
        <v>5005</v>
      </c>
      <c r="F1725" s="18" t="s">
        <v>2676</v>
      </c>
      <c r="G1725" s="14">
        <v>142</v>
      </c>
      <c r="H1725" s="19" t="s">
        <v>19</v>
      </c>
      <c r="I1725" s="19"/>
      <c r="J1725" s="20">
        <v>16.489999999999998</v>
      </c>
      <c r="K1725" s="21">
        <f t="shared" si="53"/>
        <v>16.489999999999998</v>
      </c>
      <c r="L1725" s="22"/>
      <c r="M1725" s="21">
        <f t="shared" si="52"/>
        <v>0</v>
      </c>
    </row>
    <row r="1726" spans="1:13" ht="25.5" x14ac:dyDescent="0.25">
      <c r="A1726" s="14">
        <v>1720</v>
      </c>
      <c r="B1726" s="14" t="s">
        <v>14</v>
      </c>
      <c r="C1726" s="15" t="s">
        <v>5006</v>
      </c>
      <c r="D1726" s="16" t="s">
        <v>5007</v>
      </c>
      <c r="E1726" s="17" t="s">
        <v>5008</v>
      </c>
      <c r="F1726" s="18" t="s">
        <v>2676</v>
      </c>
      <c r="G1726" s="14">
        <v>142</v>
      </c>
      <c r="H1726" s="19" t="s">
        <v>19</v>
      </c>
      <c r="I1726" s="19"/>
      <c r="J1726" s="20">
        <v>18.190000000000001</v>
      </c>
      <c r="K1726" s="21">
        <f t="shared" si="53"/>
        <v>18.190000000000001</v>
      </c>
      <c r="L1726" s="22"/>
      <c r="M1726" s="21">
        <f t="shared" si="52"/>
        <v>0</v>
      </c>
    </row>
    <row r="1727" spans="1:13" ht="25.5" x14ac:dyDescent="0.25">
      <c r="A1727" s="14">
        <v>1721</v>
      </c>
      <c r="B1727" s="14" t="s">
        <v>14</v>
      </c>
      <c r="C1727" s="15" t="s">
        <v>5009</v>
      </c>
      <c r="D1727" s="16" t="s">
        <v>5010</v>
      </c>
      <c r="E1727" s="17" t="s">
        <v>5011</v>
      </c>
      <c r="F1727" s="18" t="s">
        <v>2676</v>
      </c>
      <c r="G1727" s="14">
        <v>142</v>
      </c>
      <c r="H1727" s="19" t="s">
        <v>19</v>
      </c>
      <c r="I1727" s="19"/>
      <c r="J1727" s="20">
        <v>18.690000000000001</v>
      </c>
      <c r="K1727" s="21">
        <f t="shared" si="53"/>
        <v>18.690000000000001</v>
      </c>
      <c r="L1727" s="22"/>
      <c r="M1727" s="21">
        <f t="shared" si="52"/>
        <v>0</v>
      </c>
    </row>
    <row r="1728" spans="1:13" ht="25.5" x14ac:dyDescent="0.25">
      <c r="A1728" s="14">
        <v>1722</v>
      </c>
      <c r="B1728" s="14" t="s">
        <v>14</v>
      </c>
      <c r="C1728" s="15" t="s">
        <v>5012</v>
      </c>
      <c r="D1728" s="16" t="s">
        <v>5013</v>
      </c>
      <c r="E1728" s="17" t="s">
        <v>5014</v>
      </c>
      <c r="F1728" s="18" t="s">
        <v>2676</v>
      </c>
      <c r="G1728" s="14">
        <v>142</v>
      </c>
      <c r="H1728" s="19" t="s">
        <v>19</v>
      </c>
      <c r="I1728" s="19"/>
      <c r="J1728" s="20">
        <v>20.99</v>
      </c>
      <c r="K1728" s="21">
        <f t="shared" si="53"/>
        <v>20.99</v>
      </c>
      <c r="L1728" s="22"/>
      <c r="M1728" s="21">
        <f t="shared" si="52"/>
        <v>0</v>
      </c>
    </row>
    <row r="1729" spans="1:13" ht="25.5" x14ac:dyDescent="0.25">
      <c r="A1729" s="14">
        <v>1723</v>
      </c>
      <c r="B1729" s="14" t="s">
        <v>14</v>
      </c>
      <c r="C1729" s="15" t="s">
        <v>5015</v>
      </c>
      <c r="D1729" s="16" t="s">
        <v>5016</v>
      </c>
      <c r="E1729" s="17" t="s">
        <v>5017</v>
      </c>
      <c r="F1729" s="18" t="s">
        <v>2676</v>
      </c>
      <c r="G1729" s="14">
        <v>142</v>
      </c>
      <c r="H1729" s="19" t="s">
        <v>19</v>
      </c>
      <c r="I1729" s="19"/>
      <c r="J1729" s="20">
        <v>5.29</v>
      </c>
      <c r="K1729" s="21">
        <f t="shared" si="53"/>
        <v>5.29</v>
      </c>
      <c r="L1729" s="22"/>
      <c r="M1729" s="21">
        <f t="shared" si="52"/>
        <v>0</v>
      </c>
    </row>
    <row r="1730" spans="1:13" ht="25.5" x14ac:dyDescent="0.25">
      <c r="A1730" s="14">
        <v>1724</v>
      </c>
      <c r="B1730" s="14" t="s">
        <v>14</v>
      </c>
      <c r="C1730" s="15" t="s">
        <v>5018</v>
      </c>
      <c r="D1730" s="16" t="s">
        <v>5019</v>
      </c>
      <c r="E1730" s="17" t="s">
        <v>5020</v>
      </c>
      <c r="F1730" s="18" t="s">
        <v>2676</v>
      </c>
      <c r="G1730" s="14">
        <v>142</v>
      </c>
      <c r="H1730" s="19" t="s">
        <v>19</v>
      </c>
      <c r="I1730" s="19"/>
      <c r="J1730" s="20">
        <v>6.19</v>
      </c>
      <c r="K1730" s="21">
        <f t="shared" si="53"/>
        <v>6.19</v>
      </c>
      <c r="L1730" s="22"/>
      <c r="M1730" s="21">
        <f t="shared" si="52"/>
        <v>0</v>
      </c>
    </row>
    <row r="1731" spans="1:13" ht="25.5" x14ac:dyDescent="0.25">
      <c r="A1731" s="14">
        <v>1725</v>
      </c>
      <c r="B1731" s="14" t="s">
        <v>14</v>
      </c>
      <c r="C1731" s="15" t="s">
        <v>5021</v>
      </c>
      <c r="D1731" s="16" t="s">
        <v>5022</v>
      </c>
      <c r="E1731" s="17" t="s">
        <v>5023</v>
      </c>
      <c r="F1731" s="18" t="s">
        <v>2676</v>
      </c>
      <c r="G1731" s="14">
        <v>142</v>
      </c>
      <c r="H1731" s="19" t="s">
        <v>19</v>
      </c>
      <c r="I1731" s="19"/>
      <c r="J1731" s="20">
        <v>6.49</v>
      </c>
      <c r="K1731" s="21">
        <f t="shared" si="53"/>
        <v>6.49</v>
      </c>
      <c r="L1731" s="22"/>
      <c r="M1731" s="21">
        <f t="shared" si="52"/>
        <v>0</v>
      </c>
    </row>
    <row r="1732" spans="1:13" ht="25.5" x14ac:dyDescent="0.25">
      <c r="A1732" s="14">
        <v>1726</v>
      </c>
      <c r="B1732" s="14" t="s">
        <v>14</v>
      </c>
      <c r="C1732" s="15" t="s">
        <v>5024</v>
      </c>
      <c r="D1732" s="16" t="s">
        <v>5025</v>
      </c>
      <c r="E1732" s="17" t="s">
        <v>5026</v>
      </c>
      <c r="F1732" s="18" t="s">
        <v>2676</v>
      </c>
      <c r="G1732" s="14">
        <v>142</v>
      </c>
      <c r="H1732" s="19" t="s">
        <v>19</v>
      </c>
      <c r="I1732" s="19"/>
      <c r="J1732" s="20">
        <v>7.69</v>
      </c>
      <c r="K1732" s="21">
        <f t="shared" si="53"/>
        <v>7.69</v>
      </c>
      <c r="L1732" s="22"/>
      <c r="M1732" s="21">
        <f t="shared" si="52"/>
        <v>0</v>
      </c>
    </row>
    <row r="1733" spans="1:13" ht="25.5" x14ac:dyDescent="0.25">
      <c r="A1733" s="14">
        <v>1727</v>
      </c>
      <c r="B1733" s="14" t="s">
        <v>14</v>
      </c>
      <c r="C1733" s="15" t="s">
        <v>5027</v>
      </c>
      <c r="D1733" s="16" t="s">
        <v>5028</v>
      </c>
      <c r="E1733" s="17" t="s">
        <v>5029</v>
      </c>
      <c r="F1733" s="18" t="s">
        <v>2676</v>
      </c>
      <c r="G1733" s="14">
        <v>142</v>
      </c>
      <c r="H1733" s="19" t="s">
        <v>19</v>
      </c>
      <c r="I1733" s="19"/>
      <c r="J1733" s="20">
        <v>9.59</v>
      </c>
      <c r="K1733" s="21">
        <f t="shared" si="53"/>
        <v>9.59</v>
      </c>
      <c r="L1733" s="22"/>
      <c r="M1733" s="21">
        <f t="shared" si="52"/>
        <v>0</v>
      </c>
    </row>
    <row r="1734" spans="1:13" ht="25.5" x14ac:dyDescent="0.25">
      <c r="A1734" s="14">
        <v>1728</v>
      </c>
      <c r="B1734" s="14" t="s">
        <v>14</v>
      </c>
      <c r="C1734" s="15" t="s">
        <v>5030</v>
      </c>
      <c r="D1734" s="16" t="s">
        <v>5031</v>
      </c>
      <c r="E1734" s="17" t="s">
        <v>5032</v>
      </c>
      <c r="F1734" s="18" t="s">
        <v>2676</v>
      </c>
      <c r="G1734" s="14">
        <v>142</v>
      </c>
      <c r="H1734" s="19" t="s">
        <v>19</v>
      </c>
      <c r="I1734" s="19"/>
      <c r="J1734" s="20">
        <v>10.49</v>
      </c>
      <c r="K1734" s="21">
        <f t="shared" si="53"/>
        <v>10.49</v>
      </c>
      <c r="L1734" s="22"/>
      <c r="M1734" s="21">
        <f t="shared" si="52"/>
        <v>0</v>
      </c>
    </row>
    <row r="1735" spans="1:13" ht="25.5" x14ac:dyDescent="0.25">
      <c r="A1735" s="14">
        <v>1729</v>
      </c>
      <c r="B1735" s="14" t="s">
        <v>14</v>
      </c>
      <c r="C1735" s="15" t="s">
        <v>5033</v>
      </c>
      <c r="D1735" s="16" t="s">
        <v>5034</v>
      </c>
      <c r="E1735" s="17" t="s">
        <v>5035</v>
      </c>
      <c r="F1735" s="18" t="s">
        <v>2676</v>
      </c>
      <c r="G1735" s="14">
        <v>142</v>
      </c>
      <c r="H1735" s="19" t="s">
        <v>19</v>
      </c>
      <c r="I1735" s="19"/>
      <c r="J1735" s="20">
        <v>13.19</v>
      </c>
      <c r="K1735" s="21">
        <f t="shared" si="53"/>
        <v>13.19</v>
      </c>
      <c r="L1735" s="22"/>
      <c r="M1735" s="21">
        <f t="shared" ref="M1735:M1798" si="54">(K1735*L1735)</f>
        <v>0</v>
      </c>
    </row>
    <row r="1736" spans="1:13" ht="25.5" x14ac:dyDescent="0.25">
      <c r="A1736" s="14">
        <v>1730</v>
      </c>
      <c r="B1736" s="14" t="s">
        <v>14</v>
      </c>
      <c r="C1736" s="15" t="s">
        <v>5036</v>
      </c>
      <c r="D1736" s="16" t="s">
        <v>5037</v>
      </c>
      <c r="E1736" s="17" t="s">
        <v>5038</v>
      </c>
      <c r="F1736" s="18" t="s">
        <v>2676</v>
      </c>
      <c r="G1736" s="14">
        <v>142</v>
      </c>
      <c r="H1736" s="19" t="s">
        <v>19</v>
      </c>
      <c r="I1736" s="19"/>
      <c r="J1736" s="20">
        <v>15.69</v>
      </c>
      <c r="K1736" s="21">
        <f t="shared" ref="K1736:K1799" si="55">J1736-J1736*$L$3</f>
        <v>15.69</v>
      </c>
      <c r="L1736" s="22"/>
      <c r="M1736" s="21">
        <f t="shared" si="54"/>
        <v>0</v>
      </c>
    </row>
    <row r="1737" spans="1:13" ht="25.5" x14ac:dyDescent="0.25">
      <c r="A1737" s="14">
        <v>1731</v>
      </c>
      <c r="B1737" s="14" t="s">
        <v>14</v>
      </c>
      <c r="C1737" s="15" t="s">
        <v>5039</v>
      </c>
      <c r="D1737" s="16" t="s">
        <v>5040</v>
      </c>
      <c r="E1737" s="17" t="s">
        <v>5041</v>
      </c>
      <c r="F1737" s="18" t="s">
        <v>2676</v>
      </c>
      <c r="G1737" s="14">
        <v>143</v>
      </c>
      <c r="H1737" s="19" t="s">
        <v>19</v>
      </c>
      <c r="I1737" s="19">
        <v>1</v>
      </c>
      <c r="J1737" s="20">
        <v>15.75</v>
      </c>
      <c r="K1737" s="21">
        <f t="shared" si="55"/>
        <v>15.75</v>
      </c>
      <c r="L1737" s="22"/>
      <c r="M1737" s="21">
        <f t="shared" si="54"/>
        <v>0</v>
      </c>
    </row>
    <row r="1738" spans="1:13" ht="25.5" x14ac:dyDescent="0.25">
      <c r="A1738" s="14">
        <v>1732</v>
      </c>
      <c r="B1738" s="14" t="s">
        <v>14</v>
      </c>
      <c r="C1738" s="15" t="s">
        <v>5042</v>
      </c>
      <c r="D1738" s="16" t="s">
        <v>5043</v>
      </c>
      <c r="E1738" s="17" t="s">
        <v>5044</v>
      </c>
      <c r="F1738" s="18" t="s">
        <v>2676</v>
      </c>
      <c r="G1738" s="14">
        <v>143</v>
      </c>
      <c r="H1738" s="19" t="s">
        <v>19</v>
      </c>
      <c r="I1738" s="19">
        <v>1</v>
      </c>
      <c r="J1738" s="20">
        <v>15.75</v>
      </c>
      <c r="K1738" s="21">
        <f t="shared" si="55"/>
        <v>15.75</v>
      </c>
      <c r="L1738" s="22"/>
      <c r="M1738" s="21">
        <f t="shared" si="54"/>
        <v>0</v>
      </c>
    </row>
    <row r="1739" spans="1:13" ht="25.5" x14ac:dyDescent="0.25">
      <c r="A1739" s="14">
        <v>1733</v>
      </c>
      <c r="B1739" s="14" t="s">
        <v>14</v>
      </c>
      <c r="C1739" s="15" t="s">
        <v>5045</v>
      </c>
      <c r="D1739" s="16" t="s">
        <v>5046</v>
      </c>
      <c r="E1739" s="17" t="s">
        <v>5047</v>
      </c>
      <c r="F1739" s="18" t="s">
        <v>2676</v>
      </c>
      <c r="G1739" s="14">
        <v>143</v>
      </c>
      <c r="H1739" s="19" t="s">
        <v>19</v>
      </c>
      <c r="I1739" s="19">
        <v>1</v>
      </c>
      <c r="J1739" s="20">
        <v>15.75</v>
      </c>
      <c r="K1739" s="21">
        <f t="shared" si="55"/>
        <v>15.75</v>
      </c>
      <c r="L1739" s="22"/>
      <c r="M1739" s="21">
        <f t="shared" si="54"/>
        <v>0</v>
      </c>
    </row>
    <row r="1740" spans="1:13" ht="15.75" x14ac:dyDescent="0.25">
      <c r="A1740" s="14">
        <v>1734</v>
      </c>
      <c r="B1740" s="14" t="s">
        <v>14</v>
      </c>
      <c r="C1740" s="15" t="s">
        <v>5048</v>
      </c>
      <c r="D1740" s="16" t="s">
        <v>5049</v>
      </c>
      <c r="E1740" s="17" t="s">
        <v>5050</v>
      </c>
      <c r="F1740" s="18" t="s">
        <v>2676</v>
      </c>
      <c r="G1740" s="14">
        <v>143</v>
      </c>
      <c r="H1740" s="19" t="s">
        <v>19</v>
      </c>
      <c r="I1740" s="19">
        <v>1</v>
      </c>
      <c r="J1740" s="20">
        <v>4.49</v>
      </c>
      <c r="K1740" s="21">
        <f t="shared" si="55"/>
        <v>4.49</v>
      </c>
      <c r="L1740" s="22"/>
      <c r="M1740" s="21">
        <f t="shared" si="54"/>
        <v>0</v>
      </c>
    </row>
    <row r="1741" spans="1:13" ht="15.75" x14ac:dyDescent="0.25">
      <c r="A1741" s="14">
        <v>1735</v>
      </c>
      <c r="B1741" s="14" t="s">
        <v>14</v>
      </c>
      <c r="C1741" s="15" t="s">
        <v>5051</v>
      </c>
      <c r="D1741" s="16" t="s">
        <v>5052</v>
      </c>
      <c r="E1741" s="17" t="s">
        <v>5053</v>
      </c>
      <c r="F1741" s="18" t="s">
        <v>2676</v>
      </c>
      <c r="G1741" s="14">
        <v>143</v>
      </c>
      <c r="H1741" s="19" t="s">
        <v>19</v>
      </c>
      <c r="I1741" s="19">
        <v>1</v>
      </c>
      <c r="J1741" s="20">
        <v>4.49</v>
      </c>
      <c r="K1741" s="21">
        <f t="shared" si="55"/>
        <v>4.49</v>
      </c>
      <c r="L1741" s="22"/>
      <c r="M1741" s="21">
        <f t="shared" si="54"/>
        <v>0</v>
      </c>
    </row>
    <row r="1742" spans="1:13" ht="25.5" x14ac:dyDescent="0.25">
      <c r="A1742" s="14">
        <v>1736</v>
      </c>
      <c r="B1742" s="14" t="s">
        <v>14</v>
      </c>
      <c r="C1742" s="15" t="s">
        <v>5054</v>
      </c>
      <c r="D1742" s="16" t="s">
        <v>5055</v>
      </c>
      <c r="E1742" s="17" t="s">
        <v>5056</v>
      </c>
      <c r="F1742" s="18" t="s">
        <v>2676</v>
      </c>
      <c r="G1742" s="14">
        <v>143</v>
      </c>
      <c r="H1742" s="19" t="s">
        <v>19</v>
      </c>
      <c r="I1742" s="19">
        <v>1</v>
      </c>
      <c r="J1742" s="20">
        <v>17.489999999999998</v>
      </c>
      <c r="K1742" s="21">
        <f t="shared" si="55"/>
        <v>17.489999999999998</v>
      </c>
      <c r="L1742" s="22"/>
      <c r="M1742" s="21">
        <f t="shared" si="54"/>
        <v>0</v>
      </c>
    </row>
    <row r="1743" spans="1:13" ht="15.75" x14ac:dyDescent="0.25">
      <c r="A1743" s="14">
        <v>1737</v>
      </c>
      <c r="B1743" s="14" t="s">
        <v>14</v>
      </c>
      <c r="C1743" s="15" t="s">
        <v>5057</v>
      </c>
      <c r="D1743" s="16" t="s">
        <v>5058</v>
      </c>
      <c r="E1743" s="17" t="s">
        <v>5059</v>
      </c>
      <c r="F1743" s="18" t="s">
        <v>2676</v>
      </c>
      <c r="G1743" s="14">
        <v>143</v>
      </c>
      <c r="H1743" s="19" t="s">
        <v>19</v>
      </c>
      <c r="I1743" s="19">
        <v>1</v>
      </c>
      <c r="J1743" s="20">
        <v>17.489999999999998</v>
      </c>
      <c r="K1743" s="21">
        <f t="shared" si="55"/>
        <v>17.489999999999998</v>
      </c>
      <c r="L1743" s="22"/>
      <c r="M1743" s="21">
        <f t="shared" si="54"/>
        <v>0</v>
      </c>
    </row>
    <row r="1744" spans="1:13" ht="25.5" x14ac:dyDescent="0.25">
      <c r="A1744" s="14">
        <v>1738</v>
      </c>
      <c r="B1744" s="14" t="s">
        <v>14</v>
      </c>
      <c r="C1744" s="15" t="s">
        <v>5060</v>
      </c>
      <c r="D1744" s="16" t="s">
        <v>5061</v>
      </c>
      <c r="E1744" s="17" t="s">
        <v>5062</v>
      </c>
      <c r="F1744" s="18" t="s">
        <v>2676</v>
      </c>
      <c r="G1744" s="14">
        <v>143</v>
      </c>
      <c r="H1744" s="19" t="s">
        <v>19</v>
      </c>
      <c r="I1744" s="19">
        <v>1</v>
      </c>
      <c r="J1744" s="20">
        <v>17.489999999999998</v>
      </c>
      <c r="K1744" s="21">
        <f t="shared" si="55"/>
        <v>17.489999999999998</v>
      </c>
      <c r="L1744" s="22"/>
      <c r="M1744" s="21">
        <f t="shared" si="54"/>
        <v>0</v>
      </c>
    </row>
    <row r="1745" spans="1:13" ht="15.75" x14ac:dyDescent="0.25">
      <c r="A1745" s="14">
        <v>1739</v>
      </c>
      <c r="B1745" s="14" t="s">
        <v>14</v>
      </c>
      <c r="C1745" s="15" t="s">
        <v>5063</v>
      </c>
      <c r="D1745" s="16" t="s">
        <v>5064</v>
      </c>
      <c r="E1745" s="17" t="s">
        <v>5065</v>
      </c>
      <c r="F1745" s="18" t="s">
        <v>2676</v>
      </c>
      <c r="G1745" s="14">
        <v>143</v>
      </c>
      <c r="H1745" s="19" t="s">
        <v>19</v>
      </c>
      <c r="I1745" s="19">
        <v>1</v>
      </c>
      <c r="J1745" s="20">
        <v>10.99</v>
      </c>
      <c r="K1745" s="21">
        <f t="shared" si="55"/>
        <v>10.99</v>
      </c>
      <c r="L1745" s="22"/>
      <c r="M1745" s="21">
        <f t="shared" si="54"/>
        <v>0</v>
      </c>
    </row>
    <row r="1746" spans="1:13" ht="15.75" x14ac:dyDescent="0.25">
      <c r="A1746" s="14">
        <v>1740</v>
      </c>
      <c r="B1746" s="14" t="s">
        <v>14</v>
      </c>
      <c r="C1746" s="15" t="s">
        <v>5066</v>
      </c>
      <c r="D1746" s="16" t="s">
        <v>5067</v>
      </c>
      <c r="E1746" s="17" t="s">
        <v>5068</v>
      </c>
      <c r="F1746" s="18" t="s">
        <v>2676</v>
      </c>
      <c r="G1746" s="14">
        <v>143</v>
      </c>
      <c r="H1746" s="19" t="s">
        <v>19</v>
      </c>
      <c r="I1746" s="19">
        <v>1</v>
      </c>
      <c r="J1746" s="20">
        <v>10.99</v>
      </c>
      <c r="K1746" s="21">
        <f t="shared" si="55"/>
        <v>10.99</v>
      </c>
      <c r="L1746" s="22"/>
      <c r="M1746" s="21">
        <f t="shared" si="54"/>
        <v>0</v>
      </c>
    </row>
    <row r="1747" spans="1:13" ht="15.75" x14ac:dyDescent="0.25">
      <c r="A1747" s="14">
        <v>1741</v>
      </c>
      <c r="B1747" s="14" t="s">
        <v>14</v>
      </c>
      <c r="C1747" s="15" t="s">
        <v>5069</v>
      </c>
      <c r="D1747" s="16" t="s">
        <v>5070</v>
      </c>
      <c r="E1747" s="17" t="s">
        <v>5071</v>
      </c>
      <c r="F1747" s="18" t="s">
        <v>2676</v>
      </c>
      <c r="G1747" s="14">
        <v>143</v>
      </c>
      <c r="H1747" s="19" t="s">
        <v>19</v>
      </c>
      <c r="I1747" s="19">
        <v>1</v>
      </c>
      <c r="J1747" s="20">
        <v>11.49</v>
      </c>
      <c r="K1747" s="21">
        <f t="shared" si="55"/>
        <v>11.49</v>
      </c>
      <c r="L1747" s="22"/>
      <c r="M1747" s="21">
        <f t="shared" si="54"/>
        <v>0</v>
      </c>
    </row>
    <row r="1748" spans="1:13" ht="15.75" x14ac:dyDescent="0.25">
      <c r="A1748" s="14">
        <v>1742</v>
      </c>
      <c r="B1748" s="14" t="s">
        <v>14</v>
      </c>
      <c r="C1748" s="15">
        <v>4022118720317</v>
      </c>
      <c r="D1748" s="16" t="s">
        <v>5072</v>
      </c>
      <c r="E1748" s="17" t="s">
        <v>5073</v>
      </c>
      <c r="F1748" s="18" t="s">
        <v>2676</v>
      </c>
      <c r="G1748" s="14">
        <v>144</v>
      </c>
      <c r="H1748" s="19" t="s">
        <v>19</v>
      </c>
      <c r="I1748" s="19">
        <v>12</v>
      </c>
      <c r="J1748" s="20">
        <v>1.9</v>
      </c>
      <c r="K1748" s="21">
        <f t="shared" si="55"/>
        <v>1.9</v>
      </c>
      <c r="L1748" s="22"/>
      <c r="M1748" s="21">
        <f t="shared" si="54"/>
        <v>0</v>
      </c>
    </row>
    <row r="1749" spans="1:13" ht="15.75" x14ac:dyDescent="0.25">
      <c r="A1749" s="14">
        <v>1743</v>
      </c>
      <c r="B1749" s="14" t="s">
        <v>14</v>
      </c>
      <c r="C1749" s="15">
        <v>4022118720324</v>
      </c>
      <c r="D1749" s="16" t="s">
        <v>5074</v>
      </c>
      <c r="E1749" s="17" t="s">
        <v>5075</v>
      </c>
      <c r="F1749" s="18" t="s">
        <v>2676</v>
      </c>
      <c r="G1749" s="14">
        <v>144</v>
      </c>
      <c r="H1749" s="19" t="s">
        <v>19</v>
      </c>
      <c r="I1749" s="19">
        <v>12</v>
      </c>
      <c r="J1749" s="20">
        <v>2.21</v>
      </c>
      <c r="K1749" s="21">
        <f t="shared" si="55"/>
        <v>2.21</v>
      </c>
      <c r="L1749" s="22"/>
      <c r="M1749" s="21">
        <f t="shared" si="54"/>
        <v>0</v>
      </c>
    </row>
    <row r="1750" spans="1:13" ht="15.75" x14ac:dyDescent="0.25">
      <c r="A1750" s="14">
        <v>1744</v>
      </c>
      <c r="B1750" s="14" t="s">
        <v>14</v>
      </c>
      <c r="C1750" s="15">
        <v>4022118720331</v>
      </c>
      <c r="D1750" s="16" t="s">
        <v>5076</v>
      </c>
      <c r="E1750" s="17" t="s">
        <v>5077</v>
      </c>
      <c r="F1750" s="18" t="s">
        <v>2676</v>
      </c>
      <c r="G1750" s="14">
        <v>144</v>
      </c>
      <c r="H1750" s="19" t="s">
        <v>19</v>
      </c>
      <c r="I1750" s="19">
        <v>12</v>
      </c>
      <c r="J1750" s="20">
        <v>2.3199999999999998</v>
      </c>
      <c r="K1750" s="21">
        <f t="shared" si="55"/>
        <v>2.3199999999999998</v>
      </c>
      <c r="L1750" s="22"/>
      <c r="M1750" s="21">
        <f t="shared" si="54"/>
        <v>0</v>
      </c>
    </row>
    <row r="1751" spans="1:13" ht="15.75" x14ac:dyDescent="0.25">
      <c r="A1751" s="14">
        <v>1745</v>
      </c>
      <c r="B1751" s="14" t="s">
        <v>14</v>
      </c>
      <c r="C1751" s="15">
        <v>4022118720348</v>
      </c>
      <c r="D1751" s="16" t="s">
        <v>5078</v>
      </c>
      <c r="E1751" s="17" t="s">
        <v>5079</v>
      </c>
      <c r="F1751" s="18" t="s">
        <v>2676</v>
      </c>
      <c r="G1751" s="14">
        <v>144</v>
      </c>
      <c r="H1751" s="19" t="s">
        <v>19</v>
      </c>
      <c r="I1751" s="19">
        <v>12</v>
      </c>
      <c r="J1751" s="20">
        <v>2.52</v>
      </c>
      <c r="K1751" s="21">
        <f t="shared" si="55"/>
        <v>2.52</v>
      </c>
      <c r="L1751" s="22"/>
      <c r="M1751" s="21">
        <f t="shared" si="54"/>
        <v>0</v>
      </c>
    </row>
    <row r="1752" spans="1:13" ht="15.75" x14ac:dyDescent="0.25">
      <c r="A1752" s="14">
        <v>1746</v>
      </c>
      <c r="B1752" s="14" t="s">
        <v>14</v>
      </c>
      <c r="C1752" s="15">
        <v>4022118720355</v>
      </c>
      <c r="D1752" s="16" t="s">
        <v>5080</v>
      </c>
      <c r="E1752" s="17" t="s">
        <v>5081</v>
      </c>
      <c r="F1752" s="18" t="s">
        <v>2676</v>
      </c>
      <c r="G1752" s="14">
        <v>144</v>
      </c>
      <c r="H1752" s="19" t="s">
        <v>19</v>
      </c>
      <c r="I1752" s="19">
        <v>12</v>
      </c>
      <c r="J1752" s="20">
        <v>2.98</v>
      </c>
      <c r="K1752" s="21">
        <f t="shared" si="55"/>
        <v>2.98</v>
      </c>
      <c r="L1752" s="22"/>
      <c r="M1752" s="21">
        <f t="shared" si="54"/>
        <v>0</v>
      </c>
    </row>
    <row r="1753" spans="1:13" ht="15.75" x14ac:dyDescent="0.25">
      <c r="A1753" s="14">
        <v>1747</v>
      </c>
      <c r="B1753" s="14" t="s">
        <v>14</v>
      </c>
      <c r="C1753" s="15">
        <v>4022118720362</v>
      </c>
      <c r="D1753" s="16" t="s">
        <v>5082</v>
      </c>
      <c r="E1753" s="17" t="s">
        <v>5083</v>
      </c>
      <c r="F1753" s="18" t="s">
        <v>2676</v>
      </c>
      <c r="G1753" s="14">
        <v>144</v>
      </c>
      <c r="H1753" s="19" t="s">
        <v>19</v>
      </c>
      <c r="I1753" s="19">
        <v>12</v>
      </c>
      <c r="J1753" s="20">
        <v>3.39</v>
      </c>
      <c r="K1753" s="21">
        <f t="shared" si="55"/>
        <v>3.39</v>
      </c>
      <c r="L1753" s="22"/>
      <c r="M1753" s="21">
        <f t="shared" si="54"/>
        <v>0</v>
      </c>
    </row>
    <row r="1754" spans="1:13" ht="15.75" x14ac:dyDescent="0.25">
      <c r="A1754" s="14">
        <v>1748</v>
      </c>
      <c r="B1754" s="14" t="s">
        <v>14</v>
      </c>
      <c r="C1754" s="15">
        <v>4022118720386</v>
      </c>
      <c r="D1754" s="16" t="s">
        <v>5084</v>
      </c>
      <c r="E1754" s="17" t="s">
        <v>5085</v>
      </c>
      <c r="F1754" s="18" t="s">
        <v>2676</v>
      </c>
      <c r="G1754" s="14">
        <v>144</v>
      </c>
      <c r="H1754" s="19" t="s">
        <v>19</v>
      </c>
      <c r="I1754" s="19">
        <v>12</v>
      </c>
      <c r="J1754" s="20">
        <v>5.55</v>
      </c>
      <c r="K1754" s="21">
        <f t="shared" si="55"/>
        <v>5.55</v>
      </c>
      <c r="L1754" s="22"/>
      <c r="M1754" s="21">
        <f t="shared" si="54"/>
        <v>0</v>
      </c>
    </row>
    <row r="1755" spans="1:13" ht="15.75" x14ac:dyDescent="0.25">
      <c r="A1755" s="14">
        <v>1749</v>
      </c>
      <c r="B1755" s="14" t="s">
        <v>14</v>
      </c>
      <c r="C1755" s="15">
        <v>4022118720409</v>
      </c>
      <c r="D1755" s="16" t="s">
        <v>5086</v>
      </c>
      <c r="E1755" s="17" t="s">
        <v>5087</v>
      </c>
      <c r="F1755" s="18" t="s">
        <v>2676</v>
      </c>
      <c r="G1755" s="14">
        <v>144</v>
      </c>
      <c r="H1755" s="19" t="s">
        <v>19</v>
      </c>
      <c r="I1755" s="19">
        <v>12</v>
      </c>
      <c r="J1755" s="20">
        <v>7.3</v>
      </c>
      <c r="K1755" s="21">
        <f t="shared" si="55"/>
        <v>7.3</v>
      </c>
      <c r="L1755" s="22"/>
      <c r="M1755" s="21">
        <f t="shared" si="54"/>
        <v>0</v>
      </c>
    </row>
    <row r="1756" spans="1:13" ht="15.75" x14ac:dyDescent="0.25">
      <c r="A1756" s="14">
        <v>1750</v>
      </c>
      <c r="B1756" s="14" t="s">
        <v>14</v>
      </c>
      <c r="C1756" s="15">
        <v>4022118720423</v>
      </c>
      <c r="D1756" s="16" t="s">
        <v>5088</v>
      </c>
      <c r="E1756" s="17" t="s">
        <v>5089</v>
      </c>
      <c r="F1756" s="18" t="s">
        <v>2676</v>
      </c>
      <c r="G1756" s="14">
        <v>144</v>
      </c>
      <c r="H1756" s="19" t="s">
        <v>19</v>
      </c>
      <c r="I1756" s="19">
        <v>12</v>
      </c>
      <c r="J1756" s="20">
        <v>9.0500000000000007</v>
      </c>
      <c r="K1756" s="21">
        <f t="shared" si="55"/>
        <v>9.0500000000000007</v>
      </c>
      <c r="L1756" s="22"/>
      <c r="M1756" s="21">
        <f t="shared" si="54"/>
        <v>0</v>
      </c>
    </row>
    <row r="1757" spans="1:13" ht="15.75" x14ac:dyDescent="0.25">
      <c r="A1757" s="14">
        <v>1751</v>
      </c>
      <c r="B1757" s="14" t="s">
        <v>14</v>
      </c>
      <c r="C1757" s="15">
        <v>4022118721321</v>
      </c>
      <c r="D1757" s="16" t="s">
        <v>5090</v>
      </c>
      <c r="E1757" s="17" t="s">
        <v>5091</v>
      </c>
      <c r="F1757" s="18" t="s">
        <v>2676</v>
      </c>
      <c r="G1757" s="14">
        <v>144</v>
      </c>
      <c r="H1757" s="19" t="s">
        <v>19</v>
      </c>
      <c r="I1757" s="19">
        <v>12</v>
      </c>
      <c r="J1757" s="20">
        <v>2.0099999999999998</v>
      </c>
      <c r="K1757" s="21">
        <f t="shared" si="55"/>
        <v>2.0099999999999998</v>
      </c>
      <c r="L1757" s="22"/>
      <c r="M1757" s="21">
        <f t="shared" si="54"/>
        <v>0</v>
      </c>
    </row>
    <row r="1758" spans="1:13" ht="15.75" x14ac:dyDescent="0.25">
      <c r="A1758" s="14">
        <v>1752</v>
      </c>
      <c r="B1758" s="14" t="s">
        <v>14</v>
      </c>
      <c r="C1758" s="15">
        <v>4022118721345</v>
      </c>
      <c r="D1758" s="16" t="s">
        <v>5092</v>
      </c>
      <c r="E1758" s="17" t="s">
        <v>5093</v>
      </c>
      <c r="F1758" s="18" t="s">
        <v>2676</v>
      </c>
      <c r="G1758" s="14">
        <v>144</v>
      </c>
      <c r="H1758" s="19" t="s">
        <v>19</v>
      </c>
      <c r="I1758" s="19">
        <v>12</v>
      </c>
      <c r="J1758" s="20">
        <v>2.3199999999999998</v>
      </c>
      <c r="K1758" s="21">
        <f t="shared" si="55"/>
        <v>2.3199999999999998</v>
      </c>
      <c r="L1758" s="22"/>
      <c r="M1758" s="21">
        <f t="shared" si="54"/>
        <v>0</v>
      </c>
    </row>
    <row r="1759" spans="1:13" ht="15.75" x14ac:dyDescent="0.25">
      <c r="A1759" s="14">
        <v>1753</v>
      </c>
      <c r="B1759" s="14" t="s">
        <v>14</v>
      </c>
      <c r="C1759" s="15">
        <v>4022118721369</v>
      </c>
      <c r="D1759" s="16" t="s">
        <v>5094</v>
      </c>
      <c r="E1759" s="17" t="s">
        <v>5095</v>
      </c>
      <c r="F1759" s="18" t="s">
        <v>2676</v>
      </c>
      <c r="G1759" s="14">
        <v>144</v>
      </c>
      <c r="H1759" s="19" t="s">
        <v>19</v>
      </c>
      <c r="I1759" s="19">
        <v>12</v>
      </c>
      <c r="J1759" s="20">
        <v>2.75</v>
      </c>
      <c r="K1759" s="21">
        <f t="shared" si="55"/>
        <v>2.75</v>
      </c>
      <c r="L1759" s="22"/>
      <c r="M1759" s="21">
        <f t="shared" si="54"/>
        <v>0</v>
      </c>
    </row>
    <row r="1760" spans="1:13" ht="15.75" x14ac:dyDescent="0.25">
      <c r="A1760" s="14">
        <v>1754</v>
      </c>
      <c r="B1760" s="14" t="s">
        <v>14</v>
      </c>
      <c r="C1760" s="15">
        <v>4022118721383</v>
      </c>
      <c r="D1760" s="16" t="s">
        <v>5096</v>
      </c>
      <c r="E1760" s="17" t="s">
        <v>5097</v>
      </c>
      <c r="F1760" s="18" t="s">
        <v>2676</v>
      </c>
      <c r="G1760" s="14">
        <v>144</v>
      </c>
      <c r="H1760" s="19" t="s">
        <v>19</v>
      </c>
      <c r="I1760" s="19">
        <v>12</v>
      </c>
      <c r="J1760" s="20">
        <v>3.17</v>
      </c>
      <c r="K1760" s="21">
        <f t="shared" si="55"/>
        <v>3.17</v>
      </c>
      <c r="L1760" s="22"/>
      <c r="M1760" s="21">
        <f t="shared" si="54"/>
        <v>0</v>
      </c>
    </row>
    <row r="1761" spans="1:13" ht="15.75" x14ac:dyDescent="0.25">
      <c r="A1761" s="14">
        <v>1755</v>
      </c>
      <c r="B1761" s="14" t="s">
        <v>14</v>
      </c>
      <c r="C1761" s="15">
        <v>4022118721406</v>
      </c>
      <c r="D1761" s="16" t="s">
        <v>5098</v>
      </c>
      <c r="E1761" s="17" t="s">
        <v>5099</v>
      </c>
      <c r="F1761" s="18" t="s">
        <v>2676</v>
      </c>
      <c r="G1761" s="14">
        <v>144</v>
      </c>
      <c r="H1761" s="19" t="s">
        <v>19</v>
      </c>
      <c r="I1761" s="19">
        <v>12</v>
      </c>
      <c r="J1761" s="20">
        <v>3.8</v>
      </c>
      <c r="K1761" s="21">
        <f t="shared" si="55"/>
        <v>3.8</v>
      </c>
      <c r="L1761" s="22"/>
      <c r="M1761" s="21">
        <f t="shared" si="54"/>
        <v>0</v>
      </c>
    </row>
    <row r="1762" spans="1:13" ht="15.75" x14ac:dyDescent="0.25">
      <c r="A1762" s="14">
        <v>1756</v>
      </c>
      <c r="B1762" s="14" t="s">
        <v>14</v>
      </c>
      <c r="C1762" s="15">
        <v>4022118721420</v>
      </c>
      <c r="D1762" s="16" t="s">
        <v>5100</v>
      </c>
      <c r="E1762" s="17" t="s">
        <v>5101</v>
      </c>
      <c r="F1762" s="18" t="s">
        <v>2676</v>
      </c>
      <c r="G1762" s="14">
        <v>144</v>
      </c>
      <c r="H1762" s="19" t="s">
        <v>19</v>
      </c>
      <c r="I1762" s="19">
        <v>12</v>
      </c>
      <c r="J1762" s="20">
        <v>4.55</v>
      </c>
      <c r="K1762" s="21">
        <f t="shared" si="55"/>
        <v>4.55</v>
      </c>
      <c r="L1762" s="22"/>
      <c r="M1762" s="21">
        <f t="shared" si="54"/>
        <v>0</v>
      </c>
    </row>
    <row r="1763" spans="1:13" ht="15.75" x14ac:dyDescent="0.25">
      <c r="A1763" s="14">
        <v>1757</v>
      </c>
      <c r="B1763" s="14" t="s">
        <v>14</v>
      </c>
      <c r="C1763" s="15">
        <v>4022118721444</v>
      </c>
      <c r="D1763" s="16" t="s">
        <v>5102</v>
      </c>
      <c r="E1763" s="17" t="s">
        <v>5103</v>
      </c>
      <c r="F1763" s="18" t="s">
        <v>2676</v>
      </c>
      <c r="G1763" s="14">
        <v>144</v>
      </c>
      <c r="H1763" s="19" t="s">
        <v>19</v>
      </c>
      <c r="I1763" s="19">
        <v>12</v>
      </c>
      <c r="J1763" s="20">
        <v>6.03</v>
      </c>
      <c r="K1763" s="21">
        <f t="shared" si="55"/>
        <v>6.03</v>
      </c>
      <c r="L1763" s="22"/>
      <c r="M1763" s="21">
        <f t="shared" si="54"/>
        <v>0</v>
      </c>
    </row>
    <row r="1764" spans="1:13" ht="15.75" x14ac:dyDescent="0.25">
      <c r="A1764" s="14">
        <v>1758</v>
      </c>
      <c r="B1764" s="14" t="s">
        <v>14</v>
      </c>
      <c r="C1764" s="15">
        <v>4022118721468</v>
      </c>
      <c r="D1764" s="16" t="s">
        <v>5104</v>
      </c>
      <c r="E1764" s="17" t="s">
        <v>5105</v>
      </c>
      <c r="F1764" s="18" t="s">
        <v>2676</v>
      </c>
      <c r="G1764" s="14">
        <v>144</v>
      </c>
      <c r="H1764" s="19" t="s">
        <v>19</v>
      </c>
      <c r="I1764" s="19">
        <v>12</v>
      </c>
      <c r="J1764" s="20">
        <v>6.89</v>
      </c>
      <c r="K1764" s="21">
        <f t="shared" si="55"/>
        <v>6.89</v>
      </c>
      <c r="L1764" s="22"/>
      <c r="M1764" s="21">
        <f t="shared" si="54"/>
        <v>0</v>
      </c>
    </row>
    <row r="1765" spans="1:13" ht="15.75" x14ac:dyDescent="0.25">
      <c r="A1765" s="14">
        <v>1759</v>
      </c>
      <c r="B1765" s="14" t="s">
        <v>14</v>
      </c>
      <c r="C1765" s="15">
        <v>4022118721482</v>
      </c>
      <c r="D1765" s="16" t="s">
        <v>5106</v>
      </c>
      <c r="E1765" s="17" t="s">
        <v>5107</v>
      </c>
      <c r="F1765" s="18" t="s">
        <v>2676</v>
      </c>
      <c r="G1765" s="14">
        <v>144</v>
      </c>
      <c r="H1765" s="19" t="s">
        <v>19</v>
      </c>
      <c r="I1765" s="19">
        <v>12</v>
      </c>
      <c r="J1765" s="20">
        <v>9.42</v>
      </c>
      <c r="K1765" s="21">
        <f t="shared" si="55"/>
        <v>9.42</v>
      </c>
      <c r="L1765" s="22"/>
      <c r="M1765" s="21">
        <f t="shared" si="54"/>
        <v>0</v>
      </c>
    </row>
    <row r="1766" spans="1:13" ht="15.75" x14ac:dyDescent="0.25">
      <c r="A1766" s="14">
        <v>1760</v>
      </c>
      <c r="B1766" s="14" t="s">
        <v>14</v>
      </c>
      <c r="C1766" s="15">
        <v>4022118721505</v>
      </c>
      <c r="D1766" s="16" t="s">
        <v>5108</v>
      </c>
      <c r="E1766" s="17" t="s">
        <v>5109</v>
      </c>
      <c r="F1766" s="18" t="s">
        <v>2676</v>
      </c>
      <c r="G1766" s="14">
        <v>144</v>
      </c>
      <c r="H1766" s="19" t="s">
        <v>19</v>
      </c>
      <c r="I1766" s="19">
        <v>12</v>
      </c>
      <c r="J1766" s="20">
        <v>11.76</v>
      </c>
      <c r="K1766" s="21">
        <f t="shared" si="55"/>
        <v>11.76</v>
      </c>
      <c r="L1766" s="22"/>
      <c r="M1766" s="21">
        <f t="shared" si="54"/>
        <v>0</v>
      </c>
    </row>
    <row r="1767" spans="1:13" ht="15.75" x14ac:dyDescent="0.25">
      <c r="A1767" s="14">
        <v>1761</v>
      </c>
      <c r="B1767" s="14" t="s">
        <v>14</v>
      </c>
      <c r="C1767" s="15" t="s">
        <v>5110</v>
      </c>
      <c r="D1767" s="16" t="s">
        <v>5111</v>
      </c>
      <c r="E1767" s="17" t="s">
        <v>5112</v>
      </c>
      <c r="F1767" s="18" t="s">
        <v>2676</v>
      </c>
      <c r="G1767" s="14">
        <v>145</v>
      </c>
      <c r="H1767" s="19" t="s">
        <v>19</v>
      </c>
      <c r="I1767" s="19">
        <v>12</v>
      </c>
      <c r="J1767" s="20">
        <v>3.7</v>
      </c>
      <c r="K1767" s="21">
        <f t="shared" si="55"/>
        <v>3.7</v>
      </c>
      <c r="L1767" s="22"/>
      <c r="M1767" s="21">
        <f t="shared" si="54"/>
        <v>0</v>
      </c>
    </row>
    <row r="1768" spans="1:13" ht="15.75" x14ac:dyDescent="0.25">
      <c r="A1768" s="14">
        <v>1762</v>
      </c>
      <c r="B1768" s="14" t="s">
        <v>14</v>
      </c>
      <c r="C1768" s="15" t="s">
        <v>5113</v>
      </c>
      <c r="D1768" s="16" t="s">
        <v>5114</v>
      </c>
      <c r="E1768" s="17" t="s">
        <v>5115</v>
      </c>
      <c r="F1768" s="18" t="s">
        <v>2676</v>
      </c>
      <c r="G1768" s="14">
        <v>145</v>
      </c>
      <c r="H1768" s="19" t="s">
        <v>19</v>
      </c>
      <c r="I1768" s="19">
        <v>12</v>
      </c>
      <c r="J1768" s="20">
        <v>3.7</v>
      </c>
      <c r="K1768" s="21">
        <f t="shared" si="55"/>
        <v>3.7</v>
      </c>
      <c r="L1768" s="22"/>
      <c r="M1768" s="21">
        <f t="shared" si="54"/>
        <v>0</v>
      </c>
    </row>
    <row r="1769" spans="1:13" ht="15.75" x14ac:dyDescent="0.25">
      <c r="A1769" s="14">
        <v>1763</v>
      </c>
      <c r="B1769" s="14" t="s">
        <v>14</v>
      </c>
      <c r="C1769" s="15" t="s">
        <v>5116</v>
      </c>
      <c r="D1769" s="16" t="s">
        <v>5117</v>
      </c>
      <c r="E1769" s="17" t="s">
        <v>5118</v>
      </c>
      <c r="F1769" s="18" t="s">
        <v>2676</v>
      </c>
      <c r="G1769" s="14">
        <v>145</v>
      </c>
      <c r="H1769" s="19" t="s">
        <v>19</v>
      </c>
      <c r="I1769" s="19">
        <v>12</v>
      </c>
      <c r="J1769" s="20">
        <v>3.7</v>
      </c>
      <c r="K1769" s="21">
        <f t="shared" si="55"/>
        <v>3.7</v>
      </c>
      <c r="L1769" s="22"/>
      <c r="M1769" s="21">
        <f t="shared" si="54"/>
        <v>0</v>
      </c>
    </row>
    <row r="1770" spans="1:13" ht="15.75" x14ac:dyDescent="0.25">
      <c r="A1770" s="14">
        <v>1764</v>
      </c>
      <c r="B1770" s="14" t="s">
        <v>14</v>
      </c>
      <c r="C1770" s="15" t="s">
        <v>5119</v>
      </c>
      <c r="D1770" s="16" t="s">
        <v>5120</v>
      </c>
      <c r="E1770" s="17" t="s">
        <v>5121</v>
      </c>
      <c r="F1770" s="18" t="s">
        <v>2676</v>
      </c>
      <c r="G1770" s="14">
        <v>145</v>
      </c>
      <c r="H1770" s="19" t="s">
        <v>19</v>
      </c>
      <c r="I1770" s="19">
        <v>12</v>
      </c>
      <c r="J1770" s="20">
        <v>3.18</v>
      </c>
      <c r="K1770" s="21">
        <f t="shared" si="55"/>
        <v>3.18</v>
      </c>
      <c r="L1770" s="22"/>
      <c r="M1770" s="21">
        <f t="shared" si="54"/>
        <v>0</v>
      </c>
    </row>
    <row r="1771" spans="1:13" ht="15.75" x14ac:dyDescent="0.25">
      <c r="A1771" s="14">
        <v>1765</v>
      </c>
      <c r="B1771" s="14" t="s">
        <v>14</v>
      </c>
      <c r="C1771" s="15" t="s">
        <v>5122</v>
      </c>
      <c r="D1771" s="16" t="s">
        <v>5123</v>
      </c>
      <c r="E1771" s="17" t="s">
        <v>5124</v>
      </c>
      <c r="F1771" s="18" t="s">
        <v>2676</v>
      </c>
      <c r="G1771" s="14">
        <v>145</v>
      </c>
      <c r="H1771" s="19" t="s">
        <v>19</v>
      </c>
      <c r="I1771" s="19">
        <v>12</v>
      </c>
      <c r="J1771" s="20">
        <v>3.39</v>
      </c>
      <c r="K1771" s="21">
        <f t="shared" si="55"/>
        <v>3.39</v>
      </c>
      <c r="L1771" s="22"/>
      <c r="M1771" s="21">
        <f t="shared" si="54"/>
        <v>0</v>
      </c>
    </row>
    <row r="1772" spans="1:13" ht="15.75" x14ac:dyDescent="0.25">
      <c r="A1772" s="14">
        <v>1766</v>
      </c>
      <c r="B1772" s="14" t="s">
        <v>14</v>
      </c>
      <c r="C1772" s="15" t="s">
        <v>5125</v>
      </c>
      <c r="D1772" s="16" t="s">
        <v>5126</v>
      </c>
      <c r="E1772" s="17" t="s">
        <v>5127</v>
      </c>
      <c r="F1772" s="18" t="s">
        <v>2676</v>
      </c>
      <c r="G1772" s="14">
        <v>145</v>
      </c>
      <c r="H1772" s="19" t="s">
        <v>19</v>
      </c>
      <c r="I1772" s="19">
        <v>12</v>
      </c>
      <c r="J1772" s="20">
        <v>3.7</v>
      </c>
      <c r="K1772" s="21">
        <f t="shared" si="55"/>
        <v>3.7</v>
      </c>
      <c r="L1772" s="22"/>
      <c r="M1772" s="21">
        <f t="shared" si="54"/>
        <v>0</v>
      </c>
    </row>
    <row r="1773" spans="1:13" ht="15.75" x14ac:dyDescent="0.25">
      <c r="A1773" s="14">
        <v>1767</v>
      </c>
      <c r="B1773" s="14" t="s">
        <v>14</v>
      </c>
      <c r="C1773" s="15" t="s">
        <v>5128</v>
      </c>
      <c r="D1773" s="16" t="s">
        <v>5129</v>
      </c>
      <c r="E1773" s="17" t="s">
        <v>5130</v>
      </c>
      <c r="F1773" s="18" t="s">
        <v>2676</v>
      </c>
      <c r="G1773" s="14">
        <v>145</v>
      </c>
      <c r="H1773" s="19" t="s">
        <v>19</v>
      </c>
      <c r="I1773" s="19">
        <v>12</v>
      </c>
      <c r="J1773" s="20">
        <v>3.9</v>
      </c>
      <c r="K1773" s="21">
        <f t="shared" si="55"/>
        <v>3.9</v>
      </c>
      <c r="L1773" s="22"/>
      <c r="M1773" s="21">
        <f t="shared" si="54"/>
        <v>0</v>
      </c>
    </row>
    <row r="1774" spans="1:13" ht="15.75" x14ac:dyDescent="0.25">
      <c r="A1774" s="14">
        <v>1768</v>
      </c>
      <c r="B1774" s="14" t="s">
        <v>14</v>
      </c>
      <c r="C1774" s="15" t="s">
        <v>5131</v>
      </c>
      <c r="D1774" s="16" t="s">
        <v>5132</v>
      </c>
      <c r="E1774" s="17" t="s">
        <v>5133</v>
      </c>
      <c r="F1774" s="18" t="s">
        <v>2676</v>
      </c>
      <c r="G1774" s="14">
        <v>145</v>
      </c>
      <c r="H1774" s="19" t="s">
        <v>19</v>
      </c>
      <c r="I1774" s="19">
        <v>12</v>
      </c>
      <c r="J1774" s="20">
        <v>4.32</v>
      </c>
      <c r="K1774" s="21">
        <f t="shared" si="55"/>
        <v>4.32</v>
      </c>
      <c r="L1774" s="22"/>
      <c r="M1774" s="21">
        <f t="shared" si="54"/>
        <v>0</v>
      </c>
    </row>
    <row r="1775" spans="1:13" ht="15.75" x14ac:dyDescent="0.25">
      <c r="A1775" s="14">
        <v>1769</v>
      </c>
      <c r="B1775" s="14" t="s">
        <v>14</v>
      </c>
      <c r="C1775" s="15" t="s">
        <v>5134</v>
      </c>
      <c r="D1775" s="16" t="s">
        <v>5135</v>
      </c>
      <c r="E1775" s="17" t="s">
        <v>5136</v>
      </c>
      <c r="F1775" s="18" t="s">
        <v>2676</v>
      </c>
      <c r="G1775" s="14">
        <v>145</v>
      </c>
      <c r="H1775" s="19" t="s">
        <v>19</v>
      </c>
      <c r="I1775" s="19">
        <v>12</v>
      </c>
      <c r="J1775" s="20">
        <v>4.62</v>
      </c>
      <c r="K1775" s="21">
        <f t="shared" si="55"/>
        <v>4.62</v>
      </c>
      <c r="L1775" s="22"/>
      <c r="M1775" s="21">
        <f t="shared" si="54"/>
        <v>0</v>
      </c>
    </row>
    <row r="1776" spans="1:13" ht="15.75" x14ac:dyDescent="0.25">
      <c r="A1776" s="14">
        <v>1770</v>
      </c>
      <c r="B1776" s="14" t="s">
        <v>14</v>
      </c>
      <c r="C1776" s="15" t="s">
        <v>5137</v>
      </c>
      <c r="D1776" s="16" t="s">
        <v>5138</v>
      </c>
      <c r="E1776" s="17" t="s">
        <v>5139</v>
      </c>
      <c r="F1776" s="18" t="s">
        <v>2676</v>
      </c>
      <c r="G1776" s="14">
        <v>145</v>
      </c>
      <c r="H1776" s="19" t="s">
        <v>19</v>
      </c>
      <c r="I1776" s="19">
        <v>12</v>
      </c>
      <c r="J1776" s="20">
        <v>5.04</v>
      </c>
      <c r="K1776" s="21">
        <f t="shared" si="55"/>
        <v>5.04</v>
      </c>
      <c r="L1776" s="22"/>
      <c r="M1776" s="21">
        <f t="shared" si="54"/>
        <v>0</v>
      </c>
    </row>
    <row r="1777" spans="1:13" ht="15.75" x14ac:dyDescent="0.25">
      <c r="A1777" s="14">
        <v>1771</v>
      </c>
      <c r="B1777" s="14" t="s">
        <v>14</v>
      </c>
      <c r="C1777" s="15" t="s">
        <v>5140</v>
      </c>
      <c r="D1777" s="16" t="s">
        <v>5141</v>
      </c>
      <c r="E1777" s="17" t="s">
        <v>5142</v>
      </c>
      <c r="F1777" s="18" t="s">
        <v>2676</v>
      </c>
      <c r="G1777" s="14">
        <v>145</v>
      </c>
      <c r="H1777" s="19" t="s">
        <v>19</v>
      </c>
      <c r="I1777" s="19">
        <v>12</v>
      </c>
      <c r="J1777" s="20">
        <v>5.72</v>
      </c>
      <c r="K1777" s="21">
        <f t="shared" si="55"/>
        <v>5.72</v>
      </c>
      <c r="L1777" s="22"/>
      <c r="M1777" s="21">
        <f t="shared" si="54"/>
        <v>0</v>
      </c>
    </row>
    <row r="1778" spans="1:13" ht="15.75" x14ac:dyDescent="0.25">
      <c r="A1778" s="14">
        <v>1772</v>
      </c>
      <c r="B1778" s="14" t="s">
        <v>14</v>
      </c>
      <c r="C1778" s="15" t="s">
        <v>5143</v>
      </c>
      <c r="D1778" s="16" t="s">
        <v>5144</v>
      </c>
      <c r="E1778" s="17" t="s">
        <v>5145</v>
      </c>
      <c r="F1778" s="18" t="s">
        <v>2676</v>
      </c>
      <c r="G1778" s="14">
        <v>145</v>
      </c>
      <c r="H1778" s="19" t="s">
        <v>19</v>
      </c>
      <c r="I1778" s="19">
        <v>12</v>
      </c>
      <c r="J1778" s="20">
        <v>6.13</v>
      </c>
      <c r="K1778" s="21">
        <f t="shared" si="55"/>
        <v>6.13</v>
      </c>
      <c r="L1778" s="22"/>
      <c r="M1778" s="21">
        <f t="shared" si="54"/>
        <v>0</v>
      </c>
    </row>
    <row r="1779" spans="1:13" ht="15.75" x14ac:dyDescent="0.25">
      <c r="A1779" s="14">
        <v>1773</v>
      </c>
      <c r="B1779" s="14" t="s">
        <v>14</v>
      </c>
      <c r="C1779" s="15" t="s">
        <v>5146</v>
      </c>
      <c r="D1779" s="16" t="s">
        <v>5147</v>
      </c>
      <c r="E1779" s="17" t="s">
        <v>5148</v>
      </c>
      <c r="F1779" s="18" t="s">
        <v>2676</v>
      </c>
      <c r="G1779" s="14">
        <v>145</v>
      </c>
      <c r="H1779" s="19" t="s">
        <v>19</v>
      </c>
      <c r="I1779" s="19">
        <v>12</v>
      </c>
      <c r="J1779" s="20">
        <v>7.41</v>
      </c>
      <c r="K1779" s="21">
        <f t="shared" si="55"/>
        <v>7.41</v>
      </c>
      <c r="L1779" s="22"/>
      <c r="M1779" s="21">
        <f t="shared" si="54"/>
        <v>0</v>
      </c>
    </row>
    <row r="1780" spans="1:13" ht="15.75" x14ac:dyDescent="0.25">
      <c r="A1780" s="14">
        <v>1774</v>
      </c>
      <c r="B1780" s="14" t="s">
        <v>14</v>
      </c>
      <c r="C1780" s="15" t="s">
        <v>5149</v>
      </c>
      <c r="D1780" s="16" t="s">
        <v>5150</v>
      </c>
      <c r="E1780" s="17" t="s">
        <v>5151</v>
      </c>
      <c r="F1780" s="18" t="s">
        <v>2676</v>
      </c>
      <c r="G1780" s="14">
        <v>145</v>
      </c>
      <c r="H1780" s="19" t="s">
        <v>19</v>
      </c>
      <c r="I1780" s="19">
        <v>12</v>
      </c>
      <c r="J1780" s="20">
        <v>9.73</v>
      </c>
      <c r="K1780" s="21">
        <f t="shared" si="55"/>
        <v>9.73</v>
      </c>
      <c r="L1780" s="22"/>
      <c r="M1780" s="21">
        <f t="shared" si="54"/>
        <v>0</v>
      </c>
    </row>
    <row r="1781" spans="1:13" ht="15.75" x14ac:dyDescent="0.25">
      <c r="A1781" s="14">
        <v>1775</v>
      </c>
      <c r="B1781" s="14" t="s">
        <v>14</v>
      </c>
      <c r="C1781" s="15" t="s">
        <v>5152</v>
      </c>
      <c r="D1781" s="16" t="s">
        <v>5153</v>
      </c>
      <c r="E1781" s="17" t="s">
        <v>5154</v>
      </c>
      <c r="F1781" s="18" t="s">
        <v>2676</v>
      </c>
      <c r="G1781" s="14">
        <v>145</v>
      </c>
      <c r="H1781" s="19" t="s">
        <v>19</v>
      </c>
      <c r="I1781" s="19">
        <v>12</v>
      </c>
      <c r="J1781" s="20">
        <v>12.31</v>
      </c>
      <c r="K1781" s="21">
        <f t="shared" si="55"/>
        <v>12.31</v>
      </c>
      <c r="L1781" s="22"/>
      <c r="M1781" s="21">
        <f t="shared" si="54"/>
        <v>0</v>
      </c>
    </row>
    <row r="1782" spans="1:13" ht="15.75" x14ac:dyDescent="0.25">
      <c r="A1782" s="14">
        <v>1776</v>
      </c>
      <c r="B1782" s="14" t="s">
        <v>14</v>
      </c>
      <c r="C1782" s="15" t="s">
        <v>5155</v>
      </c>
      <c r="D1782" s="16" t="s">
        <v>5156</v>
      </c>
      <c r="E1782" s="17" t="s">
        <v>5157</v>
      </c>
      <c r="F1782" s="18" t="s">
        <v>2676</v>
      </c>
      <c r="G1782" s="14">
        <v>145</v>
      </c>
      <c r="H1782" s="19" t="s">
        <v>19</v>
      </c>
      <c r="I1782" s="19">
        <v>12</v>
      </c>
      <c r="J1782" s="20">
        <v>4.97</v>
      </c>
      <c r="K1782" s="21">
        <f t="shared" si="55"/>
        <v>4.97</v>
      </c>
      <c r="L1782" s="22"/>
      <c r="M1782" s="21">
        <f t="shared" si="54"/>
        <v>0</v>
      </c>
    </row>
    <row r="1783" spans="1:13" ht="15.75" x14ac:dyDescent="0.25">
      <c r="A1783" s="14">
        <v>1777</v>
      </c>
      <c r="B1783" s="14" t="s">
        <v>14</v>
      </c>
      <c r="C1783" s="15" t="s">
        <v>5158</v>
      </c>
      <c r="D1783" s="16" t="s">
        <v>5159</v>
      </c>
      <c r="E1783" s="17" t="s">
        <v>5160</v>
      </c>
      <c r="F1783" s="18" t="s">
        <v>2676</v>
      </c>
      <c r="G1783" s="14">
        <v>145</v>
      </c>
      <c r="H1783" s="19" t="s">
        <v>19</v>
      </c>
      <c r="I1783" s="19">
        <v>12</v>
      </c>
      <c r="J1783" s="20">
        <v>5.61</v>
      </c>
      <c r="K1783" s="21">
        <f t="shared" si="55"/>
        <v>5.61</v>
      </c>
      <c r="L1783" s="22"/>
      <c r="M1783" s="21">
        <f t="shared" si="54"/>
        <v>0</v>
      </c>
    </row>
    <row r="1784" spans="1:13" ht="15.75" x14ac:dyDescent="0.25">
      <c r="A1784" s="14">
        <v>1778</v>
      </c>
      <c r="B1784" s="14" t="s">
        <v>14</v>
      </c>
      <c r="C1784" s="15" t="s">
        <v>5161</v>
      </c>
      <c r="D1784" s="16" t="s">
        <v>5162</v>
      </c>
      <c r="E1784" s="17" t="s">
        <v>5163</v>
      </c>
      <c r="F1784" s="18" t="s">
        <v>2676</v>
      </c>
      <c r="G1784" s="14">
        <v>145</v>
      </c>
      <c r="H1784" s="19" t="s">
        <v>19</v>
      </c>
      <c r="I1784" s="19">
        <v>12</v>
      </c>
      <c r="J1784" s="20">
        <v>6.46</v>
      </c>
      <c r="K1784" s="21">
        <f t="shared" si="55"/>
        <v>6.46</v>
      </c>
      <c r="L1784" s="22"/>
      <c r="M1784" s="21">
        <f t="shared" si="54"/>
        <v>0</v>
      </c>
    </row>
    <row r="1785" spans="1:13" ht="15.75" x14ac:dyDescent="0.25">
      <c r="A1785" s="14">
        <v>1779</v>
      </c>
      <c r="B1785" s="14" t="s">
        <v>14</v>
      </c>
      <c r="C1785" s="15" t="s">
        <v>5164</v>
      </c>
      <c r="D1785" s="16" t="s">
        <v>5165</v>
      </c>
      <c r="E1785" s="17" t="s">
        <v>5166</v>
      </c>
      <c r="F1785" s="18" t="s">
        <v>2676</v>
      </c>
      <c r="G1785" s="14">
        <v>145</v>
      </c>
      <c r="H1785" s="19" t="s">
        <v>19</v>
      </c>
      <c r="I1785" s="19">
        <v>12</v>
      </c>
      <c r="J1785" s="20">
        <v>8.02</v>
      </c>
      <c r="K1785" s="21">
        <f t="shared" si="55"/>
        <v>8.02</v>
      </c>
      <c r="L1785" s="22"/>
      <c r="M1785" s="21">
        <f t="shared" si="54"/>
        <v>0</v>
      </c>
    </row>
    <row r="1786" spans="1:13" ht="15.75" x14ac:dyDescent="0.25">
      <c r="A1786" s="14">
        <v>1780</v>
      </c>
      <c r="B1786" s="14" t="s">
        <v>14</v>
      </c>
      <c r="C1786" s="15" t="s">
        <v>5167</v>
      </c>
      <c r="D1786" s="16" t="s">
        <v>5168</v>
      </c>
      <c r="E1786" s="17" t="s">
        <v>5169</v>
      </c>
      <c r="F1786" s="18" t="s">
        <v>2676</v>
      </c>
      <c r="G1786" s="14">
        <v>145</v>
      </c>
      <c r="H1786" s="19" t="s">
        <v>19</v>
      </c>
      <c r="I1786" s="19">
        <v>12</v>
      </c>
      <c r="J1786" s="20">
        <v>8.81</v>
      </c>
      <c r="K1786" s="21">
        <f t="shared" si="55"/>
        <v>8.81</v>
      </c>
      <c r="L1786" s="22"/>
      <c r="M1786" s="21">
        <f t="shared" si="54"/>
        <v>0</v>
      </c>
    </row>
    <row r="1787" spans="1:13" ht="15.75" x14ac:dyDescent="0.25">
      <c r="A1787" s="14">
        <v>1781</v>
      </c>
      <c r="B1787" s="14" t="s">
        <v>14</v>
      </c>
      <c r="C1787" s="15" t="s">
        <v>5170</v>
      </c>
      <c r="D1787" s="16" t="s">
        <v>5171</v>
      </c>
      <c r="E1787" s="17" t="s">
        <v>5172</v>
      </c>
      <c r="F1787" s="18" t="s">
        <v>2676</v>
      </c>
      <c r="G1787" s="14">
        <v>145</v>
      </c>
      <c r="H1787" s="19" t="s">
        <v>19</v>
      </c>
      <c r="I1787" s="19">
        <v>12</v>
      </c>
      <c r="J1787" s="20">
        <v>10.19</v>
      </c>
      <c r="K1787" s="21">
        <f t="shared" si="55"/>
        <v>10.19</v>
      </c>
      <c r="L1787" s="22"/>
      <c r="M1787" s="21">
        <f t="shared" si="54"/>
        <v>0</v>
      </c>
    </row>
    <row r="1788" spans="1:13" ht="15.75" x14ac:dyDescent="0.25">
      <c r="A1788" s="14">
        <v>1782</v>
      </c>
      <c r="B1788" s="14" t="s">
        <v>14</v>
      </c>
      <c r="C1788" s="15" t="s">
        <v>5173</v>
      </c>
      <c r="D1788" s="16" t="s">
        <v>5174</v>
      </c>
      <c r="E1788" s="17" t="s">
        <v>5175</v>
      </c>
      <c r="F1788" s="18" t="s">
        <v>2676</v>
      </c>
      <c r="G1788" s="14">
        <v>145</v>
      </c>
      <c r="H1788" s="19" t="s">
        <v>19</v>
      </c>
      <c r="I1788" s="19">
        <v>12</v>
      </c>
      <c r="J1788" s="20">
        <v>12.93</v>
      </c>
      <c r="K1788" s="21">
        <f t="shared" si="55"/>
        <v>12.93</v>
      </c>
      <c r="L1788" s="22"/>
      <c r="M1788" s="21">
        <f t="shared" si="54"/>
        <v>0</v>
      </c>
    </row>
    <row r="1789" spans="1:13" ht="15.75" x14ac:dyDescent="0.25">
      <c r="A1789" s="14">
        <v>1783</v>
      </c>
      <c r="B1789" s="14" t="s">
        <v>14</v>
      </c>
      <c r="C1789" s="15" t="s">
        <v>5176</v>
      </c>
      <c r="D1789" s="16" t="s">
        <v>5177</v>
      </c>
      <c r="E1789" s="17" t="s">
        <v>5178</v>
      </c>
      <c r="F1789" s="18" t="s">
        <v>2676</v>
      </c>
      <c r="G1789" s="14">
        <v>145</v>
      </c>
      <c r="H1789" s="19" t="s">
        <v>19</v>
      </c>
      <c r="I1789" s="19">
        <v>12</v>
      </c>
      <c r="J1789" s="20">
        <v>15.6</v>
      </c>
      <c r="K1789" s="21">
        <f t="shared" si="55"/>
        <v>15.6</v>
      </c>
      <c r="L1789" s="22"/>
      <c r="M1789" s="21">
        <f t="shared" si="54"/>
        <v>0</v>
      </c>
    </row>
    <row r="1790" spans="1:13" ht="15.75" x14ac:dyDescent="0.25">
      <c r="A1790" s="14">
        <v>1784</v>
      </c>
      <c r="B1790" s="14" t="s">
        <v>14</v>
      </c>
      <c r="C1790" s="15" t="s">
        <v>5179</v>
      </c>
      <c r="D1790" s="16" t="s">
        <v>5180</v>
      </c>
      <c r="E1790" s="17" t="s">
        <v>5181</v>
      </c>
      <c r="F1790" s="18" t="s">
        <v>2676</v>
      </c>
      <c r="G1790" s="14">
        <v>145</v>
      </c>
      <c r="H1790" s="19" t="s">
        <v>19</v>
      </c>
      <c r="I1790" s="19">
        <v>12</v>
      </c>
      <c r="J1790" s="20">
        <v>17.91</v>
      </c>
      <c r="K1790" s="21">
        <f t="shared" si="55"/>
        <v>17.91</v>
      </c>
      <c r="L1790" s="22"/>
      <c r="M1790" s="21">
        <f t="shared" si="54"/>
        <v>0</v>
      </c>
    </row>
    <row r="1791" spans="1:13" ht="15.75" x14ac:dyDescent="0.25">
      <c r="A1791" s="14">
        <v>1785</v>
      </c>
      <c r="B1791" s="14" t="s">
        <v>14</v>
      </c>
      <c r="C1791" s="15" t="s">
        <v>5182</v>
      </c>
      <c r="D1791" s="16" t="s">
        <v>5183</v>
      </c>
      <c r="E1791" s="17" t="s">
        <v>5184</v>
      </c>
      <c r="F1791" s="18" t="s">
        <v>2676</v>
      </c>
      <c r="G1791" s="14">
        <v>145</v>
      </c>
      <c r="H1791" s="19" t="s">
        <v>19</v>
      </c>
      <c r="I1791" s="19">
        <v>12</v>
      </c>
      <c r="J1791" s="20">
        <v>19.62</v>
      </c>
      <c r="K1791" s="21">
        <f t="shared" si="55"/>
        <v>19.62</v>
      </c>
      <c r="L1791" s="22"/>
      <c r="M1791" s="21">
        <f t="shared" si="54"/>
        <v>0</v>
      </c>
    </row>
    <row r="1792" spans="1:13" ht="15.75" x14ac:dyDescent="0.25">
      <c r="A1792" s="14">
        <v>1786</v>
      </c>
      <c r="B1792" s="14" t="s">
        <v>14</v>
      </c>
      <c r="C1792" s="15">
        <v>4022118941309</v>
      </c>
      <c r="D1792" s="16" t="s">
        <v>5185</v>
      </c>
      <c r="E1792" s="17" t="s">
        <v>5186</v>
      </c>
      <c r="F1792" s="18" t="s">
        <v>2676</v>
      </c>
      <c r="G1792" s="14">
        <v>145</v>
      </c>
      <c r="H1792" s="19" t="s">
        <v>19</v>
      </c>
      <c r="I1792" s="19">
        <v>12</v>
      </c>
      <c r="J1792" s="20">
        <v>5.72</v>
      </c>
      <c r="K1792" s="21">
        <f t="shared" si="55"/>
        <v>5.72</v>
      </c>
      <c r="L1792" s="22"/>
      <c r="M1792" s="21">
        <f t="shared" si="54"/>
        <v>0</v>
      </c>
    </row>
    <row r="1793" spans="1:13" ht="15.75" x14ac:dyDescent="0.25">
      <c r="A1793" s="14">
        <v>1787</v>
      </c>
      <c r="B1793" s="14" t="s">
        <v>14</v>
      </c>
      <c r="C1793" s="15">
        <v>4022118941323</v>
      </c>
      <c r="D1793" s="16" t="s">
        <v>5187</v>
      </c>
      <c r="E1793" s="17" t="s">
        <v>5188</v>
      </c>
      <c r="F1793" s="18" t="s">
        <v>2676</v>
      </c>
      <c r="G1793" s="14">
        <v>145</v>
      </c>
      <c r="H1793" s="19" t="s">
        <v>19</v>
      </c>
      <c r="I1793" s="19">
        <v>12</v>
      </c>
      <c r="J1793" s="20">
        <v>6.03</v>
      </c>
      <c r="K1793" s="21">
        <f t="shared" si="55"/>
        <v>6.03</v>
      </c>
      <c r="L1793" s="22"/>
      <c r="M1793" s="21">
        <f t="shared" si="54"/>
        <v>0</v>
      </c>
    </row>
    <row r="1794" spans="1:13" ht="15.75" x14ac:dyDescent="0.25">
      <c r="A1794" s="14">
        <v>1788</v>
      </c>
      <c r="B1794" s="14" t="s">
        <v>14</v>
      </c>
      <c r="C1794" s="15">
        <v>4022118941347</v>
      </c>
      <c r="D1794" s="16" t="s">
        <v>5189</v>
      </c>
      <c r="E1794" s="17" t="s">
        <v>5190</v>
      </c>
      <c r="F1794" s="18" t="s">
        <v>2676</v>
      </c>
      <c r="G1794" s="14">
        <v>145</v>
      </c>
      <c r="H1794" s="19" t="s">
        <v>19</v>
      </c>
      <c r="I1794" s="19">
        <v>12</v>
      </c>
      <c r="J1794" s="20">
        <v>6.89</v>
      </c>
      <c r="K1794" s="21">
        <f t="shared" si="55"/>
        <v>6.89</v>
      </c>
      <c r="L1794" s="22"/>
      <c r="M1794" s="21">
        <f t="shared" si="54"/>
        <v>0</v>
      </c>
    </row>
    <row r="1795" spans="1:13" ht="15.75" x14ac:dyDescent="0.25">
      <c r="A1795" s="14">
        <v>1789</v>
      </c>
      <c r="B1795" s="14" t="s">
        <v>14</v>
      </c>
      <c r="C1795" s="15">
        <v>4022118941361</v>
      </c>
      <c r="D1795" s="16" t="s">
        <v>5191</v>
      </c>
      <c r="E1795" s="17" t="s">
        <v>5192</v>
      </c>
      <c r="F1795" s="18" t="s">
        <v>2676</v>
      </c>
      <c r="G1795" s="14">
        <v>145</v>
      </c>
      <c r="H1795" s="19" t="s">
        <v>19</v>
      </c>
      <c r="I1795" s="19">
        <v>12</v>
      </c>
      <c r="J1795" s="20">
        <v>7.71</v>
      </c>
      <c r="K1795" s="21">
        <f t="shared" si="55"/>
        <v>7.71</v>
      </c>
      <c r="L1795" s="22"/>
      <c r="M1795" s="21">
        <f t="shared" si="54"/>
        <v>0</v>
      </c>
    </row>
    <row r="1796" spans="1:13" ht="15.75" x14ac:dyDescent="0.25">
      <c r="A1796" s="14">
        <v>1790</v>
      </c>
      <c r="B1796" s="14" t="s">
        <v>14</v>
      </c>
      <c r="C1796" s="15">
        <v>4022118941385</v>
      </c>
      <c r="D1796" s="16" t="s">
        <v>5193</v>
      </c>
      <c r="E1796" s="17" t="s">
        <v>5194</v>
      </c>
      <c r="F1796" s="18" t="s">
        <v>2676</v>
      </c>
      <c r="G1796" s="14">
        <v>145</v>
      </c>
      <c r="H1796" s="19" t="s">
        <v>19</v>
      </c>
      <c r="I1796" s="19">
        <v>12</v>
      </c>
      <c r="J1796" s="20">
        <v>8.44</v>
      </c>
      <c r="K1796" s="21">
        <f t="shared" si="55"/>
        <v>8.44</v>
      </c>
      <c r="L1796" s="22"/>
      <c r="M1796" s="21">
        <f t="shared" si="54"/>
        <v>0</v>
      </c>
    </row>
    <row r="1797" spans="1:13" ht="15.75" x14ac:dyDescent="0.25">
      <c r="A1797" s="14">
        <v>1791</v>
      </c>
      <c r="B1797" s="14" t="s">
        <v>14</v>
      </c>
      <c r="C1797" s="15">
        <v>4022118941408</v>
      </c>
      <c r="D1797" s="16" t="s">
        <v>5195</v>
      </c>
      <c r="E1797" s="17" t="s">
        <v>5196</v>
      </c>
      <c r="F1797" s="18" t="s">
        <v>2676</v>
      </c>
      <c r="G1797" s="14">
        <v>145</v>
      </c>
      <c r="H1797" s="19" t="s">
        <v>19</v>
      </c>
      <c r="I1797" s="19">
        <v>12</v>
      </c>
      <c r="J1797" s="20">
        <v>10.08</v>
      </c>
      <c r="K1797" s="21">
        <f t="shared" si="55"/>
        <v>10.08</v>
      </c>
      <c r="L1797" s="22"/>
      <c r="M1797" s="21">
        <f t="shared" si="54"/>
        <v>0</v>
      </c>
    </row>
    <row r="1798" spans="1:13" ht="15.75" x14ac:dyDescent="0.25">
      <c r="A1798" s="14">
        <v>1792</v>
      </c>
      <c r="B1798" s="14" t="s">
        <v>14</v>
      </c>
      <c r="C1798" s="15">
        <v>4022118941422</v>
      </c>
      <c r="D1798" s="16" t="s">
        <v>5197</v>
      </c>
      <c r="E1798" s="17" t="s">
        <v>5198</v>
      </c>
      <c r="F1798" s="18" t="s">
        <v>2676</v>
      </c>
      <c r="G1798" s="14">
        <v>145</v>
      </c>
      <c r="H1798" s="19" t="s">
        <v>19</v>
      </c>
      <c r="I1798" s="19">
        <v>12</v>
      </c>
      <c r="J1798" s="20">
        <v>10.8</v>
      </c>
      <c r="K1798" s="21">
        <f t="shared" si="55"/>
        <v>10.8</v>
      </c>
      <c r="L1798" s="22"/>
      <c r="M1798" s="21">
        <f t="shared" si="54"/>
        <v>0</v>
      </c>
    </row>
    <row r="1799" spans="1:13" ht="15.75" x14ac:dyDescent="0.25">
      <c r="A1799" s="14">
        <v>1793</v>
      </c>
      <c r="B1799" s="14" t="s">
        <v>14</v>
      </c>
      <c r="C1799" s="15">
        <v>4022118941446</v>
      </c>
      <c r="D1799" s="16" t="s">
        <v>5199</v>
      </c>
      <c r="E1799" s="17" t="s">
        <v>5200</v>
      </c>
      <c r="F1799" s="18" t="s">
        <v>2676</v>
      </c>
      <c r="G1799" s="14">
        <v>145</v>
      </c>
      <c r="H1799" s="19" t="s">
        <v>19</v>
      </c>
      <c r="I1799" s="19">
        <v>12</v>
      </c>
      <c r="J1799" s="20">
        <v>13.79</v>
      </c>
      <c r="K1799" s="21">
        <f t="shared" si="55"/>
        <v>13.79</v>
      </c>
      <c r="L1799" s="22"/>
      <c r="M1799" s="21">
        <f t="shared" ref="M1799:M1862" si="56">(K1799*L1799)</f>
        <v>0</v>
      </c>
    </row>
    <row r="1800" spans="1:13" ht="15.75" x14ac:dyDescent="0.25">
      <c r="A1800" s="14">
        <v>1794</v>
      </c>
      <c r="B1800" s="14" t="s">
        <v>14</v>
      </c>
      <c r="C1800" s="15">
        <v>4022118941460</v>
      </c>
      <c r="D1800" s="16" t="s">
        <v>5201</v>
      </c>
      <c r="E1800" s="17" t="s">
        <v>5202</v>
      </c>
      <c r="F1800" s="18" t="s">
        <v>2676</v>
      </c>
      <c r="G1800" s="14">
        <v>145</v>
      </c>
      <c r="H1800" s="19" t="s">
        <v>19</v>
      </c>
      <c r="I1800" s="19">
        <v>12</v>
      </c>
      <c r="J1800" s="20">
        <v>15.91</v>
      </c>
      <c r="K1800" s="21">
        <f t="shared" ref="K1800:K1863" si="57">J1800-J1800*$L$3</f>
        <v>15.91</v>
      </c>
      <c r="L1800" s="22"/>
      <c r="M1800" s="21">
        <f t="shared" si="56"/>
        <v>0</v>
      </c>
    </row>
    <row r="1801" spans="1:13" ht="15.75" x14ac:dyDescent="0.25">
      <c r="A1801" s="14">
        <v>1795</v>
      </c>
      <c r="B1801" s="14" t="s">
        <v>14</v>
      </c>
      <c r="C1801" s="15">
        <v>4022118941484</v>
      </c>
      <c r="D1801" s="16" t="s">
        <v>5203</v>
      </c>
      <c r="E1801" s="17" t="s">
        <v>5204</v>
      </c>
      <c r="F1801" s="18" t="s">
        <v>2676</v>
      </c>
      <c r="G1801" s="14">
        <v>145</v>
      </c>
      <c r="H1801" s="19" t="s">
        <v>19</v>
      </c>
      <c r="I1801" s="19">
        <v>12</v>
      </c>
      <c r="J1801" s="20">
        <v>17.71</v>
      </c>
      <c r="K1801" s="21">
        <f t="shared" si="57"/>
        <v>17.71</v>
      </c>
      <c r="L1801" s="22"/>
      <c r="M1801" s="21">
        <f t="shared" si="56"/>
        <v>0</v>
      </c>
    </row>
    <row r="1802" spans="1:13" ht="15.75" x14ac:dyDescent="0.25">
      <c r="A1802" s="14">
        <v>1796</v>
      </c>
      <c r="B1802" s="14" t="s">
        <v>14</v>
      </c>
      <c r="C1802" s="15">
        <v>4022118941507</v>
      </c>
      <c r="D1802" s="16" t="s">
        <v>5205</v>
      </c>
      <c r="E1802" s="17" t="s">
        <v>5206</v>
      </c>
      <c r="F1802" s="18" t="s">
        <v>2676</v>
      </c>
      <c r="G1802" s="14">
        <v>145</v>
      </c>
      <c r="H1802" s="19" t="s">
        <v>19</v>
      </c>
      <c r="I1802" s="19">
        <v>12</v>
      </c>
      <c r="J1802" s="20">
        <v>21</v>
      </c>
      <c r="K1802" s="21">
        <f t="shared" si="57"/>
        <v>21</v>
      </c>
      <c r="L1802" s="22"/>
      <c r="M1802" s="21">
        <f t="shared" si="56"/>
        <v>0</v>
      </c>
    </row>
    <row r="1803" spans="1:13" ht="15.75" x14ac:dyDescent="0.25">
      <c r="A1803" s="14">
        <v>1797</v>
      </c>
      <c r="B1803" s="14" t="s">
        <v>14</v>
      </c>
      <c r="C1803" s="15" t="s">
        <v>5207</v>
      </c>
      <c r="D1803" s="16" t="s">
        <v>5208</v>
      </c>
      <c r="E1803" s="17" t="s">
        <v>5209</v>
      </c>
      <c r="F1803" s="18" t="s">
        <v>2676</v>
      </c>
      <c r="G1803" s="14">
        <v>146</v>
      </c>
      <c r="H1803" s="19" t="s">
        <v>19</v>
      </c>
      <c r="I1803" s="19">
        <v>12</v>
      </c>
      <c r="J1803" s="20">
        <v>2.0699999999999998</v>
      </c>
      <c r="K1803" s="21">
        <f t="shared" si="57"/>
        <v>2.0699999999999998</v>
      </c>
      <c r="L1803" s="22"/>
      <c r="M1803" s="21">
        <f t="shared" si="56"/>
        <v>0</v>
      </c>
    </row>
    <row r="1804" spans="1:13" ht="15.75" x14ac:dyDescent="0.25">
      <c r="A1804" s="14">
        <v>1798</v>
      </c>
      <c r="B1804" s="14" t="s">
        <v>14</v>
      </c>
      <c r="C1804" s="15" t="s">
        <v>5210</v>
      </c>
      <c r="D1804" s="16" t="s">
        <v>5211</v>
      </c>
      <c r="E1804" s="17" t="s">
        <v>5212</v>
      </c>
      <c r="F1804" s="18" t="s">
        <v>2676</v>
      </c>
      <c r="G1804" s="14">
        <v>146</v>
      </c>
      <c r="H1804" s="19" t="s">
        <v>19</v>
      </c>
      <c r="I1804" s="19">
        <v>12</v>
      </c>
      <c r="J1804" s="20">
        <v>2.17</v>
      </c>
      <c r="K1804" s="21">
        <f t="shared" si="57"/>
        <v>2.17</v>
      </c>
      <c r="L1804" s="22"/>
      <c r="M1804" s="21">
        <f t="shared" si="56"/>
        <v>0</v>
      </c>
    </row>
    <row r="1805" spans="1:13" ht="15.75" x14ac:dyDescent="0.25">
      <c r="A1805" s="14">
        <v>1799</v>
      </c>
      <c r="B1805" s="14" t="s">
        <v>14</v>
      </c>
      <c r="C1805" s="15" t="s">
        <v>5213</v>
      </c>
      <c r="D1805" s="16" t="s">
        <v>5214</v>
      </c>
      <c r="E1805" s="17" t="s">
        <v>5215</v>
      </c>
      <c r="F1805" s="18" t="s">
        <v>2676</v>
      </c>
      <c r="G1805" s="14">
        <v>146</v>
      </c>
      <c r="H1805" s="19" t="s">
        <v>19</v>
      </c>
      <c r="I1805" s="19">
        <v>12</v>
      </c>
      <c r="J1805" s="20">
        <v>2.2799999999999998</v>
      </c>
      <c r="K1805" s="21">
        <f t="shared" si="57"/>
        <v>2.2799999999999998</v>
      </c>
      <c r="L1805" s="22"/>
      <c r="M1805" s="21">
        <f t="shared" si="56"/>
        <v>0</v>
      </c>
    </row>
    <row r="1806" spans="1:13" ht="15.75" x14ac:dyDescent="0.25">
      <c r="A1806" s="14">
        <v>1800</v>
      </c>
      <c r="B1806" s="14" t="s">
        <v>14</v>
      </c>
      <c r="C1806" s="15" t="s">
        <v>5216</v>
      </c>
      <c r="D1806" s="16" t="s">
        <v>5217</v>
      </c>
      <c r="E1806" s="17" t="s">
        <v>5218</v>
      </c>
      <c r="F1806" s="18" t="s">
        <v>2676</v>
      </c>
      <c r="G1806" s="14">
        <v>146</v>
      </c>
      <c r="H1806" s="19" t="s">
        <v>19</v>
      </c>
      <c r="I1806" s="19">
        <v>12</v>
      </c>
      <c r="J1806" s="20">
        <v>2.38</v>
      </c>
      <c r="K1806" s="21">
        <f t="shared" si="57"/>
        <v>2.38</v>
      </c>
      <c r="L1806" s="22"/>
      <c r="M1806" s="21">
        <f t="shared" si="56"/>
        <v>0</v>
      </c>
    </row>
    <row r="1807" spans="1:13" ht="15.75" x14ac:dyDescent="0.25">
      <c r="A1807" s="14">
        <v>1801</v>
      </c>
      <c r="B1807" s="14" t="s">
        <v>14</v>
      </c>
      <c r="C1807" s="15" t="s">
        <v>5219</v>
      </c>
      <c r="D1807" s="16" t="s">
        <v>5220</v>
      </c>
      <c r="E1807" s="17" t="s">
        <v>5221</v>
      </c>
      <c r="F1807" s="18" t="s">
        <v>2676</v>
      </c>
      <c r="G1807" s="14">
        <v>146</v>
      </c>
      <c r="H1807" s="19" t="s">
        <v>19</v>
      </c>
      <c r="I1807" s="19">
        <v>12</v>
      </c>
      <c r="J1807" s="20">
        <v>2.59</v>
      </c>
      <c r="K1807" s="21">
        <f t="shared" si="57"/>
        <v>2.59</v>
      </c>
      <c r="L1807" s="22"/>
      <c r="M1807" s="21">
        <f t="shared" si="56"/>
        <v>0</v>
      </c>
    </row>
    <row r="1808" spans="1:13" ht="15.75" x14ac:dyDescent="0.25">
      <c r="A1808" s="14">
        <v>1802</v>
      </c>
      <c r="B1808" s="14" t="s">
        <v>14</v>
      </c>
      <c r="C1808" s="15" t="s">
        <v>5222</v>
      </c>
      <c r="D1808" s="16" t="s">
        <v>5223</v>
      </c>
      <c r="E1808" s="17" t="s">
        <v>5224</v>
      </c>
      <c r="F1808" s="18" t="s">
        <v>2676</v>
      </c>
      <c r="G1808" s="14">
        <v>146</v>
      </c>
      <c r="H1808" s="19" t="s">
        <v>19</v>
      </c>
      <c r="I1808" s="19">
        <v>12</v>
      </c>
      <c r="J1808" s="20">
        <v>2.89</v>
      </c>
      <c r="K1808" s="21">
        <f t="shared" si="57"/>
        <v>2.89</v>
      </c>
      <c r="L1808" s="22"/>
      <c r="M1808" s="21">
        <f t="shared" si="56"/>
        <v>0</v>
      </c>
    </row>
    <row r="1809" spans="1:13" ht="15.75" x14ac:dyDescent="0.25">
      <c r="A1809" s="14">
        <v>1803</v>
      </c>
      <c r="B1809" s="14" t="s">
        <v>14</v>
      </c>
      <c r="C1809" s="15" t="s">
        <v>5225</v>
      </c>
      <c r="D1809" s="16" t="s">
        <v>5226</v>
      </c>
      <c r="E1809" s="17" t="s">
        <v>5227</v>
      </c>
      <c r="F1809" s="18" t="s">
        <v>2676</v>
      </c>
      <c r="G1809" s="14">
        <v>146</v>
      </c>
      <c r="H1809" s="19" t="s">
        <v>19</v>
      </c>
      <c r="I1809" s="19">
        <v>12</v>
      </c>
      <c r="J1809" s="20">
        <v>3</v>
      </c>
      <c r="K1809" s="21">
        <f t="shared" si="57"/>
        <v>3</v>
      </c>
      <c r="L1809" s="22"/>
      <c r="M1809" s="21">
        <f t="shared" si="56"/>
        <v>0</v>
      </c>
    </row>
    <row r="1810" spans="1:13" ht="15.75" x14ac:dyDescent="0.25">
      <c r="A1810" s="14">
        <v>1804</v>
      </c>
      <c r="B1810" s="14" t="s">
        <v>14</v>
      </c>
      <c r="C1810" s="15" t="s">
        <v>5228</v>
      </c>
      <c r="D1810" s="16" t="s">
        <v>5229</v>
      </c>
      <c r="E1810" s="17" t="s">
        <v>5230</v>
      </c>
      <c r="F1810" s="18" t="s">
        <v>2676</v>
      </c>
      <c r="G1810" s="14">
        <v>146</v>
      </c>
      <c r="H1810" s="19" t="s">
        <v>19</v>
      </c>
      <c r="I1810" s="19">
        <v>12</v>
      </c>
      <c r="J1810" s="20">
        <v>3.76</v>
      </c>
      <c r="K1810" s="21">
        <f t="shared" si="57"/>
        <v>3.76</v>
      </c>
      <c r="L1810" s="22"/>
      <c r="M1810" s="21">
        <f t="shared" si="56"/>
        <v>0</v>
      </c>
    </row>
    <row r="1811" spans="1:13" ht="15.75" x14ac:dyDescent="0.25">
      <c r="A1811" s="14">
        <v>1805</v>
      </c>
      <c r="B1811" s="14" t="s">
        <v>14</v>
      </c>
      <c r="C1811" s="15" t="s">
        <v>5231</v>
      </c>
      <c r="D1811" s="16" t="s">
        <v>5232</v>
      </c>
      <c r="E1811" s="17" t="s">
        <v>5233</v>
      </c>
      <c r="F1811" s="18" t="s">
        <v>2676</v>
      </c>
      <c r="G1811" s="14">
        <v>146</v>
      </c>
      <c r="H1811" s="19" t="s">
        <v>19</v>
      </c>
      <c r="I1811" s="19">
        <v>12</v>
      </c>
      <c r="J1811" s="20">
        <v>4.93</v>
      </c>
      <c r="K1811" s="21">
        <f t="shared" si="57"/>
        <v>4.93</v>
      </c>
      <c r="L1811" s="22"/>
      <c r="M1811" s="21">
        <f t="shared" si="56"/>
        <v>0</v>
      </c>
    </row>
    <row r="1812" spans="1:13" ht="15.75" x14ac:dyDescent="0.25">
      <c r="A1812" s="14">
        <v>1806</v>
      </c>
      <c r="B1812" s="14" t="s">
        <v>14</v>
      </c>
      <c r="C1812" s="15" t="s">
        <v>5234</v>
      </c>
      <c r="D1812" s="16" t="s">
        <v>5235</v>
      </c>
      <c r="E1812" s="17" t="s">
        <v>5236</v>
      </c>
      <c r="F1812" s="18" t="s">
        <v>2676</v>
      </c>
      <c r="G1812" s="14">
        <v>146</v>
      </c>
      <c r="H1812" s="19" t="s">
        <v>19</v>
      </c>
      <c r="I1812" s="19">
        <v>12</v>
      </c>
      <c r="J1812" s="20">
        <v>5.57</v>
      </c>
      <c r="K1812" s="21">
        <f t="shared" si="57"/>
        <v>5.57</v>
      </c>
      <c r="L1812" s="22"/>
      <c r="M1812" s="21">
        <f t="shared" si="56"/>
        <v>0</v>
      </c>
    </row>
    <row r="1813" spans="1:13" ht="15.75" x14ac:dyDescent="0.25">
      <c r="A1813" s="14">
        <v>1807</v>
      </c>
      <c r="B1813" s="14" t="s">
        <v>14</v>
      </c>
      <c r="C1813" s="15" t="s">
        <v>5237</v>
      </c>
      <c r="D1813" s="16" t="s">
        <v>5238</v>
      </c>
      <c r="E1813" s="17" t="s">
        <v>5239</v>
      </c>
      <c r="F1813" s="18" t="s">
        <v>2676</v>
      </c>
      <c r="G1813" s="14">
        <v>146</v>
      </c>
      <c r="H1813" s="19" t="s">
        <v>19</v>
      </c>
      <c r="I1813" s="19">
        <v>12</v>
      </c>
      <c r="J1813" s="20">
        <v>7.67</v>
      </c>
      <c r="K1813" s="21">
        <f t="shared" si="57"/>
        <v>7.67</v>
      </c>
      <c r="L1813" s="22"/>
      <c r="M1813" s="21">
        <f t="shared" si="56"/>
        <v>0</v>
      </c>
    </row>
    <row r="1814" spans="1:13" ht="15.75" x14ac:dyDescent="0.25">
      <c r="A1814" s="14">
        <v>1808</v>
      </c>
      <c r="B1814" s="14" t="s">
        <v>14</v>
      </c>
      <c r="C1814" s="15" t="s">
        <v>5240</v>
      </c>
      <c r="D1814" s="16" t="s">
        <v>5241</v>
      </c>
      <c r="E1814" s="17" t="s">
        <v>5242</v>
      </c>
      <c r="F1814" s="18" t="s">
        <v>2676</v>
      </c>
      <c r="G1814" s="14">
        <v>146</v>
      </c>
      <c r="H1814" s="19" t="s">
        <v>19</v>
      </c>
      <c r="I1814" s="19">
        <v>12</v>
      </c>
      <c r="J1814" s="20">
        <v>9.3800000000000008</v>
      </c>
      <c r="K1814" s="21">
        <f t="shared" si="57"/>
        <v>9.3800000000000008</v>
      </c>
      <c r="L1814" s="22"/>
      <c r="M1814" s="21">
        <f t="shared" si="56"/>
        <v>0</v>
      </c>
    </row>
    <row r="1815" spans="1:13" ht="15.75" x14ac:dyDescent="0.25">
      <c r="A1815" s="14">
        <v>1809</v>
      </c>
      <c r="B1815" s="14" t="s">
        <v>14</v>
      </c>
      <c r="C1815" s="15">
        <v>4022118188124</v>
      </c>
      <c r="D1815" s="16" t="s">
        <v>5243</v>
      </c>
      <c r="E1815" s="17" t="s">
        <v>5244</v>
      </c>
      <c r="F1815" s="18" t="s">
        <v>2676</v>
      </c>
      <c r="G1815" s="14">
        <v>146</v>
      </c>
      <c r="H1815" s="19" t="s">
        <v>19</v>
      </c>
      <c r="I1815" s="19">
        <v>6</v>
      </c>
      <c r="J1815" s="20">
        <v>4.21</v>
      </c>
      <c r="K1815" s="21">
        <f t="shared" si="57"/>
        <v>4.21</v>
      </c>
      <c r="L1815" s="22"/>
      <c r="M1815" s="21">
        <f t="shared" si="56"/>
        <v>0</v>
      </c>
    </row>
    <row r="1816" spans="1:13" ht="15.75" x14ac:dyDescent="0.25">
      <c r="A1816" s="14">
        <v>1810</v>
      </c>
      <c r="B1816" s="14" t="s">
        <v>14</v>
      </c>
      <c r="C1816" s="15">
        <v>4022118188346</v>
      </c>
      <c r="D1816" s="16" t="s">
        <v>5245</v>
      </c>
      <c r="E1816" s="17" t="s">
        <v>5246</v>
      </c>
      <c r="F1816" s="18" t="s">
        <v>2676</v>
      </c>
      <c r="G1816" s="14">
        <v>146</v>
      </c>
      <c r="H1816" s="19" t="s">
        <v>19</v>
      </c>
      <c r="I1816" s="19">
        <v>6</v>
      </c>
      <c r="J1816" s="20">
        <v>4.42</v>
      </c>
      <c r="K1816" s="21">
        <f t="shared" si="57"/>
        <v>4.42</v>
      </c>
      <c r="L1816" s="22"/>
      <c r="M1816" s="21">
        <f t="shared" si="56"/>
        <v>0</v>
      </c>
    </row>
    <row r="1817" spans="1:13" ht="15.75" x14ac:dyDescent="0.25">
      <c r="A1817" s="14">
        <v>1811</v>
      </c>
      <c r="B1817" s="14" t="s">
        <v>14</v>
      </c>
      <c r="C1817" s="15">
        <v>4022118188100</v>
      </c>
      <c r="D1817" s="16" t="s">
        <v>5247</v>
      </c>
      <c r="E1817" s="17" t="s">
        <v>5248</v>
      </c>
      <c r="F1817" s="18" t="s">
        <v>2676</v>
      </c>
      <c r="G1817" s="14">
        <v>146</v>
      </c>
      <c r="H1817" s="19" t="s">
        <v>19</v>
      </c>
      <c r="I1817" s="19">
        <v>6</v>
      </c>
      <c r="J1817" s="20">
        <v>6.54</v>
      </c>
      <c r="K1817" s="21">
        <f t="shared" si="57"/>
        <v>6.54</v>
      </c>
      <c r="L1817" s="22"/>
      <c r="M1817" s="21">
        <f t="shared" si="56"/>
        <v>0</v>
      </c>
    </row>
    <row r="1818" spans="1:13" ht="15.75" x14ac:dyDescent="0.25">
      <c r="A1818" s="14">
        <v>1812</v>
      </c>
      <c r="B1818" s="14" t="s">
        <v>14</v>
      </c>
      <c r="C1818" s="15">
        <v>4022118188155</v>
      </c>
      <c r="D1818" s="16" t="s">
        <v>5249</v>
      </c>
      <c r="E1818" s="17" t="s">
        <v>5250</v>
      </c>
      <c r="F1818" s="18" t="s">
        <v>2676</v>
      </c>
      <c r="G1818" s="14">
        <v>146</v>
      </c>
      <c r="H1818" s="19" t="s">
        <v>19</v>
      </c>
      <c r="I1818" s="19">
        <v>6</v>
      </c>
      <c r="J1818" s="20">
        <v>6.68</v>
      </c>
      <c r="K1818" s="21">
        <f t="shared" si="57"/>
        <v>6.68</v>
      </c>
      <c r="L1818" s="22"/>
      <c r="M1818" s="21">
        <f t="shared" si="56"/>
        <v>0</v>
      </c>
    </row>
    <row r="1819" spans="1:13" ht="15.75" x14ac:dyDescent="0.25">
      <c r="A1819" s="14">
        <v>1813</v>
      </c>
      <c r="B1819" s="14" t="s">
        <v>14</v>
      </c>
      <c r="C1819" s="15">
        <v>4022118188209</v>
      </c>
      <c r="D1819" s="16" t="s">
        <v>5251</v>
      </c>
      <c r="E1819" s="17" t="s">
        <v>5252</v>
      </c>
      <c r="F1819" s="18" t="s">
        <v>2676</v>
      </c>
      <c r="G1819" s="14">
        <v>146</v>
      </c>
      <c r="H1819" s="19" t="s">
        <v>19</v>
      </c>
      <c r="I1819" s="19">
        <v>3</v>
      </c>
      <c r="J1819" s="20">
        <v>8.5399999999999991</v>
      </c>
      <c r="K1819" s="21">
        <f t="shared" si="57"/>
        <v>8.5399999999999991</v>
      </c>
      <c r="L1819" s="22"/>
      <c r="M1819" s="21">
        <f t="shared" si="56"/>
        <v>0</v>
      </c>
    </row>
    <row r="1820" spans="1:13" ht="15.75" x14ac:dyDescent="0.25">
      <c r="A1820" s="14">
        <v>1814</v>
      </c>
      <c r="B1820" s="14" t="s">
        <v>14</v>
      </c>
      <c r="C1820" s="15">
        <v>4022118188254</v>
      </c>
      <c r="D1820" s="16" t="s">
        <v>5253</v>
      </c>
      <c r="E1820" s="17" t="s">
        <v>5254</v>
      </c>
      <c r="F1820" s="18" t="s">
        <v>2676</v>
      </c>
      <c r="G1820" s="14">
        <v>146</v>
      </c>
      <c r="H1820" s="19" t="s">
        <v>19</v>
      </c>
      <c r="I1820" s="19">
        <v>3</v>
      </c>
      <c r="J1820" s="20">
        <v>10.5</v>
      </c>
      <c r="K1820" s="21">
        <f t="shared" si="57"/>
        <v>10.5</v>
      </c>
      <c r="L1820" s="22"/>
      <c r="M1820" s="21">
        <f t="shared" si="56"/>
        <v>0</v>
      </c>
    </row>
    <row r="1821" spans="1:13" ht="15.75" x14ac:dyDescent="0.25">
      <c r="A1821" s="14">
        <v>1815</v>
      </c>
      <c r="B1821" s="14" t="s">
        <v>14</v>
      </c>
      <c r="C1821" s="15">
        <v>4022118188308</v>
      </c>
      <c r="D1821" s="16" t="s">
        <v>5255</v>
      </c>
      <c r="E1821" s="17" t="s">
        <v>5256</v>
      </c>
      <c r="F1821" s="18" t="s">
        <v>2676</v>
      </c>
      <c r="G1821" s="14">
        <v>146</v>
      </c>
      <c r="H1821" s="19" t="s">
        <v>19</v>
      </c>
      <c r="I1821" s="19">
        <v>3</v>
      </c>
      <c r="J1821" s="20">
        <v>13.69</v>
      </c>
      <c r="K1821" s="21">
        <f t="shared" si="57"/>
        <v>13.69</v>
      </c>
      <c r="L1821" s="22"/>
      <c r="M1821" s="21">
        <f t="shared" si="56"/>
        <v>0</v>
      </c>
    </row>
    <row r="1822" spans="1:13" ht="15.75" x14ac:dyDescent="0.25">
      <c r="A1822" s="14">
        <v>1816</v>
      </c>
      <c r="B1822" s="14" t="s">
        <v>14</v>
      </c>
      <c r="C1822" s="15">
        <v>4022118119760</v>
      </c>
      <c r="D1822" s="16" t="s">
        <v>5257</v>
      </c>
      <c r="E1822" s="17" t="s">
        <v>5258</v>
      </c>
      <c r="F1822" s="18" t="s">
        <v>2676</v>
      </c>
      <c r="G1822" s="14">
        <v>147</v>
      </c>
      <c r="H1822" s="19" t="s">
        <v>19</v>
      </c>
      <c r="I1822" s="19">
        <v>3</v>
      </c>
      <c r="J1822" s="20">
        <v>6.58</v>
      </c>
      <c r="K1822" s="21">
        <f t="shared" si="57"/>
        <v>6.58</v>
      </c>
      <c r="L1822" s="22"/>
      <c r="M1822" s="21">
        <f t="shared" si="56"/>
        <v>0</v>
      </c>
    </row>
    <row r="1823" spans="1:13" ht="15.75" x14ac:dyDescent="0.25">
      <c r="A1823" s="14">
        <v>1817</v>
      </c>
      <c r="B1823" s="14" t="s">
        <v>14</v>
      </c>
      <c r="C1823" s="15">
        <v>4022118119814</v>
      </c>
      <c r="D1823" s="16" t="s">
        <v>5259</v>
      </c>
      <c r="E1823" s="17" t="s">
        <v>5260</v>
      </c>
      <c r="F1823" s="18" t="s">
        <v>2676</v>
      </c>
      <c r="G1823" s="14">
        <v>147</v>
      </c>
      <c r="H1823" s="19" t="s">
        <v>19</v>
      </c>
      <c r="I1823" s="19">
        <v>3</v>
      </c>
      <c r="J1823" s="20">
        <v>11.32</v>
      </c>
      <c r="K1823" s="21">
        <f t="shared" si="57"/>
        <v>11.32</v>
      </c>
      <c r="L1823" s="22"/>
      <c r="M1823" s="21">
        <f t="shared" si="56"/>
        <v>0</v>
      </c>
    </row>
    <row r="1824" spans="1:13" ht="15.75" x14ac:dyDescent="0.25">
      <c r="A1824" s="14">
        <v>1818</v>
      </c>
      <c r="B1824" s="14" t="s">
        <v>14</v>
      </c>
      <c r="C1824" s="15">
        <v>4022118119838</v>
      </c>
      <c r="D1824" s="16" t="s">
        <v>5261</v>
      </c>
      <c r="E1824" s="17" t="s">
        <v>5262</v>
      </c>
      <c r="F1824" s="18" t="s">
        <v>2676</v>
      </c>
      <c r="G1824" s="14">
        <v>147</v>
      </c>
      <c r="H1824" s="19" t="s">
        <v>19</v>
      </c>
      <c r="I1824" s="19">
        <v>3</v>
      </c>
      <c r="J1824" s="20">
        <v>14.72</v>
      </c>
      <c r="K1824" s="21">
        <f t="shared" si="57"/>
        <v>14.72</v>
      </c>
      <c r="L1824" s="22"/>
      <c r="M1824" s="21">
        <f t="shared" si="56"/>
        <v>0</v>
      </c>
    </row>
    <row r="1825" spans="1:13" ht="15.75" x14ac:dyDescent="0.25">
      <c r="A1825" s="14">
        <v>1819</v>
      </c>
      <c r="B1825" s="14" t="s">
        <v>14</v>
      </c>
      <c r="C1825" s="15">
        <v>4022118119852</v>
      </c>
      <c r="D1825" s="16" t="s">
        <v>5263</v>
      </c>
      <c r="E1825" s="17" t="s">
        <v>5264</v>
      </c>
      <c r="F1825" s="18" t="s">
        <v>2676</v>
      </c>
      <c r="G1825" s="14">
        <v>147</v>
      </c>
      <c r="H1825" s="19" t="s">
        <v>19</v>
      </c>
      <c r="I1825" s="19">
        <v>3</v>
      </c>
      <c r="J1825" s="20">
        <v>15.44</v>
      </c>
      <c r="K1825" s="21">
        <f t="shared" si="57"/>
        <v>15.44</v>
      </c>
      <c r="L1825" s="22"/>
      <c r="M1825" s="21">
        <f t="shared" si="56"/>
        <v>0</v>
      </c>
    </row>
    <row r="1826" spans="1:13" ht="15.75" x14ac:dyDescent="0.25">
      <c r="A1826" s="14">
        <v>1820</v>
      </c>
      <c r="B1826" s="14" t="s">
        <v>14</v>
      </c>
      <c r="C1826" s="15">
        <v>4022118119876</v>
      </c>
      <c r="D1826" s="16" t="s">
        <v>5265</v>
      </c>
      <c r="E1826" s="17" t="s">
        <v>5266</v>
      </c>
      <c r="F1826" s="18" t="s">
        <v>2676</v>
      </c>
      <c r="G1826" s="14">
        <v>147</v>
      </c>
      <c r="H1826" s="19" t="s">
        <v>19</v>
      </c>
      <c r="I1826" s="19">
        <v>3</v>
      </c>
      <c r="J1826" s="20">
        <v>15.81</v>
      </c>
      <c r="K1826" s="21">
        <f t="shared" si="57"/>
        <v>15.81</v>
      </c>
      <c r="L1826" s="22"/>
      <c r="M1826" s="21">
        <f t="shared" si="56"/>
        <v>0</v>
      </c>
    </row>
    <row r="1827" spans="1:13" ht="15.75" x14ac:dyDescent="0.25">
      <c r="A1827" s="14">
        <v>1821</v>
      </c>
      <c r="B1827" s="14" t="s">
        <v>14</v>
      </c>
      <c r="C1827" s="15">
        <v>4022118212126</v>
      </c>
      <c r="D1827" s="16" t="s">
        <v>5267</v>
      </c>
      <c r="E1827" s="17" t="s">
        <v>5268</v>
      </c>
      <c r="F1827" s="18" t="s">
        <v>2676</v>
      </c>
      <c r="G1827" s="14">
        <v>147</v>
      </c>
      <c r="H1827" s="19" t="s">
        <v>19</v>
      </c>
      <c r="I1827" s="19">
        <v>3</v>
      </c>
      <c r="J1827" s="20">
        <v>13.13</v>
      </c>
      <c r="K1827" s="21">
        <f t="shared" si="57"/>
        <v>13.13</v>
      </c>
      <c r="L1827" s="22"/>
      <c r="M1827" s="21">
        <f t="shared" si="56"/>
        <v>0</v>
      </c>
    </row>
    <row r="1828" spans="1:13" ht="15.75" x14ac:dyDescent="0.25">
      <c r="A1828" s="14">
        <v>1822</v>
      </c>
      <c r="B1828" s="14" t="s">
        <v>14</v>
      </c>
      <c r="C1828" s="15">
        <v>4022118212348</v>
      </c>
      <c r="D1828" s="16" t="s">
        <v>5269</v>
      </c>
      <c r="E1828" s="17" t="s">
        <v>5270</v>
      </c>
      <c r="F1828" s="18" t="s">
        <v>2676</v>
      </c>
      <c r="G1828" s="14">
        <v>147</v>
      </c>
      <c r="H1828" s="19" t="s">
        <v>19</v>
      </c>
      <c r="I1828" s="19">
        <v>3</v>
      </c>
      <c r="J1828" s="20">
        <v>14.72</v>
      </c>
      <c r="K1828" s="21">
        <f t="shared" si="57"/>
        <v>14.72</v>
      </c>
      <c r="L1828" s="22"/>
      <c r="M1828" s="21">
        <f t="shared" si="56"/>
        <v>0</v>
      </c>
    </row>
    <row r="1829" spans="1:13" ht="15.75" x14ac:dyDescent="0.25">
      <c r="A1829" s="14">
        <v>1823</v>
      </c>
      <c r="B1829" s="14" t="s">
        <v>14</v>
      </c>
      <c r="C1829" s="15">
        <v>4022118212102</v>
      </c>
      <c r="D1829" s="16" t="s">
        <v>5271</v>
      </c>
      <c r="E1829" s="17" t="s">
        <v>5272</v>
      </c>
      <c r="F1829" s="18" t="s">
        <v>2676</v>
      </c>
      <c r="G1829" s="14">
        <v>147</v>
      </c>
      <c r="H1829" s="19" t="s">
        <v>19</v>
      </c>
      <c r="I1829" s="19">
        <v>3</v>
      </c>
      <c r="J1829" s="20">
        <v>16.63</v>
      </c>
      <c r="K1829" s="21">
        <f t="shared" si="57"/>
        <v>16.63</v>
      </c>
      <c r="L1829" s="22"/>
      <c r="M1829" s="21">
        <f t="shared" si="56"/>
        <v>0</v>
      </c>
    </row>
    <row r="1830" spans="1:13" ht="15.75" x14ac:dyDescent="0.25">
      <c r="A1830" s="14">
        <v>1824</v>
      </c>
      <c r="B1830" s="14" t="s">
        <v>14</v>
      </c>
      <c r="C1830" s="15">
        <v>4022118212157</v>
      </c>
      <c r="D1830" s="16" t="s">
        <v>5273</v>
      </c>
      <c r="E1830" s="17" t="s">
        <v>5274</v>
      </c>
      <c r="F1830" s="18" t="s">
        <v>2676</v>
      </c>
      <c r="G1830" s="14">
        <v>147</v>
      </c>
      <c r="H1830" s="19" t="s">
        <v>19</v>
      </c>
      <c r="I1830" s="19">
        <v>3</v>
      </c>
      <c r="J1830" s="20">
        <v>24.5</v>
      </c>
      <c r="K1830" s="21">
        <f t="shared" si="57"/>
        <v>24.5</v>
      </c>
      <c r="L1830" s="22"/>
      <c r="M1830" s="21">
        <f t="shared" si="56"/>
        <v>0</v>
      </c>
    </row>
    <row r="1831" spans="1:13" ht="25.5" x14ac:dyDescent="0.25">
      <c r="A1831" s="14">
        <v>1825</v>
      </c>
      <c r="B1831" s="14" t="s">
        <v>14</v>
      </c>
      <c r="C1831" s="15" t="s">
        <v>5275</v>
      </c>
      <c r="D1831" s="16" t="s">
        <v>5276</v>
      </c>
      <c r="E1831" s="17" t="s">
        <v>5277</v>
      </c>
      <c r="F1831" s="18" t="s">
        <v>5278</v>
      </c>
      <c r="G1831" s="14">
        <v>148</v>
      </c>
      <c r="H1831" s="19" t="s">
        <v>19</v>
      </c>
      <c r="I1831" s="19">
        <v>1</v>
      </c>
      <c r="J1831" s="20" t="s">
        <v>5279</v>
      </c>
      <c r="K1831" s="21">
        <f t="shared" si="57"/>
        <v>91.6</v>
      </c>
      <c r="L1831" s="22"/>
      <c r="M1831" s="21">
        <f t="shared" si="56"/>
        <v>0</v>
      </c>
    </row>
    <row r="1832" spans="1:13" ht="25.5" x14ac:dyDescent="0.25">
      <c r="A1832" s="14">
        <v>1826</v>
      </c>
      <c r="B1832" s="14" t="s">
        <v>14</v>
      </c>
      <c r="C1832" s="15" t="s">
        <v>5280</v>
      </c>
      <c r="D1832" s="16" t="s">
        <v>5281</v>
      </c>
      <c r="E1832" s="17" t="s">
        <v>5282</v>
      </c>
      <c r="F1832" s="18" t="s">
        <v>5278</v>
      </c>
      <c r="G1832" s="14">
        <v>148</v>
      </c>
      <c r="H1832" s="19" t="s">
        <v>19</v>
      </c>
      <c r="I1832" s="19">
        <v>1</v>
      </c>
      <c r="J1832" s="20">
        <v>122.04</v>
      </c>
      <c r="K1832" s="21">
        <f t="shared" si="57"/>
        <v>122.04</v>
      </c>
      <c r="L1832" s="22"/>
      <c r="M1832" s="21">
        <f t="shared" si="56"/>
        <v>0</v>
      </c>
    </row>
    <row r="1833" spans="1:13" ht="25.5" x14ac:dyDescent="0.25">
      <c r="A1833" s="14">
        <v>1827</v>
      </c>
      <c r="B1833" s="14" t="s">
        <v>14</v>
      </c>
      <c r="C1833" s="15" t="s">
        <v>5283</v>
      </c>
      <c r="D1833" s="16" t="s">
        <v>5284</v>
      </c>
      <c r="E1833" s="17" t="s">
        <v>5285</v>
      </c>
      <c r="F1833" s="18" t="s">
        <v>5278</v>
      </c>
      <c r="G1833" s="14">
        <v>148</v>
      </c>
      <c r="H1833" s="19" t="s">
        <v>19</v>
      </c>
      <c r="I1833" s="19">
        <v>1</v>
      </c>
      <c r="J1833" s="20">
        <v>59.6</v>
      </c>
      <c r="K1833" s="21">
        <f t="shared" si="57"/>
        <v>59.6</v>
      </c>
      <c r="L1833" s="22"/>
      <c r="M1833" s="21">
        <f t="shared" si="56"/>
        <v>0</v>
      </c>
    </row>
    <row r="1834" spans="1:13" ht="25.5" x14ac:dyDescent="0.25">
      <c r="A1834" s="14">
        <v>1828</v>
      </c>
      <c r="B1834" s="14" t="s">
        <v>14</v>
      </c>
      <c r="C1834" s="15" t="s">
        <v>5286</v>
      </c>
      <c r="D1834" s="16" t="s">
        <v>5287</v>
      </c>
      <c r="E1834" s="17" t="s">
        <v>5288</v>
      </c>
      <c r="F1834" s="18" t="s">
        <v>5278</v>
      </c>
      <c r="G1834" s="14">
        <v>149</v>
      </c>
      <c r="H1834" s="19" t="s">
        <v>19</v>
      </c>
      <c r="I1834" s="19">
        <v>20</v>
      </c>
      <c r="J1834" s="20">
        <v>2.89</v>
      </c>
      <c r="K1834" s="21">
        <f t="shared" si="57"/>
        <v>2.89</v>
      </c>
      <c r="L1834" s="22"/>
      <c r="M1834" s="21">
        <f t="shared" si="56"/>
        <v>0</v>
      </c>
    </row>
    <row r="1835" spans="1:13" ht="15.75" x14ac:dyDescent="0.25">
      <c r="A1835" s="14">
        <v>1829</v>
      </c>
      <c r="B1835" s="14" t="s">
        <v>14</v>
      </c>
      <c r="C1835" s="15" t="s">
        <v>5289</v>
      </c>
      <c r="D1835" s="16" t="s">
        <v>5290</v>
      </c>
      <c r="E1835" s="17" t="s">
        <v>5291</v>
      </c>
      <c r="F1835" s="18" t="s">
        <v>5278</v>
      </c>
      <c r="G1835" s="14">
        <v>149</v>
      </c>
      <c r="H1835" s="19" t="s">
        <v>19</v>
      </c>
      <c r="I1835" s="19">
        <v>10</v>
      </c>
      <c r="J1835" s="20">
        <v>5.49</v>
      </c>
      <c r="K1835" s="21">
        <f t="shared" si="57"/>
        <v>5.49</v>
      </c>
      <c r="L1835" s="22"/>
      <c r="M1835" s="21">
        <f t="shared" si="56"/>
        <v>0</v>
      </c>
    </row>
    <row r="1836" spans="1:13" ht="25.5" x14ac:dyDescent="0.25">
      <c r="A1836" s="14">
        <v>1830</v>
      </c>
      <c r="B1836" s="14" t="s">
        <v>14</v>
      </c>
      <c r="C1836" s="15" t="s">
        <v>5292</v>
      </c>
      <c r="D1836" s="16" t="s">
        <v>5293</v>
      </c>
      <c r="E1836" s="17" t="s">
        <v>5294</v>
      </c>
      <c r="F1836" s="18" t="s">
        <v>5278</v>
      </c>
      <c r="G1836" s="14">
        <v>149</v>
      </c>
      <c r="H1836" s="19" t="s">
        <v>19</v>
      </c>
      <c r="I1836" s="19">
        <v>1</v>
      </c>
      <c r="J1836" s="20">
        <v>8.49</v>
      </c>
      <c r="K1836" s="21">
        <f t="shared" si="57"/>
        <v>8.49</v>
      </c>
      <c r="L1836" s="22"/>
      <c r="M1836" s="21">
        <f t="shared" si="56"/>
        <v>0</v>
      </c>
    </row>
    <row r="1837" spans="1:13" ht="15.75" x14ac:dyDescent="0.25">
      <c r="A1837" s="14">
        <v>1831</v>
      </c>
      <c r="B1837" s="14" t="s">
        <v>14</v>
      </c>
      <c r="C1837" s="15" t="s">
        <v>5295</v>
      </c>
      <c r="D1837" s="16" t="s">
        <v>5296</v>
      </c>
      <c r="E1837" s="17" t="s">
        <v>5297</v>
      </c>
      <c r="F1837" s="18" t="s">
        <v>5278</v>
      </c>
      <c r="G1837" s="14">
        <v>149</v>
      </c>
      <c r="H1837" s="19" t="s">
        <v>19</v>
      </c>
      <c r="I1837" s="19">
        <v>1</v>
      </c>
      <c r="J1837" s="20">
        <v>4.79</v>
      </c>
      <c r="K1837" s="21">
        <f t="shared" si="57"/>
        <v>4.79</v>
      </c>
      <c r="L1837" s="22"/>
      <c r="M1837" s="21">
        <f t="shared" si="56"/>
        <v>0</v>
      </c>
    </row>
    <row r="1838" spans="1:13" ht="25.5" x14ac:dyDescent="0.25">
      <c r="A1838" s="14">
        <v>1832</v>
      </c>
      <c r="B1838" s="14" t="s">
        <v>14</v>
      </c>
      <c r="C1838" s="15" t="s">
        <v>5298</v>
      </c>
      <c r="D1838" s="16" t="s">
        <v>5299</v>
      </c>
      <c r="E1838" s="17" t="s">
        <v>5300</v>
      </c>
      <c r="F1838" s="18" t="s">
        <v>5278</v>
      </c>
      <c r="G1838" s="14">
        <v>150</v>
      </c>
      <c r="H1838" s="19" t="s">
        <v>19</v>
      </c>
      <c r="I1838" s="19">
        <v>1</v>
      </c>
      <c r="J1838" s="20">
        <v>79.599999999999994</v>
      </c>
      <c r="K1838" s="21">
        <f t="shared" si="57"/>
        <v>79.599999999999994</v>
      </c>
      <c r="L1838" s="22"/>
      <c r="M1838" s="21">
        <f t="shared" si="56"/>
        <v>0</v>
      </c>
    </row>
    <row r="1839" spans="1:13" ht="25.5" x14ac:dyDescent="0.25">
      <c r="A1839" s="14">
        <v>1833</v>
      </c>
      <c r="B1839" s="14" t="s">
        <v>14</v>
      </c>
      <c r="C1839" s="15" t="s">
        <v>5301</v>
      </c>
      <c r="D1839" s="16" t="s">
        <v>5302</v>
      </c>
      <c r="E1839" s="17" t="s">
        <v>5303</v>
      </c>
      <c r="F1839" s="18" t="s">
        <v>5278</v>
      </c>
      <c r="G1839" s="14">
        <v>150</v>
      </c>
      <c r="H1839" s="19" t="s">
        <v>19</v>
      </c>
      <c r="I1839" s="19">
        <v>1</v>
      </c>
      <c r="J1839" s="20">
        <v>67.599999999999994</v>
      </c>
      <c r="K1839" s="21">
        <f t="shared" si="57"/>
        <v>67.599999999999994</v>
      </c>
      <c r="L1839" s="22"/>
      <c r="M1839" s="21">
        <f t="shared" si="56"/>
        <v>0</v>
      </c>
    </row>
    <row r="1840" spans="1:13" ht="25.5" x14ac:dyDescent="0.25">
      <c r="A1840" s="14">
        <v>1834</v>
      </c>
      <c r="B1840" s="14" t="s">
        <v>14</v>
      </c>
      <c r="C1840" s="15" t="s">
        <v>5304</v>
      </c>
      <c r="D1840" s="16" t="s">
        <v>5305</v>
      </c>
      <c r="E1840" s="17" t="s">
        <v>5306</v>
      </c>
      <c r="F1840" s="18" t="s">
        <v>5278</v>
      </c>
      <c r="G1840" s="14">
        <v>150</v>
      </c>
      <c r="H1840" s="19" t="s">
        <v>19</v>
      </c>
      <c r="I1840" s="19">
        <v>1</v>
      </c>
      <c r="J1840" s="20">
        <v>67.599999999999994</v>
      </c>
      <c r="K1840" s="21">
        <f t="shared" si="57"/>
        <v>67.599999999999994</v>
      </c>
      <c r="L1840" s="22"/>
      <c r="M1840" s="21">
        <f t="shared" si="56"/>
        <v>0</v>
      </c>
    </row>
    <row r="1841" spans="1:13" ht="25.5" x14ac:dyDescent="0.25">
      <c r="A1841" s="14">
        <v>1835</v>
      </c>
      <c r="B1841" s="14" t="s">
        <v>14</v>
      </c>
      <c r="C1841" s="15">
        <v>6941255132907</v>
      </c>
      <c r="D1841" s="16" t="s">
        <v>5307</v>
      </c>
      <c r="E1841" s="17" t="s">
        <v>5308</v>
      </c>
      <c r="F1841" s="18" t="s">
        <v>5278</v>
      </c>
      <c r="G1841" s="14">
        <v>150</v>
      </c>
      <c r="H1841" s="19" t="s">
        <v>19</v>
      </c>
      <c r="I1841" s="19">
        <v>1</v>
      </c>
      <c r="J1841" s="20">
        <v>75.599999999999994</v>
      </c>
      <c r="K1841" s="21">
        <f t="shared" si="57"/>
        <v>75.599999999999994</v>
      </c>
      <c r="L1841" s="22"/>
      <c r="M1841" s="21">
        <f t="shared" si="56"/>
        <v>0</v>
      </c>
    </row>
    <row r="1842" spans="1:13" ht="15.75" x14ac:dyDescent="0.25">
      <c r="A1842" s="14">
        <v>1836</v>
      </c>
      <c r="B1842" s="14" t="s">
        <v>14</v>
      </c>
      <c r="C1842" s="15">
        <v>6941255141220</v>
      </c>
      <c r="D1842" s="16" t="s">
        <v>5309</v>
      </c>
      <c r="E1842" s="17" t="s">
        <v>5310</v>
      </c>
      <c r="F1842" s="18" t="s">
        <v>5278</v>
      </c>
      <c r="G1842" s="14">
        <v>150</v>
      </c>
      <c r="H1842" s="19" t="s">
        <v>19</v>
      </c>
      <c r="I1842" s="19">
        <v>20</v>
      </c>
      <c r="J1842" s="20">
        <v>9.99</v>
      </c>
      <c r="K1842" s="21">
        <f t="shared" si="57"/>
        <v>9.99</v>
      </c>
      <c r="L1842" s="22"/>
      <c r="M1842" s="21">
        <f t="shared" si="56"/>
        <v>0</v>
      </c>
    </row>
    <row r="1843" spans="1:13" ht="15.75" x14ac:dyDescent="0.25">
      <c r="A1843" s="14">
        <v>1837</v>
      </c>
      <c r="B1843" s="14" t="s">
        <v>14</v>
      </c>
      <c r="C1843" s="15">
        <v>6941255146478</v>
      </c>
      <c r="D1843" s="16" t="s">
        <v>5311</v>
      </c>
      <c r="E1843" s="17" t="s">
        <v>5312</v>
      </c>
      <c r="F1843" s="18" t="s">
        <v>5278</v>
      </c>
      <c r="G1843" s="14">
        <v>150</v>
      </c>
      <c r="H1843" s="19" t="s">
        <v>19</v>
      </c>
      <c r="I1843" s="19">
        <v>20</v>
      </c>
      <c r="J1843" s="20">
        <v>9.99</v>
      </c>
      <c r="K1843" s="21">
        <f t="shared" si="57"/>
        <v>9.99</v>
      </c>
      <c r="L1843" s="22"/>
      <c r="M1843" s="21">
        <f t="shared" si="56"/>
        <v>0</v>
      </c>
    </row>
    <row r="1844" spans="1:13" ht="15.75" x14ac:dyDescent="0.25">
      <c r="A1844" s="14">
        <v>1838</v>
      </c>
      <c r="B1844" s="14" t="s">
        <v>14</v>
      </c>
      <c r="C1844" s="15">
        <v>6941255146485</v>
      </c>
      <c r="D1844" s="16" t="s">
        <v>5313</v>
      </c>
      <c r="E1844" s="17" t="s">
        <v>5314</v>
      </c>
      <c r="F1844" s="18" t="s">
        <v>5278</v>
      </c>
      <c r="G1844" s="14">
        <v>150</v>
      </c>
      <c r="H1844" s="19" t="s">
        <v>19</v>
      </c>
      <c r="I1844" s="19">
        <v>20</v>
      </c>
      <c r="J1844" s="20">
        <v>9.99</v>
      </c>
      <c r="K1844" s="21">
        <f t="shared" si="57"/>
        <v>9.99</v>
      </c>
      <c r="L1844" s="22"/>
      <c r="M1844" s="21">
        <f t="shared" si="56"/>
        <v>0</v>
      </c>
    </row>
    <row r="1845" spans="1:13" ht="15.75" x14ac:dyDescent="0.25">
      <c r="A1845" s="14">
        <v>1839</v>
      </c>
      <c r="B1845" s="14" t="s">
        <v>14</v>
      </c>
      <c r="C1845" s="15">
        <v>6941255146461</v>
      </c>
      <c r="D1845" s="16" t="s">
        <v>5315</v>
      </c>
      <c r="E1845" s="17" t="s">
        <v>5316</v>
      </c>
      <c r="F1845" s="18" t="s">
        <v>5278</v>
      </c>
      <c r="G1845" s="14">
        <v>150</v>
      </c>
      <c r="H1845" s="19" t="s">
        <v>19</v>
      </c>
      <c r="I1845" s="19">
        <v>20</v>
      </c>
      <c r="J1845" s="20">
        <v>9.99</v>
      </c>
      <c r="K1845" s="21">
        <f t="shared" si="57"/>
        <v>9.99</v>
      </c>
      <c r="L1845" s="22"/>
      <c r="M1845" s="21">
        <f t="shared" si="56"/>
        <v>0</v>
      </c>
    </row>
    <row r="1846" spans="1:13" ht="15.75" x14ac:dyDescent="0.25">
      <c r="A1846" s="14">
        <v>1840</v>
      </c>
      <c r="B1846" s="14" t="s">
        <v>14</v>
      </c>
      <c r="C1846" s="15" t="s">
        <v>5317</v>
      </c>
      <c r="D1846" s="16" t="s">
        <v>5318</v>
      </c>
      <c r="E1846" s="17" t="s">
        <v>5319</v>
      </c>
      <c r="F1846" s="18" t="s">
        <v>5278</v>
      </c>
      <c r="G1846" s="14">
        <v>151</v>
      </c>
      <c r="H1846" s="19" t="s">
        <v>19</v>
      </c>
      <c r="I1846" s="19">
        <v>1</v>
      </c>
      <c r="J1846" s="20"/>
      <c r="K1846" s="21">
        <f t="shared" si="57"/>
        <v>0</v>
      </c>
      <c r="L1846" s="22"/>
      <c r="M1846" s="21">
        <f t="shared" si="56"/>
        <v>0</v>
      </c>
    </row>
    <row r="1847" spans="1:13" ht="15.75" x14ac:dyDescent="0.25">
      <c r="A1847" s="14">
        <v>1841</v>
      </c>
      <c r="B1847" s="14" t="s">
        <v>14</v>
      </c>
      <c r="C1847" s="15" t="s">
        <v>5320</v>
      </c>
      <c r="D1847" s="16" t="s">
        <v>5321</v>
      </c>
      <c r="E1847" s="17" t="s">
        <v>5322</v>
      </c>
      <c r="F1847" s="18" t="s">
        <v>5278</v>
      </c>
      <c r="G1847" s="14">
        <v>151</v>
      </c>
      <c r="H1847" s="19" t="s">
        <v>19</v>
      </c>
      <c r="I1847" s="19">
        <v>1</v>
      </c>
      <c r="J1847" s="20"/>
      <c r="K1847" s="21">
        <f t="shared" si="57"/>
        <v>0</v>
      </c>
      <c r="L1847" s="22"/>
      <c r="M1847" s="21">
        <f t="shared" si="56"/>
        <v>0</v>
      </c>
    </row>
    <row r="1848" spans="1:13" ht="15.75" x14ac:dyDescent="0.25">
      <c r="A1848" s="14">
        <v>1842</v>
      </c>
      <c r="B1848" s="14" t="s">
        <v>14</v>
      </c>
      <c r="C1848" s="15" t="s">
        <v>5323</v>
      </c>
      <c r="D1848" s="16" t="s">
        <v>5324</v>
      </c>
      <c r="E1848" s="17" t="s">
        <v>5325</v>
      </c>
      <c r="F1848" s="18" t="s">
        <v>5278</v>
      </c>
      <c r="G1848" s="14">
        <v>151</v>
      </c>
      <c r="H1848" s="19" t="s">
        <v>19</v>
      </c>
      <c r="I1848" s="19">
        <v>4</v>
      </c>
      <c r="J1848" s="20">
        <v>6.69</v>
      </c>
      <c r="K1848" s="21">
        <f t="shared" si="57"/>
        <v>6.69</v>
      </c>
      <c r="L1848" s="22"/>
      <c r="M1848" s="21">
        <f t="shared" si="56"/>
        <v>0</v>
      </c>
    </row>
    <row r="1849" spans="1:13" ht="15.75" x14ac:dyDescent="0.25">
      <c r="A1849" s="14">
        <v>1843</v>
      </c>
      <c r="B1849" s="14" t="s">
        <v>14</v>
      </c>
      <c r="C1849" s="15" t="s">
        <v>5326</v>
      </c>
      <c r="D1849" s="16" t="s">
        <v>5327</v>
      </c>
      <c r="E1849" s="17" t="s">
        <v>5328</v>
      </c>
      <c r="F1849" s="18" t="s">
        <v>5278</v>
      </c>
      <c r="G1849" s="14">
        <v>151</v>
      </c>
      <c r="H1849" s="19" t="s">
        <v>19</v>
      </c>
      <c r="I1849" s="19">
        <v>4</v>
      </c>
      <c r="J1849" s="20">
        <v>9.49</v>
      </c>
      <c r="K1849" s="21">
        <f t="shared" si="57"/>
        <v>9.49</v>
      </c>
      <c r="L1849" s="22"/>
      <c r="M1849" s="21">
        <f t="shared" si="56"/>
        <v>0</v>
      </c>
    </row>
    <row r="1850" spans="1:13" ht="25.5" x14ac:dyDescent="0.25">
      <c r="A1850" s="14">
        <v>1844</v>
      </c>
      <c r="B1850" s="14" t="s">
        <v>14</v>
      </c>
      <c r="C1850" s="15">
        <v>6941458330353</v>
      </c>
      <c r="D1850" s="16" t="s">
        <v>5329</v>
      </c>
      <c r="E1850" s="17" t="s">
        <v>5330</v>
      </c>
      <c r="F1850" s="18" t="s">
        <v>5278</v>
      </c>
      <c r="G1850" s="14">
        <v>152</v>
      </c>
      <c r="H1850" s="19" t="s">
        <v>1727</v>
      </c>
      <c r="I1850" s="19">
        <v>1</v>
      </c>
      <c r="J1850" s="20">
        <v>109.5</v>
      </c>
      <c r="K1850" s="21">
        <f t="shared" si="57"/>
        <v>109.5</v>
      </c>
      <c r="L1850" s="22"/>
      <c r="M1850" s="21">
        <f t="shared" si="56"/>
        <v>0</v>
      </c>
    </row>
    <row r="1851" spans="1:13" ht="25.5" x14ac:dyDescent="0.25">
      <c r="A1851" s="14">
        <v>1845</v>
      </c>
      <c r="B1851" s="14" t="s">
        <v>14</v>
      </c>
      <c r="C1851" s="15">
        <v>6941458364167</v>
      </c>
      <c r="D1851" s="16" t="s">
        <v>5331</v>
      </c>
      <c r="E1851" s="17" t="s">
        <v>5332</v>
      </c>
      <c r="F1851" s="18" t="s">
        <v>5278</v>
      </c>
      <c r="G1851" s="14">
        <v>152</v>
      </c>
      <c r="H1851" s="19" t="s">
        <v>1727</v>
      </c>
      <c r="I1851" s="19">
        <v>1</v>
      </c>
      <c r="J1851" s="20">
        <v>79.599999999999994</v>
      </c>
      <c r="K1851" s="21">
        <f t="shared" si="57"/>
        <v>79.599999999999994</v>
      </c>
      <c r="L1851" s="22"/>
      <c r="M1851" s="21">
        <f t="shared" si="56"/>
        <v>0</v>
      </c>
    </row>
    <row r="1852" spans="1:13" ht="25.5" x14ac:dyDescent="0.25">
      <c r="A1852" s="14">
        <v>1846</v>
      </c>
      <c r="B1852" s="14" t="s">
        <v>14</v>
      </c>
      <c r="C1852" s="15">
        <v>6941458364211</v>
      </c>
      <c r="D1852" s="16" t="s">
        <v>5333</v>
      </c>
      <c r="E1852" s="17" t="s">
        <v>5334</v>
      </c>
      <c r="F1852" s="18" t="s">
        <v>5278</v>
      </c>
      <c r="G1852" s="14">
        <v>152</v>
      </c>
      <c r="H1852" s="19" t="s">
        <v>1727</v>
      </c>
      <c r="I1852" s="19">
        <v>1</v>
      </c>
      <c r="J1852" s="20">
        <v>161.63999999999999</v>
      </c>
      <c r="K1852" s="21">
        <f t="shared" si="57"/>
        <v>161.63999999999999</v>
      </c>
      <c r="L1852" s="22"/>
      <c r="M1852" s="21">
        <f t="shared" si="56"/>
        <v>0</v>
      </c>
    </row>
    <row r="1853" spans="1:13" ht="15.75" x14ac:dyDescent="0.25">
      <c r="A1853" s="14">
        <v>1847</v>
      </c>
      <c r="B1853" s="14" t="s">
        <v>14</v>
      </c>
      <c r="C1853" s="15">
        <v>6941458327810</v>
      </c>
      <c r="D1853" s="16" t="s">
        <v>5335</v>
      </c>
      <c r="E1853" s="17" t="s">
        <v>5336</v>
      </c>
      <c r="F1853" s="18" t="s">
        <v>5278</v>
      </c>
      <c r="G1853" s="14">
        <v>152</v>
      </c>
      <c r="H1853" s="19" t="s">
        <v>1727</v>
      </c>
      <c r="I1853" s="19">
        <v>1</v>
      </c>
      <c r="J1853" s="20">
        <v>69.5</v>
      </c>
      <c r="K1853" s="21">
        <f t="shared" si="57"/>
        <v>69.5</v>
      </c>
      <c r="L1853" s="22"/>
      <c r="M1853" s="21">
        <f t="shared" si="56"/>
        <v>0</v>
      </c>
    </row>
    <row r="1854" spans="1:13" ht="25.5" x14ac:dyDescent="0.25">
      <c r="A1854" s="14">
        <v>1848</v>
      </c>
      <c r="B1854" s="14" t="s">
        <v>14</v>
      </c>
      <c r="C1854" s="15" t="s">
        <v>5337</v>
      </c>
      <c r="D1854" s="16" t="s">
        <v>5338</v>
      </c>
      <c r="E1854" s="17" t="s">
        <v>5339</v>
      </c>
      <c r="F1854" s="18" t="s">
        <v>5278</v>
      </c>
      <c r="G1854" s="14">
        <v>152</v>
      </c>
      <c r="H1854" s="19" t="s">
        <v>1727</v>
      </c>
      <c r="I1854" s="19">
        <v>1</v>
      </c>
      <c r="J1854" s="20">
        <v>84.5</v>
      </c>
      <c r="K1854" s="21">
        <f t="shared" si="57"/>
        <v>84.5</v>
      </c>
      <c r="L1854" s="22"/>
      <c r="M1854" s="21">
        <f t="shared" si="56"/>
        <v>0</v>
      </c>
    </row>
    <row r="1855" spans="1:13" ht="25.5" x14ac:dyDescent="0.25">
      <c r="A1855" s="14">
        <v>1849</v>
      </c>
      <c r="B1855" s="14" t="s">
        <v>14</v>
      </c>
      <c r="C1855" s="15">
        <v>6941458374142</v>
      </c>
      <c r="D1855" s="16" t="s">
        <v>5340</v>
      </c>
      <c r="E1855" s="17" t="s">
        <v>5341</v>
      </c>
      <c r="F1855" s="18" t="s">
        <v>5278</v>
      </c>
      <c r="G1855" s="14">
        <v>152</v>
      </c>
      <c r="H1855" s="19" t="s">
        <v>1727</v>
      </c>
      <c r="I1855" s="19">
        <v>1</v>
      </c>
      <c r="J1855" s="20">
        <v>99.6</v>
      </c>
      <c r="K1855" s="21">
        <f t="shared" si="57"/>
        <v>99.6</v>
      </c>
      <c r="L1855" s="22"/>
      <c r="M1855" s="21">
        <f t="shared" si="56"/>
        <v>0</v>
      </c>
    </row>
    <row r="1856" spans="1:13" ht="15.75" x14ac:dyDescent="0.25">
      <c r="A1856" s="14">
        <v>1850</v>
      </c>
      <c r="B1856" s="14" t="s">
        <v>14</v>
      </c>
      <c r="C1856" s="15" t="s">
        <v>5342</v>
      </c>
      <c r="D1856" s="16" t="s">
        <v>5343</v>
      </c>
      <c r="E1856" s="17" t="s">
        <v>5344</v>
      </c>
      <c r="F1856" s="18" t="s">
        <v>5278</v>
      </c>
      <c r="G1856" s="14">
        <v>153</v>
      </c>
      <c r="H1856" s="19" t="s">
        <v>19</v>
      </c>
      <c r="I1856" s="19">
        <v>24</v>
      </c>
      <c r="J1856" s="20">
        <v>1.79</v>
      </c>
      <c r="K1856" s="21">
        <f t="shared" si="57"/>
        <v>1.79</v>
      </c>
      <c r="L1856" s="22"/>
      <c r="M1856" s="21">
        <f t="shared" si="56"/>
        <v>0</v>
      </c>
    </row>
    <row r="1857" spans="1:13" ht="15.75" x14ac:dyDescent="0.25">
      <c r="A1857" s="14">
        <v>1851</v>
      </c>
      <c r="B1857" s="14" t="s">
        <v>14</v>
      </c>
      <c r="C1857" s="15" t="s">
        <v>5345</v>
      </c>
      <c r="D1857" s="16" t="s">
        <v>5346</v>
      </c>
      <c r="E1857" s="17" t="s">
        <v>5347</v>
      </c>
      <c r="F1857" s="18" t="s">
        <v>5278</v>
      </c>
      <c r="G1857" s="14">
        <v>153</v>
      </c>
      <c r="H1857" s="19" t="s">
        <v>19</v>
      </c>
      <c r="I1857" s="19">
        <v>24</v>
      </c>
      <c r="J1857" s="20">
        <v>1.79</v>
      </c>
      <c r="K1857" s="21">
        <f t="shared" si="57"/>
        <v>1.79</v>
      </c>
      <c r="L1857" s="22"/>
      <c r="M1857" s="21">
        <f t="shared" si="56"/>
        <v>0</v>
      </c>
    </row>
    <row r="1858" spans="1:13" ht="25.5" x14ac:dyDescent="0.25">
      <c r="A1858" s="14">
        <v>1852</v>
      </c>
      <c r="B1858" s="14" t="s">
        <v>14</v>
      </c>
      <c r="C1858" s="15" t="s">
        <v>5348</v>
      </c>
      <c r="D1858" s="16" t="s">
        <v>5349</v>
      </c>
      <c r="E1858" s="17" t="s">
        <v>5350</v>
      </c>
      <c r="F1858" s="18" t="s">
        <v>5278</v>
      </c>
      <c r="G1858" s="14">
        <v>153</v>
      </c>
      <c r="H1858" s="19" t="s">
        <v>19</v>
      </c>
      <c r="I1858" s="19">
        <v>1</v>
      </c>
      <c r="J1858" s="20">
        <v>139.5</v>
      </c>
      <c r="K1858" s="21">
        <f t="shared" si="57"/>
        <v>139.5</v>
      </c>
      <c r="L1858" s="22"/>
      <c r="M1858" s="21">
        <f t="shared" si="56"/>
        <v>0</v>
      </c>
    </row>
    <row r="1859" spans="1:13" ht="25.5" x14ac:dyDescent="0.25">
      <c r="A1859" s="14">
        <v>1853</v>
      </c>
      <c r="B1859" s="14" t="s">
        <v>14</v>
      </c>
      <c r="C1859" s="15" t="s">
        <v>5351</v>
      </c>
      <c r="D1859" s="16" t="s">
        <v>5352</v>
      </c>
      <c r="E1859" s="17" t="s">
        <v>5353</v>
      </c>
      <c r="F1859" s="18" t="s">
        <v>5278</v>
      </c>
      <c r="G1859" s="14">
        <v>153</v>
      </c>
      <c r="H1859" s="19" t="s">
        <v>19</v>
      </c>
      <c r="I1859" s="19">
        <v>12</v>
      </c>
      <c r="J1859" s="20">
        <v>4.59</v>
      </c>
      <c r="K1859" s="21">
        <f t="shared" si="57"/>
        <v>4.59</v>
      </c>
      <c r="L1859" s="22"/>
      <c r="M1859" s="21">
        <f t="shared" si="56"/>
        <v>0</v>
      </c>
    </row>
    <row r="1860" spans="1:13" ht="25.5" x14ac:dyDescent="0.25">
      <c r="A1860" s="14">
        <v>1854</v>
      </c>
      <c r="B1860" s="14" t="s">
        <v>14</v>
      </c>
      <c r="C1860" s="15" t="s">
        <v>5354</v>
      </c>
      <c r="D1860" s="16" t="s">
        <v>5355</v>
      </c>
      <c r="E1860" s="17" t="s">
        <v>5356</v>
      </c>
      <c r="F1860" s="18" t="s">
        <v>5278</v>
      </c>
      <c r="G1860" s="14">
        <v>153</v>
      </c>
      <c r="H1860" s="19" t="s">
        <v>19</v>
      </c>
      <c r="I1860" s="19">
        <v>1</v>
      </c>
      <c r="J1860" s="20">
        <v>440.64</v>
      </c>
      <c r="K1860" s="21">
        <f t="shared" si="57"/>
        <v>440.64</v>
      </c>
      <c r="L1860" s="22"/>
      <c r="M1860" s="21">
        <f t="shared" si="56"/>
        <v>0</v>
      </c>
    </row>
    <row r="1861" spans="1:13" ht="25.5" x14ac:dyDescent="0.25">
      <c r="A1861" s="14">
        <v>1855</v>
      </c>
      <c r="B1861" s="14" t="s">
        <v>14</v>
      </c>
      <c r="C1861" s="15">
        <v>6941025187397</v>
      </c>
      <c r="D1861" s="16" t="s">
        <v>5357</v>
      </c>
      <c r="E1861" s="17" t="s">
        <v>5358</v>
      </c>
      <c r="F1861" s="18" t="s">
        <v>5278</v>
      </c>
      <c r="G1861" s="14">
        <v>154</v>
      </c>
      <c r="H1861" s="19" t="s">
        <v>1727</v>
      </c>
      <c r="I1861" s="19">
        <v>1</v>
      </c>
      <c r="J1861" s="20">
        <v>79.599999999999994</v>
      </c>
      <c r="K1861" s="21">
        <f t="shared" si="57"/>
        <v>79.599999999999994</v>
      </c>
      <c r="L1861" s="22"/>
      <c r="M1861" s="21">
        <f t="shared" si="56"/>
        <v>0</v>
      </c>
    </row>
    <row r="1862" spans="1:13" ht="25.5" x14ac:dyDescent="0.25">
      <c r="A1862" s="14">
        <v>1856</v>
      </c>
      <c r="B1862" s="14" t="s">
        <v>14</v>
      </c>
      <c r="C1862" s="15" t="s">
        <v>5359</v>
      </c>
      <c r="D1862" s="16" t="s">
        <v>5360</v>
      </c>
      <c r="E1862" s="17" t="s">
        <v>5361</v>
      </c>
      <c r="F1862" s="18" t="s">
        <v>5278</v>
      </c>
      <c r="G1862" s="14">
        <v>154</v>
      </c>
      <c r="H1862" s="19" t="s">
        <v>1727</v>
      </c>
      <c r="I1862" s="19">
        <v>1</v>
      </c>
      <c r="J1862" s="20">
        <v>139.6</v>
      </c>
      <c r="K1862" s="21">
        <f t="shared" si="57"/>
        <v>139.6</v>
      </c>
      <c r="L1862" s="22"/>
      <c r="M1862" s="21">
        <f t="shared" si="56"/>
        <v>0</v>
      </c>
    </row>
    <row r="1863" spans="1:13" ht="25.5" x14ac:dyDescent="0.25">
      <c r="A1863" s="14">
        <v>1857</v>
      </c>
      <c r="B1863" s="14" t="s">
        <v>14</v>
      </c>
      <c r="C1863" s="15" t="s">
        <v>5362</v>
      </c>
      <c r="D1863" s="16" t="s">
        <v>5363</v>
      </c>
      <c r="E1863" s="17" t="s">
        <v>5364</v>
      </c>
      <c r="F1863" s="18" t="s">
        <v>5278</v>
      </c>
      <c r="G1863" s="14">
        <v>154</v>
      </c>
      <c r="H1863" s="19" t="s">
        <v>1727</v>
      </c>
      <c r="I1863" s="19">
        <v>1</v>
      </c>
      <c r="J1863" s="20">
        <v>79.599999999999994</v>
      </c>
      <c r="K1863" s="21">
        <f t="shared" si="57"/>
        <v>79.599999999999994</v>
      </c>
      <c r="L1863" s="22"/>
      <c r="M1863" s="21">
        <f t="shared" ref="M1863:M1926" si="58">(K1863*L1863)</f>
        <v>0</v>
      </c>
    </row>
    <row r="1864" spans="1:13" ht="25.5" x14ac:dyDescent="0.25">
      <c r="A1864" s="14">
        <v>1858</v>
      </c>
      <c r="B1864" s="14" t="s">
        <v>14</v>
      </c>
      <c r="C1864" s="15">
        <v>6925282249456</v>
      </c>
      <c r="D1864" s="16" t="s">
        <v>5365</v>
      </c>
      <c r="E1864" s="17" t="s">
        <v>5366</v>
      </c>
      <c r="F1864" s="18" t="s">
        <v>5278</v>
      </c>
      <c r="G1864" s="14">
        <v>154</v>
      </c>
      <c r="H1864" s="19" t="s">
        <v>1727</v>
      </c>
      <c r="I1864" s="19">
        <v>1</v>
      </c>
      <c r="J1864" s="20">
        <v>67.599999999999994</v>
      </c>
      <c r="K1864" s="21">
        <f t="shared" ref="K1864:K1927" si="59">J1864-J1864*$L$3</f>
        <v>67.599999999999994</v>
      </c>
      <c r="L1864" s="22"/>
      <c r="M1864" s="21">
        <f t="shared" si="58"/>
        <v>0</v>
      </c>
    </row>
    <row r="1865" spans="1:13" ht="25.5" x14ac:dyDescent="0.25">
      <c r="A1865" s="14">
        <v>1859</v>
      </c>
      <c r="B1865" s="14" t="s">
        <v>14</v>
      </c>
      <c r="C1865" s="15" t="s">
        <v>5367</v>
      </c>
      <c r="D1865" s="16" t="s">
        <v>5368</v>
      </c>
      <c r="E1865" s="17" t="s">
        <v>5369</v>
      </c>
      <c r="F1865" s="18" t="s">
        <v>5278</v>
      </c>
      <c r="G1865" s="14">
        <v>154</v>
      </c>
      <c r="H1865" s="19" t="s">
        <v>19</v>
      </c>
      <c r="I1865" s="19">
        <v>12</v>
      </c>
      <c r="J1865" s="20">
        <v>1.99</v>
      </c>
      <c r="K1865" s="21">
        <f t="shared" si="59"/>
        <v>1.99</v>
      </c>
      <c r="L1865" s="22"/>
      <c r="M1865" s="21">
        <f t="shared" si="58"/>
        <v>0</v>
      </c>
    </row>
    <row r="1866" spans="1:13" ht="15.75" x14ac:dyDescent="0.25">
      <c r="A1866" s="14">
        <v>1860</v>
      </c>
      <c r="B1866" s="14" t="s">
        <v>14</v>
      </c>
      <c r="C1866" s="15" t="s">
        <v>5370</v>
      </c>
      <c r="D1866" s="16" t="s">
        <v>5371</v>
      </c>
      <c r="E1866" s="17" t="s">
        <v>5372</v>
      </c>
      <c r="F1866" s="18" t="s">
        <v>5278</v>
      </c>
      <c r="G1866" s="14">
        <v>154</v>
      </c>
      <c r="H1866" s="19" t="s">
        <v>19</v>
      </c>
      <c r="I1866" s="19">
        <v>12</v>
      </c>
      <c r="J1866" s="20">
        <v>1.99</v>
      </c>
      <c r="K1866" s="21">
        <f t="shared" si="59"/>
        <v>1.99</v>
      </c>
      <c r="L1866" s="22"/>
      <c r="M1866" s="21">
        <f t="shared" si="58"/>
        <v>0</v>
      </c>
    </row>
    <row r="1867" spans="1:13" ht="15.75" x14ac:dyDescent="0.25">
      <c r="A1867" s="14">
        <v>1861</v>
      </c>
      <c r="B1867" s="14" t="s">
        <v>14</v>
      </c>
      <c r="C1867" s="15" t="s">
        <v>5373</v>
      </c>
      <c r="D1867" s="16" t="s">
        <v>5374</v>
      </c>
      <c r="E1867" s="17" t="s">
        <v>5375</v>
      </c>
      <c r="F1867" s="18" t="s">
        <v>5278</v>
      </c>
      <c r="G1867" s="14">
        <v>154</v>
      </c>
      <c r="H1867" s="19" t="s">
        <v>19</v>
      </c>
      <c r="I1867" s="19">
        <v>12</v>
      </c>
      <c r="J1867" s="20">
        <v>1.99</v>
      </c>
      <c r="K1867" s="21">
        <f t="shared" si="59"/>
        <v>1.99</v>
      </c>
      <c r="L1867" s="22"/>
      <c r="M1867" s="21">
        <f t="shared" si="58"/>
        <v>0</v>
      </c>
    </row>
    <row r="1868" spans="1:13" ht="25.5" x14ac:dyDescent="0.25">
      <c r="A1868" s="14">
        <v>1862</v>
      </c>
      <c r="B1868" s="14" t="s">
        <v>14</v>
      </c>
      <c r="C1868" s="15" t="s">
        <v>5376</v>
      </c>
      <c r="D1868" s="16" t="s">
        <v>5377</v>
      </c>
      <c r="E1868" s="17" t="s">
        <v>5378</v>
      </c>
      <c r="F1868" s="18" t="s">
        <v>5278</v>
      </c>
      <c r="G1868" s="14">
        <v>154</v>
      </c>
      <c r="H1868" s="19" t="s">
        <v>19</v>
      </c>
      <c r="I1868" s="19">
        <v>1</v>
      </c>
      <c r="J1868" s="20">
        <v>191.04</v>
      </c>
      <c r="K1868" s="21">
        <f t="shared" si="59"/>
        <v>191.04</v>
      </c>
      <c r="L1868" s="22"/>
      <c r="M1868" s="21">
        <f t="shared" si="58"/>
        <v>0</v>
      </c>
    </row>
    <row r="1869" spans="1:13" ht="25.5" x14ac:dyDescent="0.25">
      <c r="A1869" s="14">
        <v>1863</v>
      </c>
      <c r="B1869" s="14" t="s">
        <v>14</v>
      </c>
      <c r="C1869" s="15">
        <v>6925282245090</v>
      </c>
      <c r="D1869" s="16" t="s">
        <v>5379</v>
      </c>
      <c r="E1869" s="17" t="s">
        <v>5380</v>
      </c>
      <c r="F1869" s="18" t="s">
        <v>5278</v>
      </c>
      <c r="G1869" s="14">
        <v>155</v>
      </c>
      <c r="H1869" s="19" t="s">
        <v>1727</v>
      </c>
      <c r="I1869" s="19">
        <v>1</v>
      </c>
      <c r="J1869" s="20">
        <v>63.6</v>
      </c>
      <c r="K1869" s="21">
        <f t="shared" si="59"/>
        <v>63.6</v>
      </c>
      <c r="L1869" s="22"/>
      <c r="M1869" s="21">
        <f t="shared" si="58"/>
        <v>0</v>
      </c>
    </row>
    <row r="1870" spans="1:13" ht="15.75" x14ac:dyDescent="0.25">
      <c r="A1870" s="14">
        <v>1864</v>
      </c>
      <c r="B1870" s="14" t="s">
        <v>14</v>
      </c>
      <c r="C1870" s="15" t="s">
        <v>5381</v>
      </c>
      <c r="D1870" s="16" t="s">
        <v>5382</v>
      </c>
      <c r="E1870" s="17" t="s">
        <v>5383</v>
      </c>
      <c r="F1870" s="18" t="s">
        <v>5278</v>
      </c>
      <c r="G1870" s="14">
        <v>155</v>
      </c>
      <c r="H1870" s="19" t="s">
        <v>19</v>
      </c>
      <c r="I1870" s="19">
        <v>12</v>
      </c>
      <c r="J1870" s="20">
        <v>1.69</v>
      </c>
      <c r="K1870" s="21">
        <f t="shared" si="59"/>
        <v>1.69</v>
      </c>
      <c r="L1870" s="22"/>
      <c r="M1870" s="21">
        <f t="shared" si="58"/>
        <v>0</v>
      </c>
    </row>
    <row r="1871" spans="1:13" ht="15.75" x14ac:dyDescent="0.25">
      <c r="A1871" s="14">
        <v>1865</v>
      </c>
      <c r="B1871" s="14" t="s">
        <v>14</v>
      </c>
      <c r="C1871" s="15" t="s">
        <v>5384</v>
      </c>
      <c r="D1871" s="16" t="s">
        <v>5385</v>
      </c>
      <c r="E1871" s="17" t="s">
        <v>5386</v>
      </c>
      <c r="F1871" s="18" t="s">
        <v>5278</v>
      </c>
      <c r="G1871" s="14">
        <v>155</v>
      </c>
      <c r="H1871" s="19" t="s">
        <v>19</v>
      </c>
      <c r="I1871" s="19">
        <v>1</v>
      </c>
      <c r="J1871" s="20">
        <v>60.84</v>
      </c>
      <c r="K1871" s="21">
        <f t="shared" si="59"/>
        <v>60.84</v>
      </c>
      <c r="L1871" s="22"/>
      <c r="M1871" s="21">
        <f t="shared" si="58"/>
        <v>0</v>
      </c>
    </row>
    <row r="1872" spans="1:13" ht="15.75" x14ac:dyDescent="0.25">
      <c r="A1872" s="14">
        <v>1866</v>
      </c>
      <c r="B1872" s="14" t="s">
        <v>14</v>
      </c>
      <c r="C1872" s="15">
        <v>6941458330377</v>
      </c>
      <c r="D1872" s="16" t="s">
        <v>5387</v>
      </c>
      <c r="E1872" s="17" t="s">
        <v>5388</v>
      </c>
      <c r="F1872" s="18" t="s">
        <v>5278</v>
      </c>
      <c r="G1872" s="14">
        <v>155</v>
      </c>
      <c r="H1872" s="19" t="s">
        <v>5389</v>
      </c>
      <c r="I1872" s="19">
        <v>1</v>
      </c>
      <c r="J1872" s="20">
        <v>109.5</v>
      </c>
      <c r="K1872" s="21">
        <f t="shared" si="59"/>
        <v>109.5</v>
      </c>
      <c r="L1872" s="22"/>
      <c r="M1872" s="21">
        <f t="shared" si="58"/>
        <v>0</v>
      </c>
    </row>
    <row r="1873" spans="1:13" ht="15.75" x14ac:dyDescent="0.25">
      <c r="A1873" s="14">
        <v>1867</v>
      </c>
      <c r="B1873" s="14" t="s">
        <v>14</v>
      </c>
      <c r="C1873" s="15">
        <v>6941458323393</v>
      </c>
      <c r="D1873" s="16" t="s">
        <v>5390</v>
      </c>
      <c r="E1873" s="17" t="s">
        <v>5391</v>
      </c>
      <c r="F1873" s="18" t="s">
        <v>5278</v>
      </c>
      <c r="G1873" s="14">
        <v>155</v>
      </c>
      <c r="H1873" s="19" t="s">
        <v>1727</v>
      </c>
      <c r="I1873" s="19">
        <v>1</v>
      </c>
      <c r="J1873" s="20">
        <v>114.84</v>
      </c>
      <c r="K1873" s="21">
        <f t="shared" si="59"/>
        <v>114.84</v>
      </c>
      <c r="L1873" s="22"/>
      <c r="M1873" s="21">
        <f t="shared" si="58"/>
        <v>0</v>
      </c>
    </row>
    <row r="1874" spans="1:13" ht="25.5" x14ac:dyDescent="0.25">
      <c r="A1874" s="14">
        <v>1868</v>
      </c>
      <c r="B1874" s="14" t="s">
        <v>14</v>
      </c>
      <c r="C1874" s="15">
        <v>6941025187410</v>
      </c>
      <c r="D1874" s="16" t="s">
        <v>5392</v>
      </c>
      <c r="E1874" s="17" t="s">
        <v>5393</v>
      </c>
      <c r="F1874" s="18" t="s">
        <v>5278</v>
      </c>
      <c r="G1874" s="14">
        <v>155</v>
      </c>
      <c r="H1874" s="19" t="s">
        <v>1727</v>
      </c>
      <c r="I1874" s="19">
        <v>1</v>
      </c>
      <c r="J1874" s="20">
        <v>54.5</v>
      </c>
      <c r="K1874" s="21">
        <f t="shared" si="59"/>
        <v>54.5</v>
      </c>
      <c r="L1874" s="22"/>
      <c r="M1874" s="21">
        <f t="shared" si="58"/>
        <v>0</v>
      </c>
    </row>
    <row r="1875" spans="1:13" ht="15.75" x14ac:dyDescent="0.25">
      <c r="A1875" s="14">
        <v>1869</v>
      </c>
      <c r="B1875" s="14" t="s">
        <v>14</v>
      </c>
      <c r="C1875" s="15">
        <v>6941458329029</v>
      </c>
      <c r="D1875" s="16" t="s">
        <v>5394</v>
      </c>
      <c r="E1875" s="17" t="s">
        <v>5395</v>
      </c>
      <c r="F1875" s="18" t="s">
        <v>5278</v>
      </c>
      <c r="G1875" s="14">
        <v>155</v>
      </c>
      <c r="H1875" s="19" t="s">
        <v>5389</v>
      </c>
      <c r="I1875" s="19">
        <v>1</v>
      </c>
      <c r="J1875" s="20">
        <v>67.599999999999994</v>
      </c>
      <c r="K1875" s="21">
        <f t="shared" si="59"/>
        <v>67.599999999999994</v>
      </c>
      <c r="L1875" s="22"/>
      <c r="M1875" s="21">
        <f t="shared" si="58"/>
        <v>0</v>
      </c>
    </row>
    <row r="1876" spans="1:13" ht="15.75" x14ac:dyDescent="0.25">
      <c r="A1876" s="14">
        <v>1870</v>
      </c>
      <c r="B1876" s="14" t="s">
        <v>14</v>
      </c>
      <c r="C1876" s="15">
        <v>6941458311864</v>
      </c>
      <c r="D1876" s="16" t="s">
        <v>5396</v>
      </c>
      <c r="E1876" s="17" t="s">
        <v>5397</v>
      </c>
      <c r="F1876" s="18" t="s">
        <v>5278</v>
      </c>
      <c r="G1876" s="14">
        <v>156</v>
      </c>
      <c r="H1876" s="19" t="s">
        <v>19</v>
      </c>
      <c r="I1876" s="19">
        <v>20</v>
      </c>
      <c r="J1876" s="20">
        <v>1.0900000000000001</v>
      </c>
      <c r="K1876" s="21">
        <f t="shared" si="59"/>
        <v>1.0900000000000001</v>
      </c>
      <c r="L1876" s="22"/>
      <c r="M1876" s="21">
        <f t="shared" si="58"/>
        <v>0</v>
      </c>
    </row>
    <row r="1877" spans="1:13" ht="15.75" x14ac:dyDescent="0.25">
      <c r="A1877" s="14">
        <v>1871</v>
      </c>
      <c r="B1877" s="14" t="s">
        <v>14</v>
      </c>
      <c r="C1877" s="15">
        <v>6941025188257</v>
      </c>
      <c r="D1877" s="16" t="s">
        <v>5398</v>
      </c>
      <c r="E1877" s="17" t="s">
        <v>5399</v>
      </c>
      <c r="F1877" s="18" t="s">
        <v>5278</v>
      </c>
      <c r="G1877" s="14">
        <v>156</v>
      </c>
      <c r="H1877" s="19" t="s">
        <v>19</v>
      </c>
      <c r="I1877" s="19">
        <v>20</v>
      </c>
      <c r="J1877" s="20">
        <v>1.0900000000000001</v>
      </c>
      <c r="K1877" s="21">
        <f t="shared" si="59"/>
        <v>1.0900000000000001</v>
      </c>
      <c r="L1877" s="22"/>
      <c r="M1877" s="21">
        <f t="shared" si="58"/>
        <v>0</v>
      </c>
    </row>
    <row r="1878" spans="1:13" ht="25.5" x14ac:dyDescent="0.25">
      <c r="A1878" s="14">
        <v>1872</v>
      </c>
      <c r="B1878" s="14" t="s">
        <v>14</v>
      </c>
      <c r="C1878" s="15">
        <v>5905130036682</v>
      </c>
      <c r="D1878" s="16" t="s">
        <v>5400</v>
      </c>
      <c r="E1878" s="17" t="s">
        <v>5401</v>
      </c>
      <c r="F1878" s="18" t="s">
        <v>5278</v>
      </c>
      <c r="G1878" s="14">
        <v>156</v>
      </c>
      <c r="H1878" s="19" t="s">
        <v>1727</v>
      </c>
      <c r="I1878" s="19">
        <v>1</v>
      </c>
      <c r="J1878" s="20">
        <v>324.16000000000003</v>
      </c>
      <c r="K1878" s="21">
        <f t="shared" si="59"/>
        <v>324.16000000000003</v>
      </c>
      <c r="L1878" s="22"/>
      <c r="M1878" s="21">
        <f t="shared" si="58"/>
        <v>0</v>
      </c>
    </row>
    <row r="1879" spans="1:13" ht="25.5" x14ac:dyDescent="0.25">
      <c r="A1879" s="14">
        <v>1873</v>
      </c>
      <c r="B1879" s="14" t="s">
        <v>14</v>
      </c>
      <c r="C1879" s="15">
        <v>6925282280992</v>
      </c>
      <c r="D1879" s="16" t="s">
        <v>5402</v>
      </c>
      <c r="E1879" s="17" t="s">
        <v>5403</v>
      </c>
      <c r="F1879" s="18" t="s">
        <v>5278</v>
      </c>
      <c r="G1879" s="14">
        <v>156</v>
      </c>
      <c r="H1879" s="19" t="s">
        <v>1727</v>
      </c>
      <c r="I1879" s="19">
        <v>1</v>
      </c>
      <c r="J1879" s="20">
        <v>39.6</v>
      </c>
      <c r="K1879" s="21">
        <f t="shared" si="59"/>
        <v>39.6</v>
      </c>
      <c r="L1879" s="22"/>
      <c r="M1879" s="21">
        <f t="shared" si="58"/>
        <v>0</v>
      </c>
    </row>
    <row r="1880" spans="1:13" ht="25.5" x14ac:dyDescent="0.25">
      <c r="A1880" s="14">
        <v>1874</v>
      </c>
      <c r="B1880" s="14" t="s">
        <v>14</v>
      </c>
      <c r="C1880" s="15">
        <v>6925282280985</v>
      </c>
      <c r="D1880" s="16" t="s">
        <v>5404</v>
      </c>
      <c r="E1880" s="17" t="s">
        <v>5405</v>
      </c>
      <c r="F1880" s="18" t="s">
        <v>5278</v>
      </c>
      <c r="G1880" s="14">
        <v>156</v>
      </c>
      <c r="H1880" s="19" t="s">
        <v>1727</v>
      </c>
      <c r="I1880" s="19">
        <v>1</v>
      </c>
      <c r="J1880" s="20">
        <v>39.6</v>
      </c>
      <c r="K1880" s="21">
        <f t="shared" si="59"/>
        <v>39.6</v>
      </c>
      <c r="L1880" s="22"/>
      <c r="M1880" s="21">
        <f t="shared" si="58"/>
        <v>0</v>
      </c>
    </row>
    <row r="1881" spans="1:13" ht="25.5" x14ac:dyDescent="0.25">
      <c r="A1881" s="14">
        <v>1875</v>
      </c>
      <c r="B1881" s="14" t="s">
        <v>14</v>
      </c>
      <c r="C1881" s="15">
        <v>6925282280978</v>
      </c>
      <c r="D1881" s="16" t="s">
        <v>5406</v>
      </c>
      <c r="E1881" s="17" t="s">
        <v>5407</v>
      </c>
      <c r="F1881" s="18" t="s">
        <v>5278</v>
      </c>
      <c r="G1881" s="14">
        <v>156</v>
      </c>
      <c r="H1881" s="19" t="s">
        <v>1727</v>
      </c>
      <c r="I1881" s="19">
        <v>1</v>
      </c>
      <c r="J1881" s="20">
        <v>39.6</v>
      </c>
      <c r="K1881" s="21">
        <f t="shared" si="59"/>
        <v>39.6</v>
      </c>
      <c r="L1881" s="22"/>
      <c r="M1881" s="21">
        <f t="shared" si="58"/>
        <v>0</v>
      </c>
    </row>
    <row r="1882" spans="1:13" ht="15.75" x14ac:dyDescent="0.25">
      <c r="A1882" s="14">
        <v>1876</v>
      </c>
      <c r="B1882" s="14" t="s">
        <v>14</v>
      </c>
      <c r="C1882" s="15">
        <v>6947503719807</v>
      </c>
      <c r="D1882" s="16" t="s">
        <v>5408</v>
      </c>
      <c r="E1882" s="17" t="s">
        <v>5409</v>
      </c>
      <c r="F1882" s="18" t="s">
        <v>5278</v>
      </c>
      <c r="G1882" s="14">
        <v>156</v>
      </c>
      <c r="H1882" s="19" t="s">
        <v>19</v>
      </c>
      <c r="I1882" s="19">
        <v>12</v>
      </c>
      <c r="J1882" s="20">
        <v>1.79</v>
      </c>
      <c r="K1882" s="21">
        <f t="shared" si="59"/>
        <v>1.79</v>
      </c>
      <c r="L1882" s="22"/>
      <c r="M1882" s="21">
        <f t="shared" si="58"/>
        <v>0</v>
      </c>
    </row>
    <row r="1883" spans="1:13" ht="15.75" x14ac:dyDescent="0.25">
      <c r="A1883" s="14">
        <v>1877</v>
      </c>
      <c r="B1883" s="14" t="s">
        <v>14</v>
      </c>
      <c r="C1883" s="15">
        <v>6947503719814</v>
      </c>
      <c r="D1883" s="16" t="s">
        <v>5410</v>
      </c>
      <c r="E1883" s="17" t="s">
        <v>5411</v>
      </c>
      <c r="F1883" s="18" t="s">
        <v>5278</v>
      </c>
      <c r="G1883" s="14">
        <v>156</v>
      </c>
      <c r="H1883" s="19" t="s">
        <v>19</v>
      </c>
      <c r="I1883" s="19">
        <v>12</v>
      </c>
      <c r="J1883" s="20">
        <v>1.79</v>
      </c>
      <c r="K1883" s="21">
        <f t="shared" si="59"/>
        <v>1.79</v>
      </c>
      <c r="L1883" s="22"/>
      <c r="M1883" s="21">
        <f t="shared" si="58"/>
        <v>0</v>
      </c>
    </row>
    <row r="1884" spans="1:13" ht="15.75" x14ac:dyDescent="0.25">
      <c r="A1884" s="14">
        <v>1878</v>
      </c>
      <c r="B1884" s="14" t="s">
        <v>14</v>
      </c>
      <c r="C1884" s="15">
        <v>6953787344116</v>
      </c>
      <c r="D1884" s="16" t="s">
        <v>5412</v>
      </c>
      <c r="E1884" s="17" t="s">
        <v>5413</v>
      </c>
      <c r="F1884" s="18" t="s">
        <v>5278</v>
      </c>
      <c r="G1884" s="14">
        <v>156</v>
      </c>
      <c r="H1884" s="19" t="s">
        <v>19</v>
      </c>
      <c r="I1884" s="19">
        <v>12</v>
      </c>
      <c r="J1884" s="20">
        <v>1.79</v>
      </c>
      <c r="K1884" s="21">
        <f t="shared" si="59"/>
        <v>1.79</v>
      </c>
      <c r="L1884" s="22"/>
      <c r="M1884" s="21">
        <f t="shared" si="58"/>
        <v>0</v>
      </c>
    </row>
    <row r="1885" spans="1:13" ht="15.75" x14ac:dyDescent="0.25">
      <c r="A1885" s="14">
        <v>1879</v>
      </c>
      <c r="B1885" s="14" t="s">
        <v>14</v>
      </c>
      <c r="C1885" s="15" t="s">
        <v>5414</v>
      </c>
      <c r="D1885" s="16" t="s">
        <v>5415</v>
      </c>
      <c r="E1885" s="17" t="s">
        <v>5416</v>
      </c>
      <c r="F1885" s="18" t="s">
        <v>5278</v>
      </c>
      <c r="G1885" s="14">
        <v>156</v>
      </c>
      <c r="H1885" s="19" t="s">
        <v>19</v>
      </c>
      <c r="I1885" s="19">
        <v>12</v>
      </c>
      <c r="J1885" s="20">
        <v>1.79</v>
      </c>
      <c r="K1885" s="21">
        <f t="shared" si="59"/>
        <v>1.79</v>
      </c>
      <c r="L1885" s="22"/>
      <c r="M1885" s="21">
        <f t="shared" si="58"/>
        <v>0</v>
      </c>
    </row>
    <row r="1886" spans="1:13" ht="15.75" x14ac:dyDescent="0.25">
      <c r="A1886" s="14">
        <v>1880</v>
      </c>
      <c r="B1886" s="14" t="s">
        <v>14</v>
      </c>
      <c r="C1886" s="15">
        <v>6947503719821</v>
      </c>
      <c r="D1886" s="16" t="s">
        <v>5417</v>
      </c>
      <c r="E1886" s="17" t="s">
        <v>5418</v>
      </c>
      <c r="F1886" s="18" t="s">
        <v>5278</v>
      </c>
      <c r="G1886" s="14">
        <v>156</v>
      </c>
      <c r="H1886" s="19" t="s">
        <v>19</v>
      </c>
      <c r="I1886" s="19">
        <v>12</v>
      </c>
      <c r="J1886" s="20">
        <v>1.79</v>
      </c>
      <c r="K1886" s="21">
        <f t="shared" si="59"/>
        <v>1.79</v>
      </c>
      <c r="L1886" s="22"/>
      <c r="M1886" s="21">
        <f t="shared" si="58"/>
        <v>0</v>
      </c>
    </row>
    <row r="1887" spans="1:13" ht="15.75" x14ac:dyDescent="0.25">
      <c r="A1887" s="14">
        <v>1881</v>
      </c>
      <c r="B1887" s="14" t="s">
        <v>14</v>
      </c>
      <c r="C1887" s="15">
        <v>6953787344123</v>
      </c>
      <c r="D1887" s="16" t="s">
        <v>5419</v>
      </c>
      <c r="E1887" s="17" t="s">
        <v>5420</v>
      </c>
      <c r="F1887" s="18" t="s">
        <v>5278</v>
      </c>
      <c r="G1887" s="14">
        <v>156</v>
      </c>
      <c r="H1887" s="19" t="s">
        <v>19</v>
      </c>
      <c r="I1887" s="19">
        <v>12</v>
      </c>
      <c r="J1887" s="20">
        <v>1.79</v>
      </c>
      <c r="K1887" s="21">
        <f t="shared" si="59"/>
        <v>1.79</v>
      </c>
      <c r="L1887" s="22"/>
      <c r="M1887" s="21">
        <f t="shared" si="58"/>
        <v>0</v>
      </c>
    </row>
    <row r="1888" spans="1:13" ht="15.75" x14ac:dyDescent="0.25">
      <c r="A1888" s="14">
        <v>1882</v>
      </c>
      <c r="B1888" s="14" t="s">
        <v>14</v>
      </c>
      <c r="C1888" s="15">
        <v>6925282212788</v>
      </c>
      <c r="D1888" s="16" t="s">
        <v>5421</v>
      </c>
      <c r="E1888" s="17" t="s">
        <v>5422</v>
      </c>
      <c r="F1888" s="18" t="s">
        <v>5278</v>
      </c>
      <c r="G1888" s="14">
        <v>156</v>
      </c>
      <c r="H1888" s="19" t="s">
        <v>19</v>
      </c>
      <c r="I1888" s="19">
        <v>12</v>
      </c>
      <c r="J1888" s="20">
        <v>1.79</v>
      </c>
      <c r="K1888" s="21">
        <f t="shared" si="59"/>
        <v>1.79</v>
      </c>
      <c r="L1888" s="22"/>
      <c r="M1888" s="21">
        <f t="shared" si="58"/>
        <v>0</v>
      </c>
    </row>
    <row r="1889" spans="1:13" ht="25.5" x14ac:dyDescent="0.25">
      <c r="A1889" s="14">
        <v>1883</v>
      </c>
      <c r="B1889" s="14" t="s">
        <v>14</v>
      </c>
      <c r="C1889" s="15">
        <v>5905130036064</v>
      </c>
      <c r="D1889" s="16" t="s">
        <v>5423</v>
      </c>
      <c r="E1889" s="17" t="s">
        <v>5424</v>
      </c>
      <c r="F1889" s="18" t="s">
        <v>5278</v>
      </c>
      <c r="G1889" s="14">
        <v>156</v>
      </c>
      <c r="H1889" s="19" t="s">
        <v>1727</v>
      </c>
      <c r="I1889" s="19">
        <v>1</v>
      </c>
      <c r="J1889" s="20">
        <v>114.56</v>
      </c>
      <c r="K1889" s="21">
        <f t="shared" si="59"/>
        <v>114.56</v>
      </c>
      <c r="L1889" s="22"/>
      <c r="M1889" s="21">
        <f t="shared" si="58"/>
        <v>0</v>
      </c>
    </row>
    <row r="1890" spans="1:13" ht="25.5" x14ac:dyDescent="0.25">
      <c r="A1890" s="14">
        <v>1884</v>
      </c>
      <c r="B1890" s="14" t="s">
        <v>14</v>
      </c>
      <c r="C1890" s="15">
        <v>9557546803554</v>
      </c>
      <c r="D1890" s="16" t="s">
        <v>5425</v>
      </c>
      <c r="E1890" s="17" t="s">
        <v>5426</v>
      </c>
      <c r="F1890" s="18" t="s">
        <v>5278</v>
      </c>
      <c r="G1890" s="14">
        <v>156</v>
      </c>
      <c r="H1890" s="19" t="s">
        <v>19</v>
      </c>
      <c r="I1890" s="19">
        <v>20</v>
      </c>
      <c r="J1890" s="20">
        <v>1.0900000000000001</v>
      </c>
      <c r="K1890" s="21">
        <f t="shared" si="59"/>
        <v>1.0900000000000001</v>
      </c>
      <c r="L1890" s="22"/>
      <c r="M1890" s="21">
        <f t="shared" si="58"/>
        <v>0</v>
      </c>
    </row>
    <row r="1891" spans="1:13" ht="25.5" x14ac:dyDescent="0.25">
      <c r="A1891" s="14">
        <v>1885</v>
      </c>
      <c r="B1891" s="14" t="s">
        <v>14</v>
      </c>
      <c r="C1891" s="15">
        <v>9557546803530</v>
      </c>
      <c r="D1891" s="16" t="s">
        <v>5427</v>
      </c>
      <c r="E1891" s="17" t="s">
        <v>5428</v>
      </c>
      <c r="F1891" s="18" t="s">
        <v>5278</v>
      </c>
      <c r="G1891" s="14">
        <v>156</v>
      </c>
      <c r="H1891" s="19" t="s">
        <v>19</v>
      </c>
      <c r="I1891" s="19">
        <v>20</v>
      </c>
      <c r="J1891" s="20">
        <v>1.0900000000000001</v>
      </c>
      <c r="K1891" s="21">
        <f t="shared" si="59"/>
        <v>1.0900000000000001</v>
      </c>
      <c r="L1891" s="22"/>
      <c r="M1891" s="21">
        <f t="shared" si="58"/>
        <v>0</v>
      </c>
    </row>
    <row r="1892" spans="1:13" ht="25.5" x14ac:dyDescent="0.25">
      <c r="A1892" s="14">
        <v>1886</v>
      </c>
      <c r="B1892" s="14" t="s">
        <v>14</v>
      </c>
      <c r="C1892" s="15">
        <v>9557546803547</v>
      </c>
      <c r="D1892" s="16" t="s">
        <v>5429</v>
      </c>
      <c r="E1892" s="17" t="s">
        <v>5430</v>
      </c>
      <c r="F1892" s="18" t="s">
        <v>5278</v>
      </c>
      <c r="G1892" s="14">
        <v>156</v>
      </c>
      <c r="H1892" s="19" t="s">
        <v>19</v>
      </c>
      <c r="I1892" s="19">
        <v>20</v>
      </c>
      <c r="J1892" s="20">
        <v>1.0900000000000001</v>
      </c>
      <c r="K1892" s="21">
        <f t="shared" si="59"/>
        <v>1.0900000000000001</v>
      </c>
      <c r="L1892" s="22"/>
      <c r="M1892" s="21">
        <f t="shared" si="58"/>
        <v>0</v>
      </c>
    </row>
    <row r="1893" spans="1:13" ht="15.75" x14ac:dyDescent="0.25">
      <c r="A1893" s="14">
        <v>1887</v>
      </c>
      <c r="B1893" s="14" t="s">
        <v>14</v>
      </c>
      <c r="C1893" s="15">
        <v>6937168883913</v>
      </c>
      <c r="D1893" s="16" t="s">
        <v>5431</v>
      </c>
      <c r="E1893" s="17" t="s">
        <v>5432</v>
      </c>
      <c r="F1893" s="18" t="s">
        <v>5278</v>
      </c>
      <c r="G1893" s="14">
        <v>157</v>
      </c>
      <c r="H1893" s="19" t="s">
        <v>19</v>
      </c>
      <c r="I1893" s="19">
        <v>12</v>
      </c>
      <c r="J1893" s="20">
        <v>2.4900000000000002</v>
      </c>
      <c r="K1893" s="21">
        <f t="shared" si="59"/>
        <v>2.4900000000000002</v>
      </c>
      <c r="L1893" s="22"/>
      <c r="M1893" s="21">
        <f t="shared" si="58"/>
        <v>0</v>
      </c>
    </row>
    <row r="1894" spans="1:13" ht="15.75" x14ac:dyDescent="0.25">
      <c r="A1894" s="14">
        <v>1888</v>
      </c>
      <c r="B1894" s="14" t="s">
        <v>14</v>
      </c>
      <c r="C1894" s="15">
        <v>6937168883883</v>
      </c>
      <c r="D1894" s="16" t="s">
        <v>5433</v>
      </c>
      <c r="E1894" s="17" t="s">
        <v>5434</v>
      </c>
      <c r="F1894" s="18" t="s">
        <v>5278</v>
      </c>
      <c r="G1894" s="14">
        <v>157</v>
      </c>
      <c r="H1894" s="19" t="s">
        <v>19</v>
      </c>
      <c r="I1894" s="19">
        <v>12</v>
      </c>
      <c r="J1894" s="20">
        <v>2.4900000000000002</v>
      </c>
      <c r="K1894" s="21">
        <f t="shared" si="59"/>
        <v>2.4900000000000002</v>
      </c>
      <c r="L1894" s="22"/>
      <c r="M1894" s="21">
        <f t="shared" si="58"/>
        <v>0</v>
      </c>
    </row>
    <row r="1895" spans="1:13" ht="15.75" x14ac:dyDescent="0.25">
      <c r="A1895" s="14">
        <v>1889</v>
      </c>
      <c r="B1895" s="14" t="s">
        <v>14</v>
      </c>
      <c r="C1895" s="15">
        <v>6937168883753</v>
      </c>
      <c r="D1895" s="16" t="s">
        <v>5435</v>
      </c>
      <c r="E1895" s="17" t="s">
        <v>5436</v>
      </c>
      <c r="F1895" s="18" t="s">
        <v>5278</v>
      </c>
      <c r="G1895" s="14">
        <v>157</v>
      </c>
      <c r="H1895" s="19" t="s">
        <v>19</v>
      </c>
      <c r="I1895" s="19">
        <v>12</v>
      </c>
      <c r="J1895" s="20">
        <v>2.4900000000000002</v>
      </c>
      <c r="K1895" s="21">
        <f t="shared" si="59"/>
        <v>2.4900000000000002</v>
      </c>
      <c r="L1895" s="22"/>
      <c r="M1895" s="21">
        <f t="shared" si="58"/>
        <v>0</v>
      </c>
    </row>
    <row r="1896" spans="1:13" ht="25.5" x14ac:dyDescent="0.25">
      <c r="A1896" s="14">
        <v>1890</v>
      </c>
      <c r="B1896" s="14" t="s">
        <v>14</v>
      </c>
      <c r="C1896" s="15">
        <v>5905130036033</v>
      </c>
      <c r="D1896" s="16" t="s">
        <v>5437</v>
      </c>
      <c r="E1896" s="17" t="s">
        <v>5438</v>
      </c>
      <c r="F1896" s="18" t="s">
        <v>5278</v>
      </c>
      <c r="G1896" s="14">
        <v>157</v>
      </c>
      <c r="H1896" s="19" t="s">
        <v>19</v>
      </c>
      <c r="I1896" s="19">
        <v>1</v>
      </c>
      <c r="J1896" s="20">
        <v>209.16</v>
      </c>
      <c r="K1896" s="21">
        <f t="shared" si="59"/>
        <v>209.16</v>
      </c>
      <c r="L1896" s="22"/>
      <c r="M1896" s="21">
        <f t="shared" si="58"/>
        <v>0</v>
      </c>
    </row>
    <row r="1897" spans="1:13" ht="15.75" x14ac:dyDescent="0.25">
      <c r="A1897" s="14">
        <v>1891</v>
      </c>
      <c r="B1897" s="14" t="s">
        <v>14</v>
      </c>
      <c r="C1897" s="15">
        <v>6937168842644</v>
      </c>
      <c r="D1897" s="16" t="s">
        <v>5439</v>
      </c>
      <c r="E1897" s="17" t="s">
        <v>5440</v>
      </c>
      <c r="F1897" s="18" t="s">
        <v>5278</v>
      </c>
      <c r="G1897" s="14">
        <v>157</v>
      </c>
      <c r="H1897" s="19" t="s">
        <v>19</v>
      </c>
      <c r="I1897" s="19">
        <v>12</v>
      </c>
      <c r="J1897" s="20">
        <v>1.59</v>
      </c>
      <c r="K1897" s="21">
        <f t="shared" si="59"/>
        <v>1.59</v>
      </c>
      <c r="L1897" s="22"/>
      <c r="M1897" s="21">
        <f t="shared" si="58"/>
        <v>0</v>
      </c>
    </row>
    <row r="1898" spans="1:13" ht="15.75" x14ac:dyDescent="0.25">
      <c r="A1898" s="14">
        <v>1892</v>
      </c>
      <c r="B1898" s="14" t="s">
        <v>14</v>
      </c>
      <c r="C1898" s="15">
        <v>6937168842613</v>
      </c>
      <c r="D1898" s="16" t="s">
        <v>5441</v>
      </c>
      <c r="E1898" s="17" t="s">
        <v>5442</v>
      </c>
      <c r="F1898" s="18" t="s">
        <v>5278</v>
      </c>
      <c r="G1898" s="14">
        <v>157</v>
      </c>
      <c r="H1898" s="19" t="s">
        <v>19</v>
      </c>
      <c r="I1898" s="19">
        <v>12</v>
      </c>
      <c r="J1898" s="20">
        <v>1.59</v>
      </c>
      <c r="K1898" s="21">
        <f t="shared" si="59"/>
        <v>1.59</v>
      </c>
      <c r="L1898" s="22"/>
      <c r="M1898" s="21">
        <f t="shared" si="58"/>
        <v>0</v>
      </c>
    </row>
    <row r="1899" spans="1:13" ht="25.5" x14ac:dyDescent="0.25">
      <c r="A1899" s="14">
        <v>1893</v>
      </c>
      <c r="B1899" s="14" t="s">
        <v>14</v>
      </c>
      <c r="C1899" s="15">
        <v>6953787352838</v>
      </c>
      <c r="D1899" s="16" t="s">
        <v>5443</v>
      </c>
      <c r="E1899" s="17" t="s">
        <v>5444</v>
      </c>
      <c r="F1899" s="18" t="s">
        <v>5278</v>
      </c>
      <c r="G1899" s="14">
        <v>157</v>
      </c>
      <c r="H1899" s="19" t="s">
        <v>1727</v>
      </c>
      <c r="I1899" s="19">
        <v>1</v>
      </c>
      <c r="J1899" s="20">
        <v>32.799999999999997</v>
      </c>
      <c r="K1899" s="21">
        <f t="shared" si="59"/>
        <v>32.799999999999997</v>
      </c>
      <c r="L1899" s="22"/>
      <c r="M1899" s="21">
        <f t="shared" si="58"/>
        <v>0</v>
      </c>
    </row>
    <row r="1900" spans="1:13" ht="25.5" x14ac:dyDescent="0.25">
      <c r="A1900" s="14">
        <v>1894</v>
      </c>
      <c r="B1900" s="14" t="s">
        <v>14</v>
      </c>
      <c r="C1900" s="15">
        <v>6953787352845</v>
      </c>
      <c r="D1900" s="16" t="s">
        <v>5445</v>
      </c>
      <c r="E1900" s="17" t="s">
        <v>5446</v>
      </c>
      <c r="F1900" s="18" t="s">
        <v>5278</v>
      </c>
      <c r="G1900" s="14">
        <v>157</v>
      </c>
      <c r="H1900" s="19" t="s">
        <v>1727</v>
      </c>
      <c r="I1900" s="19">
        <v>1</v>
      </c>
      <c r="J1900" s="20">
        <v>32.799999999999997</v>
      </c>
      <c r="K1900" s="21">
        <f t="shared" si="59"/>
        <v>32.799999999999997</v>
      </c>
      <c r="L1900" s="22"/>
      <c r="M1900" s="21">
        <f t="shared" si="58"/>
        <v>0</v>
      </c>
    </row>
    <row r="1901" spans="1:13" ht="25.5" x14ac:dyDescent="0.25">
      <c r="A1901" s="14">
        <v>1895</v>
      </c>
      <c r="B1901" s="14" t="s">
        <v>14</v>
      </c>
      <c r="C1901" s="15">
        <v>6925282219718</v>
      </c>
      <c r="D1901" s="16" t="s">
        <v>5447</v>
      </c>
      <c r="E1901" s="17" t="s">
        <v>5448</v>
      </c>
      <c r="F1901" s="18" t="s">
        <v>5278</v>
      </c>
      <c r="G1901" s="14">
        <v>157</v>
      </c>
      <c r="H1901" s="19" t="s">
        <v>1727</v>
      </c>
      <c r="I1901" s="19">
        <v>1</v>
      </c>
      <c r="J1901" s="20">
        <v>12.96</v>
      </c>
      <c r="K1901" s="21">
        <f t="shared" si="59"/>
        <v>12.96</v>
      </c>
      <c r="L1901" s="22"/>
      <c r="M1901" s="21">
        <f t="shared" si="58"/>
        <v>0</v>
      </c>
    </row>
    <row r="1902" spans="1:13" ht="25.5" x14ac:dyDescent="0.25">
      <c r="A1902" s="14">
        <v>1896</v>
      </c>
      <c r="B1902" s="14" t="s">
        <v>14</v>
      </c>
      <c r="C1902" s="15">
        <v>6947503734985</v>
      </c>
      <c r="D1902" s="16" t="s">
        <v>5449</v>
      </c>
      <c r="E1902" s="17" t="s">
        <v>5450</v>
      </c>
      <c r="F1902" s="18" t="s">
        <v>5278</v>
      </c>
      <c r="G1902" s="14">
        <v>157</v>
      </c>
      <c r="H1902" s="19" t="s">
        <v>1727</v>
      </c>
      <c r="I1902" s="19">
        <v>1</v>
      </c>
      <c r="J1902" s="20">
        <v>12.96</v>
      </c>
      <c r="K1902" s="21">
        <f t="shared" si="59"/>
        <v>12.96</v>
      </c>
      <c r="L1902" s="22"/>
      <c r="M1902" s="21">
        <f t="shared" si="58"/>
        <v>0</v>
      </c>
    </row>
    <row r="1903" spans="1:13" ht="25.5" x14ac:dyDescent="0.25">
      <c r="A1903" s="14">
        <v>1897</v>
      </c>
      <c r="B1903" s="14" t="s">
        <v>14</v>
      </c>
      <c r="C1903" s="15">
        <v>6925282219725</v>
      </c>
      <c r="D1903" s="16" t="s">
        <v>5451</v>
      </c>
      <c r="E1903" s="17" t="s">
        <v>5452</v>
      </c>
      <c r="F1903" s="18" t="s">
        <v>5278</v>
      </c>
      <c r="G1903" s="14">
        <v>157</v>
      </c>
      <c r="H1903" s="19" t="s">
        <v>1727</v>
      </c>
      <c r="I1903" s="19">
        <v>1</v>
      </c>
      <c r="J1903" s="20">
        <v>12.96</v>
      </c>
      <c r="K1903" s="21">
        <f t="shared" si="59"/>
        <v>12.96</v>
      </c>
      <c r="L1903" s="22"/>
      <c r="M1903" s="21">
        <f t="shared" si="58"/>
        <v>0</v>
      </c>
    </row>
    <row r="1904" spans="1:13" ht="25.5" x14ac:dyDescent="0.25">
      <c r="A1904" s="14">
        <v>1898</v>
      </c>
      <c r="B1904" s="14" t="s">
        <v>14</v>
      </c>
      <c r="C1904" s="15">
        <v>6953787301676</v>
      </c>
      <c r="D1904" s="16" t="s">
        <v>5453</v>
      </c>
      <c r="E1904" s="17" t="s">
        <v>5454</v>
      </c>
      <c r="F1904" s="18" t="s">
        <v>5278</v>
      </c>
      <c r="G1904" s="14">
        <v>158</v>
      </c>
      <c r="H1904" s="19" t="s">
        <v>19</v>
      </c>
      <c r="I1904" s="19">
        <v>24</v>
      </c>
      <c r="J1904" s="20">
        <v>2.2799999999999998</v>
      </c>
      <c r="K1904" s="21">
        <f t="shared" si="59"/>
        <v>2.2799999999999998</v>
      </c>
      <c r="L1904" s="22"/>
      <c r="M1904" s="21">
        <f t="shared" si="58"/>
        <v>0</v>
      </c>
    </row>
    <row r="1905" spans="1:13" ht="15.75" x14ac:dyDescent="0.25">
      <c r="A1905" s="14">
        <v>1899</v>
      </c>
      <c r="B1905" s="14" t="s">
        <v>14</v>
      </c>
      <c r="C1905" s="15">
        <v>6953787301683</v>
      </c>
      <c r="D1905" s="16" t="s">
        <v>5455</v>
      </c>
      <c r="E1905" s="17" t="s">
        <v>5456</v>
      </c>
      <c r="F1905" s="18" t="s">
        <v>5278</v>
      </c>
      <c r="G1905" s="14">
        <v>158</v>
      </c>
      <c r="H1905" s="19" t="s">
        <v>19</v>
      </c>
      <c r="I1905" s="19">
        <v>24</v>
      </c>
      <c r="J1905" s="20">
        <v>2.2799999999999998</v>
      </c>
      <c r="K1905" s="21">
        <f t="shared" si="59"/>
        <v>2.2799999999999998</v>
      </c>
      <c r="L1905" s="22"/>
      <c r="M1905" s="21">
        <f t="shared" si="58"/>
        <v>0</v>
      </c>
    </row>
    <row r="1906" spans="1:13" ht="25.5" x14ac:dyDescent="0.25">
      <c r="A1906" s="14">
        <v>1900</v>
      </c>
      <c r="B1906" s="14" t="s">
        <v>14</v>
      </c>
      <c r="C1906" s="15">
        <v>6947503731793</v>
      </c>
      <c r="D1906" s="16" t="s">
        <v>5457</v>
      </c>
      <c r="E1906" s="17" t="s">
        <v>5458</v>
      </c>
      <c r="F1906" s="18" t="s">
        <v>5278</v>
      </c>
      <c r="G1906" s="14">
        <v>158</v>
      </c>
      <c r="H1906" s="19" t="s">
        <v>1727</v>
      </c>
      <c r="I1906" s="19">
        <v>1</v>
      </c>
      <c r="J1906" s="20">
        <v>89.64</v>
      </c>
      <c r="K1906" s="21">
        <f t="shared" si="59"/>
        <v>89.64</v>
      </c>
      <c r="L1906" s="22"/>
      <c r="M1906" s="21">
        <f t="shared" si="58"/>
        <v>0</v>
      </c>
    </row>
    <row r="1907" spans="1:13" ht="25.5" x14ac:dyDescent="0.25">
      <c r="A1907" s="14">
        <v>1901</v>
      </c>
      <c r="B1907" s="14" t="s">
        <v>14</v>
      </c>
      <c r="C1907" s="15">
        <v>6933631553215</v>
      </c>
      <c r="D1907" s="16" t="s">
        <v>5459</v>
      </c>
      <c r="E1907" s="17" t="s">
        <v>5460</v>
      </c>
      <c r="F1907" s="18" t="s">
        <v>5278</v>
      </c>
      <c r="G1907" s="14">
        <v>158</v>
      </c>
      <c r="H1907" s="19" t="s">
        <v>1727</v>
      </c>
      <c r="I1907" s="19">
        <v>1</v>
      </c>
      <c r="J1907" s="20">
        <v>47.52</v>
      </c>
      <c r="K1907" s="21">
        <f t="shared" si="59"/>
        <v>47.52</v>
      </c>
      <c r="L1907" s="22"/>
      <c r="M1907" s="21">
        <f t="shared" si="58"/>
        <v>0</v>
      </c>
    </row>
    <row r="1908" spans="1:13" ht="25.5" x14ac:dyDescent="0.25">
      <c r="A1908" s="14">
        <v>1902</v>
      </c>
      <c r="B1908" s="14" t="s">
        <v>14</v>
      </c>
      <c r="C1908" s="15" t="s">
        <v>5461</v>
      </c>
      <c r="D1908" s="16" t="s">
        <v>5462</v>
      </c>
      <c r="E1908" s="17" t="s">
        <v>5463</v>
      </c>
      <c r="F1908" s="18" t="s">
        <v>5278</v>
      </c>
      <c r="G1908" s="14">
        <v>158</v>
      </c>
      <c r="H1908" s="19" t="s">
        <v>1727</v>
      </c>
      <c r="I1908" s="19">
        <v>1</v>
      </c>
      <c r="J1908" s="20">
        <v>59.6</v>
      </c>
      <c r="K1908" s="21">
        <f t="shared" si="59"/>
        <v>59.6</v>
      </c>
      <c r="L1908" s="22"/>
      <c r="M1908" s="21">
        <f t="shared" si="58"/>
        <v>0</v>
      </c>
    </row>
    <row r="1909" spans="1:13" ht="25.5" x14ac:dyDescent="0.25">
      <c r="A1909" s="14">
        <v>1903</v>
      </c>
      <c r="B1909" s="14" t="s">
        <v>14</v>
      </c>
      <c r="C1909" s="15">
        <v>6941025152067</v>
      </c>
      <c r="D1909" s="16" t="s">
        <v>5464</v>
      </c>
      <c r="E1909" s="17" t="s">
        <v>5465</v>
      </c>
      <c r="F1909" s="18" t="s">
        <v>5278</v>
      </c>
      <c r="G1909" s="14">
        <v>158</v>
      </c>
      <c r="H1909" s="19" t="s">
        <v>1727</v>
      </c>
      <c r="I1909" s="19">
        <v>1</v>
      </c>
      <c r="J1909" s="20">
        <v>79.599999999999994</v>
      </c>
      <c r="K1909" s="21">
        <f t="shared" si="59"/>
        <v>79.599999999999994</v>
      </c>
      <c r="L1909" s="22"/>
      <c r="M1909" s="21">
        <f t="shared" si="58"/>
        <v>0</v>
      </c>
    </row>
    <row r="1910" spans="1:13" ht="25.5" x14ac:dyDescent="0.25">
      <c r="A1910" s="14">
        <v>1904</v>
      </c>
      <c r="B1910" s="14" t="s">
        <v>14</v>
      </c>
      <c r="C1910" s="15">
        <v>6941025152081</v>
      </c>
      <c r="D1910" s="16" t="s">
        <v>5466</v>
      </c>
      <c r="E1910" s="17" t="s">
        <v>5467</v>
      </c>
      <c r="F1910" s="18" t="s">
        <v>5278</v>
      </c>
      <c r="G1910" s="14">
        <v>158</v>
      </c>
      <c r="H1910" s="19" t="s">
        <v>1727</v>
      </c>
      <c r="I1910" s="19">
        <v>1</v>
      </c>
      <c r="J1910" s="20">
        <v>79.599999999999994</v>
      </c>
      <c r="K1910" s="21">
        <f t="shared" si="59"/>
        <v>79.599999999999994</v>
      </c>
      <c r="L1910" s="22"/>
      <c r="M1910" s="21">
        <f t="shared" si="58"/>
        <v>0</v>
      </c>
    </row>
    <row r="1911" spans="1:13" ht="25.5" x14ac:dyDescent="0.25">
      <c r="A1911" s="14">
        <v>1905</v>
      </c>
      <c r="B1911" s="14" t="s">
        <v>14</v>
      </c>
      <c r="C1911" s="15">
        <v>6941025154436</v>
      </c>
      <c r="D1911" s="16" t="s">
        <v>5468</v>
      </c>
      <c r="E1911" s="17" t="s">
        <v>5469</v>
      </c>
      <c r="F1911" s="18" t="s">
        <v>5278</v>
      </c>
      <c r="G1911" s="14">
        <v>158</v>
      </c>
      <c r="H1911" s="19" t="s">
        <v>1727</v>
      </c>
      <c r="I1911" s="19">
        <v>1</v>
      </c>
      <c r="J1911" s="20">
        <v>79.599999999999994</v>
      </c>
      <c r="K1911" s="21">
        <f t="shared" si="59"/>
        <v>79.599999999999994</v>
      </c>
      <c r="L1911" s="22"/>
      <c r="M1911" s="21">
        <f t="shared" si="58"/>
        <v>0</v>
      </c>
    </row>
    <row r="1912" spans="1:13" ht="25.5" x14ac:dyDescent="0.25">
      <c r="A1912" s="14">
        <v>1906</v>
      </c>
      <c r="B1912" s="14" t="s">
        <v>14</v>
      </c>
      <c r="C1912" s="15">
        <v>6941025154450</v>
      </c>
      <c r="D1912" s="16" t="s">
        <v>5470</v>
      </c>
      <c r="E1912" s="17" t="s">
        <v>5471</v>
      </c>
      <c r="F1912" s="18" t="s">
        <v>5278</v>
      </c>
      <c r="G1912" s="14">
        <v>158</v>
      </c>
      <c r="H1912" s="19" t="s">
        <v>1727</v>
      </c>
      <c r="I1912" s="19">
        <v>1</v>
      </c>
      <c r="J1912" s="20">
        <v>79.599999999999994</v>
      </c>
      <c r="K1912" s="21">
        <f t="shared" si="59"/>
        <v>79.599999999999994</v>
      </c>
      <c r="L1912" s="22"/>
      <c r="M1912" s="21">
        <f t="shared" si="58"/>
        <v>0</v>
      </c>
    </row>
    <row r="1913" spans="1:13" ht="25.5" x14ac:dyDescent="0.25">
      <c r="A1913" s="14">
        <v>1907</v>
      </c>
      <c r="B1913" s="14" t="s">
        <v>14</v>
      </c>
      <c r="C1913" s="15">
        <v>6941458361975</v>
      </c>
      <c r="D1913" s="16" t="s">
        <v>5472</v>
      </c>
      <c r="E1913" s="17" t="s">
        <v>5473</v>
      </c>
      <c r="F1913" s="18" t="s">
        <v>5278</v>
      </c>
      <c r="G1913" s="14">
        <v>158</v>
      </c>
      <c r="H1913" s="19" t="s">
        <v>1727</v>
      </c>
      <c r="I1913" s="19">
        <v>1</v>
      </c>
      <c r="J1913" s="20">
        <v>143.63999999999999</v>
      </c>
      <c r="K1913" s="21">
        <f t="shared" si="59"/>
        <v>143.63999999999999</v>
      </c>
      <c r="L1913" s="22"/>
      <c r="M1913" s="21">
        <f t="shared" si="58"/>
        <v>0</v>
      </c>
    </row>
    <row r="1914" spans="1:13" ht="15.75" x14ac:dyDescent="0.25">
      <c r="A1914" s="14">
        <v>1908</v>
      </c>
      <c r="B1914" s="14" t="s">
        <v>14</v>
      </c>
      <c r="C1914" s="15">
        <v>6947503754570</v>
      </c>
      <c r="D1914" s="16" t="s">
        <v>5474</v>
      </c>
      <c r="E1914" s="17" t="s">
        <v>5475</v>
      </c>
      <c r="F1914" s="18" t="s">
        <v>5278</v>
      </c>
      <c r="G1914" s="14">
        <v>159</v>
      </c>
      <c r="H1914" s="19" t="s">
        <v>19</v>
      </c>
      <c r="I1914" s="19">
        <v>12</v>
      </c>
      <c r="J1914" s="20">
        <v>1.64</v>
      </c>
      <c r="K1914" s="21">
        <f t="shared" si="59"/>
        <v>1.64</v>
      </c>
      <c r="L1914" s="22"/>
      <c r="M1914" s="21">
        <f t="shared" si="58"/>
        <v>0</v>
      </c>
    </row>
    <row r="1915" spans="1:13" ht="15.75" x14ac:dyDescent="0.25">
      <c r="A1915" s="14">
        <v>1909</v>
      </c>
      <c r="B1915" s="14" t="s">
        <v>14</v>
      </c>
      <c r="C1915" s="15">
        <v>6947503754549</v>
      </c>
      <c r="D1915" s="16" t="s">
        <v>5476</v>
      </c>
      <c r="E1915" s="17" t="s">
        <v>5477</v>
      </c>
      <c r="F1915" s="18" t="s">
        <v>5278</v>
      </c>
      <c r="G1915" s="14">
        <v>159</v>
      </c>
      <c r="H1915" s="19" t="s">
        <v>19</v>
      </c>
      <c r="I1915" s="19">
        <v>12</v>
      </c>
      <c r="J1915" s="20">
        <v>1.64</v>
      </c>
      <c r="K1915" s="21">
        <f t="shared" si="59"/>
        <v>1.64</v>
      </c>
      <c r="L1915" s="22"/>
      <c r="M1915" s="21">
        <f t="shared" si="58"/>
        <v>0</v>
      </c>
    </row>
    <row r="1916" spans="1:13" ht="15.75" x14ac:dyDescent="0.25">
      <c r="A1916" s="14">
        <v>1910</v>
      </c>
      <c r="B1916" s="14" t="s">
        <v>14</v>
      </c>
      <c r="C1916" s="15">
        <v>6947503754563</v>
      </c>
      <c r="D1916" s="16" t="s">
        <v>5478</v>
      </c>
      <c r="E1916" s="17" t="s">
        <v>5479</v>
      </c>
      <c r="F1916" s="18" t="s">
        <v>5278</v>
      </c>
      <c r="G1916" s="14">
        <v>159</v>
      </c>
      <c r="H1916" s="19" t="s">
        <v>19</v>
      </c>
      <c r="I1916" s="19">
        <v>12</v>
      </c>
      <c r="J1916" s="20">
        <v>1.64</v>
      </c>
      <c r="K1916" s="21">
        <f t="shared" si="59"/>
        <v>1.64</v>
      </c>
      <c r="L1916" s="22"/>
      <c r="M1916" s="21">
        <f t="shared" si="58"/>
        <v>0</v>
      </c>
    </row>
    <row r="1917" spans="1:13" ht="15.75" x14ac:dyDescent="0.25">
      <c r="A1917" s="14">
        <v>1911</v>
      </c>
      <c r="B1917" s="14" t="s">
        <v>14</v>
      </c>
      <c r="C1917" s="15">
        <v>6947503754532</v>
      </c>
      <c r="D1917" s="16" t="s">
        <v>5480</v>
      </c>
      <c r="E1917" s="17" t="s">
        <v>5481</v>
      </c>
      <c r="F1917" s="18" t="s">
        <v>5278</v>
      </c>
      <c r="G1917" s="14">
        <v>159</v>
      </c>
      <c r="H1917" s="19" t="s">
        <v>19</v>
      </c>
      <c r="I1917" s="19">
        <v>12</v>
      </c>
      <c r="J1917" s="20">
        <v>1.64</v>
      </c>
      <c r="K1917" s="21">
        <f t="shared" si="59"/>
        <v>1.64</v>
      </c>
      <c r="L1917" s="22"/>
      <c r="M1917" s="21">
        <f t="shared" si="58"/>
        <v>0</v>
      </c>
    </row>
    <row r="1918" spans="1:13" ht="15.75" x14ac:dyDescent="0.25">
      <c r="A1918" s="14">
        <v>1912</v>
      </c>
      <c r="B1918" s="14" t="s">
        <v>14</v>
      </c>
      <c r="C1918" s="15">
        <v>6947503754570</v>
      </c>
      <c r="D1918" s="16" t="s">
        <v>5482</v>
      </c>
      <c r="E1918" s="17" t="s">
        <v>5483</v>
      </c>
      <c r="F1918" s="18" t="s">
        <v>5278</v>
      </c>
      <c r="G1918" s="14">
        <v>159</v>
      </c>
      <c r="H1918" s="19" t="s">
        <v>19</v>
      </c>
      <c r="I1918" s="19">
        <v>12</v>
      </c>
      <c r="J1918" s="20">
        <v>1.64</v>
      </c>
      <c r="K1918" s="21">
        <f t="shared" si="59"/>
        <v>1.64</v>
      </c>
      <c r="L1918" s="22"/>
      <c r="M1918" s="21">
        <f t="shared" si="58"/>
        <v>0</v>
      </c>
    </row>
    <row r="1919" spans="1:13" ht="15.75" x14ac:dyDescent="0.25">
      <c r="A1919" s="14">
        <v>1913</v>
      </c>
      <c r="B1919" s="14" t="s">
        <v>14</v>
      </c>
      <c r="C1919" s="15">
        <v>6947503754556</v>
      </c>
      <c r="D1919" s="16" t="s">
        <v>5484</v>
      </c>
      <c r="E1919" s="17" t="s">
        <v>5485</v>
      </c>
      <c r="F1919" s="18" t="s">
        <v>5278</v>
      </c>
      <c r="G1919" s="14">
        <v>159</v>
      </c>
      <c r="H1919" s="19" t="s">
        <v>19</v>
      </c>
      <c r="I1919" s="19">
        <v>12</v>
      </c>
      <c r="J1919" s="20">
        <v>1.64</v>
      </c>
      <c r="K1919" s="21">
        <f t="shared" si="59"/>
        <v>1.64</v>
      </c>
      <c r="L1919" s="22"/>
      <c r="M1919" s="21">
        <f t="shared" si="58"/>
        <v>0</v>
      </c>
    </row>
    <row r="1920" spans="1:13" ht="25.5" x14ac:dyDescent="0.25">
      <c r="A1920" s="14">
        <v>1914</v>
      </c>
      <c r="B1920" s="14" t="s">
        <v>14</v>
      </c>
      <c r="C1920" s="15">
        <v>6947503754587</v>
      </c>
      <c r="D1920" s="16" t="s">
        <v>5486</v>
      </c>
      <c r="E1920" s="17" t="s">
        <v>5487</v>
      </c>
      <c r="F1920" s="18" t="s">
        <v>5278</v>
      </c>
      <c r="G1920" s="14">
        <v>159</v>
      </c>
      <c r="H1920" s="19" t="s">
        <v>19</v>
      </c>
      <c r="I1920" s="19">
        <v>1</v>
      </c>
      <c r="J1920" s="20">
        <v>78.72</v>
      </c>
      <c r="K1920" s="21">
        <f t="shared" si="59"/>
        <v>78.72</v>
      </c>
      <c r="L1920" s="22"/>
      <c r="M1920" s="21">
        <f t="shared" si="58"/>
        <v>0</v>
      </c>
    </row>
    <row r="1921" spans="1:13" ht="15.75" x14ac:dyDescent="0.25">
      <c r="A1921" s="14">
        <v>1915</v>
      </c>
      <c r="B1921" s="14" t="s">
        <v>14</v>
      </c>
      <c r="C1921" s="15">
        <v>6937168832614</v>
      </c>
      <c r="D1921" s="16" t="s">
        <v>5488</v>
      </c>
      <c r="E1921" s="17" t="s">
        <v>5489</v>
      </c>
      <c r="F1921" s="18" t="s">
        <v>5278</v>
      </c>
      <c r="G1921" s="14">
        <v>159</v>
      </c>
      <c r="H1921" s="19" t="s">
        <v>19</v>
      </c>
      <c r="I1921" s="19">
        <v>12</v>
      </c>
      <c r="J1921" s="20">
        <v>1.64</v>
      </c>
      <c r="K1921" s="21">
        <f t="shared" si="59"/>
        <v>1.64</v>
      </c>
      <c r="L1921" s="22"/>
      <c r="M1921" s="21">
        <f t="shared" si="58"/>
        <v>0</v>
      </c>
    </row>
    <row r="1922" spans="1:13" ht="15.75" x14ac:dyDescent="0.25">
      <c r="A1922" s="14">
        <v>1916</v>
      </c>
      <c r="B1922" s="14" t="s">
        <v>14</v>
      </c>
      <c r="C1922" s="15">
        <v>6937168832652</v>
      </c>
      <c r="D1922" s="16" t="s">
        <v>5490</v>
      </c>
      <c r="E1922" s="17" t="s">
        <v>5491</v>
      </c>
      <c r="F1922" s="18" t="s">
        <v>5278</v>
      </c>
      <c r="G1922" s="14">
        <v>159</v>
      </c>
      <c r="H1922" s="19" t="s">
        <v>19</v>
      </c>
      <c r="I1922" s="19">
        <v>12</v>
      </c>
      <c r="J1922" s="20">
        <v>1.64</v>
      </c>
      <c r="K1922" s="21">
        <f t="shared" si="59"/>
        <v>1.64</v>
      </c>
      <c r="L1922" s="22"/>
      <c r="M1922" s="21">
        <f t="shared" si="58"/>
        <v>0</v>
      </c>
    </row>
    <row r="1923" spans="1:13" ht="15.75" x14ac:dyDescent="0.25">
      <c r="A1923" s="14">
        <v>1917</v>
      </c>
      <c r="B1923" s="14" t="s">
        <v>14</v>
      </c>
      <c r="C1923" s="15">
        <v>6937168832638</v>
      </c>
      <c r="D1923" s="16" t="s">
        <v>5492</v>
      </c>
      <c r="E1923" s="17" t="s">
        <v>5493</v>
      </c>
      <c r="F1923" s="18" t="s">
        <v>5278</v>
      </c>
      <c r="G1923" s="14">
        <v>159</v>
      </c>
      <c r="H1923" s="19" t="s">
        <v>19</v>
      </c>
      <c r="I1923" s="19">
        <v>12</v>
      </c>
      <c r="J1923" s="20">
        <v>1.64</v>
      </c>
      <c r="K1923" s="21">
        <f t="shared" si="59"/>
        <v>1.64</v>
      </c>
      <c r="L1923" s="22"/>
      <c r="M1923" s="21">
        <f t="shared" si="58"/>
        <v>0</v>
      </c>
    </row>
    <row r="1924" spans="1:13" ht="15.75" x14ac:dyDescent="0.25">
      <c r="A1924" s="14">
        <v>1918</v>
      </c>
      <c r="B1924" s="14" t="s">
        <v>14</v>
      </c>
      <c r="C1924" s="15">
        <v>6937168832713</v>
      </c>
      <c r="D1924" s="16" t="s">
        <v>5494</v>
      </c>
      <c r="E1924" s="17" t="s">
        <v>5495</v>
      </c>
      <c r="F1924" s="18" t="s">
        <v>5278</v>
      </c>
      <c r="G1924" s="14">
        <v>159</v>
      </c>
      <c r="H1924" s="19" t="s">
        <v>19</v>
      </c>
      <c r="I1924" s="19">
        <v>12</v>
      </c>
      <c r="J1924" s="20">
        <v>1.64</v>
      </c>
      <c r="K1924" s="21">
        <f t="shared" si="59"/>
        <v>1.64</v>
      </c>
      <c r="L1924" s="22"/>
      <c r="M1924" s="21">
        <f t="shared" si="58"/>
        <v>0</v>
      </c>
    </row>
    <row r="1925" spans="1:13" ht="15.75" x14ac:dyDescent="0.25">
      <c r="A1925" s="14">
        <v>1919</v>
      </c>
      <c r="B1925" s="14" t="s">
        <v>14</v>
      </c>
      <c r="C1925" s="15">
        <v>6937168832690</v>
      </c>
      <c r="D1925" s="16" t="s">
        <v>5496</v>
      </c>
      <c r="E1925" s="17" t="s">
        <v>5497</v>
      </c>
      <c r="F1925" s="18" t="s">
        <v>5278</v>
      </c>
      <c r="G1925" s="14">
        <v>159</v>
      </c>
      <c r="H1925" s="19" t="s">
        <v>19</v>
      </c>
      <c r="I1925" s="19">
        <v>12</v>
      </c>
      <c r="J1925" s="20">
        <v>1.64</v>
      </c>
      <c r="K1925" s="21">
        <f t="shared" si="59"/>
        <v>1.64</v>
      </c>
      <c r="L1925" s="22"/>
      <c r="M1925" s="21">
        <f t="shared" si="58"/>
        <v>0</v>
      </c>
    </row>
    <row r="1926" spans="1:13" ht="25.5" x14ac:dyDescent="0.25">
      <c r="A1926" s="14">
        <v>1920</v>
      </c>
      <c r="B1926" s="14" t="s">
        <v>14</v>
      </c>
      <c r="C1926" s="15" t="s">
        <v>5498</v>
      </c>
      <c r="D1926" s="16" t="s">
        <v>5499</v>
      </c>
      <c r="E1926" s="17" t="s">
        <v>5500</v>
      </c>
      <c r="F1926" s="18" t="s">
        <v>5278</v>
      </c>
      <c r="G1926" s="14">
        <v>159</v>
      </c>
      <c r="H1926" s="19" t="s">
        <v>19</v>
      </c>
      <c r="I1926" s="19">
        <v>12</v>
      </c>
      <c r="J1926" s="20">
        <v>15.99</v>
      </c>
      <c r="K1926" s="21">
        <f t="shared" si="59"/>
        <v>15.99</v>
      </c>
      <c r="L1926" s="22"/>
      <c r="M1926" s="21">
        <f t="shared" si="58"/>
        <v>0</v>
      </c>
    </row>
    <row r="1927" spans="1:13" ht="25.5" x14ac:dyDescent="0.25">
      <c r="A1927" s="14">
        <v>1921</v>
      </c>
      <c r="B1927" s="14" t="s">
        <v>14</v>
      </c>
      <c r="C1927" s="15" t="s">
        <v>5501</v>
      </c>
      <c r="D1927" s="16" t="s">
        <v>5502</v>
      </c>
      <c r="E1927" s="17" t="s">
        <v>5503</v>
      </c>
      <c r="F1927" s="18" t="s">
        <v>5278</v>
      </c>
      <c r="G1927" s="14">
        <v>159</v>
      </c>
      <c r="H1927" s="19" t="s">
        <v>19</v>
      </c>
      <c r="I1927" s="19">
        <v>12</v>
      </c>
      <c r="J1927" s="20">
        <v>28.99</v>
      </c>
      <c r="K1927" s="21">
        <f t="shared" si="59"/>
        <v>28.99</v>
      </c>
      <c r="L1927" s="22"/>
      <c r="M1927" s="21">
        <f t="shared" ref="M1927:M1990" si="60">(K1927*L1927)</f>
        <v>0</v>
      </c>
    </row>
    <row r="1928" spans="1:13" ht="25.5" x14ac:dyDescent="0.25">
      <c r="A1928" s="14">
        <v>1922</v>
      </c>
      <c r="B1928" s="14" t="s">
        <v>14</v>
      </c>
      <c r="C1928" s="15" t="s">
        <v>5504</v>
      </c>
      <c r="D1928" s="16" t="s">
        <v>5505</v>
      </c>
      <c r="E1928" s="17" t="s">
        <v>5506</v>
      </c>
      <c r="F1928" s="18" t="s">
        <v>5278</v>
      </c>
      <c r="G1928" s="14">
        <v>159</v>
      </c>
      <c r="H1928" s="19" t="s">
        <v>19</v>
      </c>
      <c r="I1928" s="19">
        <v>8</v>
      </c>
      <c r="J1928" s="20">
        <v>41.99</v>
      </c>
      <c r="K1928" s="21">
        <f t="shared" ref="K1928:K1991" si="61">J1928-J1928*$L$3</f>
        <v>41.99</v>
      </c>
      <c r="L1928" s="22"/>
      <c r="M1928" s="21">
        <f t="shared" si="60"/>
        <v>0</v>
      </c>
    </row>
    <row r="1929" spans="1:13" ht="25.5" x14ac:dyDescent="0.25">
      <c r="A1929" s="14">
        <v>1923</v>
      </c>
      <c r="B1929" s="14" t="s">
        <v>14</v>
      </c>
      <c r="C1929" s="15" t="s">
        <v>5507</v>
      </c>
      <c r="D1929" s="16" t="s">
        <v>5508</v>
      </c>
      <c r="E1929" s="17" t="s">
        <v>5509</v>
      </c>
      <c r="F1929" s="18" t="s">
        <v>5278</v>
      </c>
      <c r="G1929" s="14">
        <v>159</v>
      </c>
      <c r="H1929" s="19" t="s">
        <v>19</v>
      </c>
      <c r="I1929" s="19">
        <v>6</v>
      </c>
      <c r="J1929" s="20">
        <v>54.99</v>
      </c>
      <c r="K1929" s="21">
        <f t="shared" si="61"/>
        <v>54.99</v>
      </c>
      <c r="L1929" s="22"/>
      <c r="M1929" s="21">
        <f t="shared" si="60"/>
        <v>0</v>
      </c>
    </row>
    <row r="1930" spans="1:13" ht="25.5" x14ac:dyDescent="0.25">
      <c r="A1930" s="14">
        <v>1924</v>
      </c>
      <c r="B1930" s="14" t="s">
        <v>14</v>
      </c>
      <c r="C1930" s="15" t="s">
        <v>5510</v>
      </c>
      <c r="D1930" s="16" t="s">
        <v>5511</v>
      </c>
      <c r="E1930" s="17" t="s">
        <v>5512</v>
      </c>
      <c r="F1930" s="18" t="s">
        <v>5278</v>
      </c>
      <c r="G1930" s="14">
        <v>159</v>
      </c>
      <c r="H1930" s="19" t="s">
        <v>19</v>
      </c>
      <c r="I1930" s="19">
        <v>1</v>
      </c>
      <c r="J1930" s="20">
        <v>64.989999999999995</v>
      </c>
      <c r="K1930" s="21">
        <f t="shared" si="61"/>
        <v>64.989999999999995</v>
      </c>
      <c r="L1930" s="22"/>
      <c r="M1930" s="21">
        <f t="shared" si="60"/>
        <v>0</v>
      </c>
    </row>
    <row r="1931" spans="1:13" ht="25.5" x14ac:dyDescent="0.25">
      <c r="A1931" s="14">
        <v>1925</v>
      </c>
      <c r="B1931" s="14" t="s">
        <v>14</v>
      </c>
      <c r="C1931" s="15">
        <v>6947503702397</v>
      </c>
      <c r="D1931" s="16" t="s">
        <v>5513</v>
      </c>
      <c r="E1931" s="17" t="s">
        <v>5514</v>
      </c>
      <c r="F1931" s="18" t="s">
        <v>5278</v>
      </c>
      <c r="G1931" s="14">
        <v>160</v>
      </c>
      <c r="H1931" s="19" t="s">
        <v>19</v>
      </c>
      <c r="I1931" s="19">
        <v>12</v>
      </c>
      <c r="J1931" s="20">
        <v>1.79</v>
      </c>
      <c r="K1931" s="21">
        <f t="shared" si="61"/>
        <v>1.79</v>
      </c>
      <c r="L1931" s="22"/>
      <c r="M1931" s="21">
        <f t="shared" si="60"/>
        <v>0</v>
      </c>
    </row>
    <row r="1932" spans="1:13" ht="25.5" x14ac:dyDescent="0.25">
      <c r="A1932" s="14">
        <v>1926</v>
      </c>
      <c r="B1932" s="14" t="s">
        <v>14</v>
      </c>
      <c r="C1932" s="15">
        <v>6947503702403</v>
      </c>
      <c r="D1932" s="16" t="s">
        <v>5515</v>
      </c>
      <c r="E1932" s="17" t="s">
        <v>5516</v>
      </c>
      <c r="F1932" s="18" t="s">
        <v>5278</v>
      </c>
      <c r="G1932" s="14">
        <v>160</v>
      </c>
      <c r="H1932" s="19" t="s">
        <v>19</v>
      </c>
      <c r="I1932" s="19">
        <v>12</v>
      </c>
      <c r="J1932" s="20">
        <v>1.79</v>
      </c>
      <c r="K1932" s="21">
        <f t="shared" si="61"/>
        <v>1.79</v>
      </c>
      <c r="L1932" s="22"/>
      <c r="M1932" s="21">
        <f t="shared" si="60"/>
        <v>0</v>
      </c>
    </row>
    <row r="1933" spans="1:13" ht="25.5" x14ac:dyDescent="0.25">
      <c r="A1933" s="14">
        <v>1927</v>
      </c>
      <c r="B1933" s="14" t="s">
        <v>14</v>
      </c>
      <c r="C1933" s="15">
        <v>6947503702410</v>
      </c>
      <c r="D1933" s="16" t="s">
        <v>5517</v>
      </c>
      <c r="E1933" s="17" t="s">
        <v>5518</v>
      </c>
      <c r="F1933" s="18" t="s">
        <v>5278</v>
      </c>
      <c r="G1933" s="14">
        <v>160</v>
      </c>
      <c r="H1933" s="19" t="s">
        <v>19</v>
      </c>
      <c r="I1933" s="19">
        <v>12</v>
      </c>
      <c r="J1933" s="20">
        <v>1.79</v>
      </c>
      <c r="K1933" s="21">
        <f t="shared" si="61"/>
        <v>1.79</v>
      </c>
      <c r="L1933" s="22"/>
      <c r="M1933" s="21">
        <f t="shared" si="60"/>
        <v>0</v>
      </c>
    </row>
    <row r="1934" spans="1:13" ht="15.75" x14ac:dyDescent="0.25">
      <c r="A1934" s="14">
        <v>1928</v>
      </c>
      <c r="B1934" s="14" t="s">
        <v>14</v>
      </c>
      <c r="C1934" s="15" t="s">
        <v>5519</v>
      </c>
      <c r="D1934" s="16" t="s">
        <v>5520</v>
      </c>
      <c r="E1934" s="17" t="s">
        <v>5521</v>
      </c>
      <c r="F1934" s="18" t="s">
        <v>5278</v>
      </c>
      <c r="G1934" s="14">
        <v>160</v>
      </c>
      <c r="H1934" s="19" t="s">
        <v>5389</v>
      </c>
      <c r="I1934" s="19">
        <v>1</v>
      </c>
      <c r="J1934" s="20">
        <v>71.64</v>
      </c>
      <c r="K1934" s="21">
        <f t="shared" si="61"/>
        <v>71.64</v>
      </c>
      <c r="L1934" s="22"/>
      <c r="M1934" s="21">
        <f t="shared" si="60"/>
        <v>0</v>
      </c>
    </row>
    <row r="1935" spans="1:13" ht="15.75" x14ac:dyDescent="0.25">
      <c r="A1935" s="14">
        <v>1929</v>
      </c>
      <c r="B1935" s="14" t="s">
        <v>14</v>
      </c>
      <c r="C1935" s="15" t="s">
        <v>5522</v>
      </c>
      <c r="D1935" s="16" t="s">
        <v>5523</v>
      </c>
      <c r="E1935" s="17" t="s">
        <v>5524</v>
      </c>
      <c r="F1935" s="18" t="s">
        <v>5278</v>
      </c>
      <c r="G1935" s="14">
        <v>160</v>
      </c>
      <c r="H1935" s="19" t="s">
        <v>5389</v>
      </c>
      <c r="I1935" s="19">
        <v>1</v>
      </c>
      <c r="J1935" s="20">
        <v>64.56</v>
      </c>
      <c r="K1935" s="21">
        <f t="shared" si="61"/>
        <v>64.56</v>
      </c>
      <c r="L1935" s="22"/>
      <c r="M1935" s="21">
        <f t="shared" si="60"/>
        <v>0</v>
      </c>
    </row>
    <row r="1936" spans="1:13" ht="15.75" x14ac:dyDescent="0.25">
      <c r="A1936" s="14">
        <v>1930</v>
      </c>
      <c r="B1936" s="14" t="s">
        <v>14</v>
      </c>
      <c r="C1936" s="15" t="s">
        <v>5525</v>
      </c>
      <c r="D1936" s="16" t="s">
        <v>5526</v>
      </c>
      <c r="E1936" s="17" t="s">
        <v>5527</v>
      </c>
      <c r="F1936" s="18" t="s">
        <v>5278</v>
      </c>
      <c r="G1936" s="14">
        <v>160</v>
      </c>
      <c r="H1936" s="19" t="s">
        <v>5389</v>
      </c>
      <c r="I1936" s="19">
        <v>1</v>
      </c>
      <c r="J1936" s="20">
        <v>52.32</v>
      </c>
      <c r="K1936" s="21">
        <f t="shared" si="61"/>
        <v>52.32</v>
      </c>
      <c r="L1936" s="22"/>
      <c r="M1936" s="21">
        <f t="shared" si="60"/>
        <v>0</v>
      </c>
    </row>
    <row r="1937" spans="1:13" ht="15.75" x14ac:dyDescent="0.25">
      <c r="A1937" s="14">
        <v>1931</v>
      </c>
      <c r="B1937" s="14" t="s">
        <v>14</v>
      </c>
      <c r="C1937" s="15" t="s">
        <v>5528</v>
      </c>
      <c r="D1937" s="16" t="s">
        <v>5529</v>
      </c>
      <c r="E1937" s="17" t="s">
        <v>5530</v>
      </c>
      <c r="F1937" s="18" t="s">
        <v>5278</v>
      </c>
      <c r="G1937" s="14">
        <v>160</v>
      </c>
      <c r="H1937" s="19" t="s">
        <v>19</v>
      </c>
      <c r="I1937" s="19">
        <v>1</v>
      </c>
      <c r="J1937" s="20">
        <v>10.99</v>
      </c>
      <c r="K1937" s="21">
        <f t="shared" si="61"/>
        <v>10.99</v>
      </c>
      <c r="L1937" s="22"/>
      <c r="M1937" s="21">
        <f t="shared" si="60"/>
        <v>0</v>
      </c>
    </row>
    <row r="1938" spans="1:13" ht="15.75" x14ac:dyDescent="0.25">
      <c r="A1938" s="14">
        <v>1932</v>
      </c>
      <c r="B1938" s="14" t="s">
        <v>14</v>
      </c>
      <c r="C1938" s="15" t="s">
        <v>5531</v>
      </c>
      <c r="D1938" s="16" t="s">
        <v>5532</v>
      </c>
      <c r="E1938" s="17" t="s">
        <v>5533</v>
      </c>
      <c r="F1938" s="18" t="s">
        <v>5278</v>
      </c>
      <c r="G1938" s="14">
        <v>160</v>
      </c>
      <c r="H1938" s="19" t="s">
        <v>19</v>
      </c>
      <c r="I1938" s="19">
        <v>12</v>
      </c>
      <c r="J1938" s="20">
        <v>5.19</v>
      </c>
      <c r="K1938" s="21">
        <f t="shared" si="61"/>
        <v>5.19</v>
      </c>
      <c r="L1938" s="22"/>
      <c r="M1938" s="21">
        <f t="shared" si="60"/>
        <v>0</v>
      </c>
    </row>
    <row r="1939" spans="1:13" ht="15.75" x14ac:dyDescent="0.25">
      <c r="A1939" s="14">
        <v>1933</v>
      </c>
      <c r="B1939" s="14" t="s">
        <v>14</v>
      </c>
      <c r="C1939" s="15" t="s">
        <v>5534</v>
      </c>
      <c r="D1939" s="16" t="s">
        <v>5535</v>
      </c>
      <c r="E1939" s="17" t="s">
        <v>5536</v>
      </c>
      <c r="F1939" s="18" t="s">
        <v>5278</v>
      </c>
      <c r="G1939" s="14">
        <v>161</v>
      </c>
      <c r="H1939" s="19" t="s">
        <v>19</v>
      </c>
      <c r="I1939" s="19">
        <v>10</v>
      </c>
      <c r="J1939" s="20">
        <v>3.39</v>
      </c>
      <c r="K1939" s="21">
        <f t="shared" si="61"/>
        <v>3.39</v>
      </c>
      <c r="L1939" s="22"/>
      <c r="M1939" s="21">
        <f t="shared" si="60"/>
        <v>0</v>
      </c>
    </row>
    <row r="1940" spans="1:13" ht="15.75" x14ac:dyDescent="0.25">
      <c r="A1940" s="14">
        <v>1934</v>
      </c>
      <c r="B1940" s="14" t="s">
        <v>14</v>
      </c>
      <c r="C1940" s="15" t="s">
        <v>5537</v>
      </c>
      <c r="D1940" s="16" t="s">
        <v>5538</v>
      </c>
      <c r="E1940" s="17" t="s">
        <v>5539</v>
      </c>
      <c r="F1940" s="18" t="s">
        <v>5278</v>
      </c>
      <c r="G1940" s="14">
        <v>161</v>
      </c>
      <c r="H1940" s="19" t="s">
        <v>19</v>
      </c>
      <c r="I1940" s="19">
        <v>10</v>
      </c>
      <c r="J1940" s="20">
        <v>3.39</v>
      </c>
      <c r="K1940" s="21">
        <f t="shared" si="61"/>
        <v>3.39</v>
      </c>
      <c r="L1940" s="22"/>
      <c r="M1940" s="21">
        <f t="shared" si="60"/>
        <v>0</v>
      </c>
    </row>
    <row r="1941" spans="1:13" ht="15.75" x14ac:dyDescent="0.25">
      <c r="A1941" s="14">
        <v>1935</v>
      </c>
      <c r="B1941" s="14" t="s">
        <v>14</v>
      </c>
      <c r="C1941" s="15" t="s">
        <v>5540</v>
      </c>
      <c r="D1941" s="16" t="s">
        <v>5541</v>
      </c>
      <c r="E1941" s="17" t="s">
        <v>5542</v>
      </c>
      <c r="F1941" s="18" t="s">
        <v>5278</v>
      </c>
      <c r="G1941" s="14">
        <v>161</v>
      </c>
      <c r="H1941" s="19" t="s">
        <v>19</v>
      </c>
      <c r="I1941" s="19">
        <v>10</v>
      </c>
      <c r="J1941" s="20">
        <v>3.39</v>
      </c>
      <c r="K1941" s="21">
        <f t="shared" si="61"/>
        <v>3.39</v>
      </c>
      <c r="L1941" s="22"/>
      <c r="M1941" s="21">
        <f t="shared" si="60"/>
        <v>0</v>
      </c>
    </row>
    <row r="1942" spans="1:13" ht="25.5" x14ac:dyDescent="0.25">
      <c r="A1942" s="14">
        <v>1936</v>
      </c>
      <c r="B1942" s="14" t="s">
        <v>14</v>
      </c>
      <c r="C1942" s="15" t="s">
        <v>5543</v>
      </c>
      <c r="D1942" s="16" t="s">
        <v>5544</v>
      </c>
      <c r="E1942" s="17" t="s">
        <v>5545</v>
      </c>
      <c r="F1942" s="18" t="s">
        <v>5278</v>
      </c>
      <c r="G1942" s="14">
        <v>162</v>
      </c>
      <c r="H1942" s="19" t="s">
        <v>19</v>
      </c>
      <c r="I1942" s="19">
        <v>12</v>
      </c>
      <c r="J1942" s="20">
        <v>2.59</v>
      </c>
      <c r="K1942" s="21">
        <f t="shared" si="61"/>
        <v>2.59</v>
      </c>
      <c r="L1942" s="22"/>
      <c r="M1942" s="21">
        <f t="shared" si="60"/>
        <v>0</v>
      </c>
    </row>
    <row r="1943" spans="1:13" ht="15.75" x14ac:dyDescent="0.25">
      <c r="A1943" s="14">
        <v>1937</v>
      </c>
      <c r="B1943" s="14" t="s">
        <v>14</v>
      </c>
      <c r="C1943" s="15" t="s">
        <v>5546</v>
      </c>
      <c r="D1943" s="16" t="s">
        <v>5547</v>
      </c>
      <c r="E1943" s="17" t="s">
        <v>5548</v>
      </c>
      <c r="F1943" s="18" t="s">
        <v>5278</v>
      </c>
      <c r="G1943" s="14">
        <v>162</v>
      </c>
      <c r="H1943" s="19" t="s">
        <v>19</v>
      </c>
      <c r="I1943" s="19">
        <v>24</v>
      </c>
      <c r="J1943" s="20">
        <v>2.69</v>
      </c>
      <c r="K1943" s="21">
        <f t="shared" si="61"/>
        <v>2.69</v>
      </c>
      <c r="L1943" s="22"/>
      <c r="M1943" s="21">
        <f t="shared" si="60"/>
        <v>0</v>
      </c>
    </row>
    <row r="1944" spans="1:13" ht="15.75" x14ac:dyDescent="0.25">
      <c r="A1944" s="14">
        <v>1938</v>
      </c>
      <c r="B1944" s="14" t="s">
        <v>14</v>
      </c>
      <c r="C1944" s="15" t="s">
        <v>5549</v>
      </c>
      <c r="D1944" s="16" t="s">
        <v>5550</v>
      </c>
      <c r="E1944" s="17" t="s">
        <v>5551</v>
      </c>
      <c r="F1944" s="18" t="s">
        <v>5278</v>
      </c>
      <c r="G1944" s="14">
        <v>162</v>
      </c>
      <c r="H1944" s="19" t="s">
        <v>19</v>
      </c>
      <c r="I1944" s="19">
        <v>12</v>
      </c>
      <c r="J1944" s="20">
        <v>2.59</v>
      </c>
      <c r="K1944" s="21">
        <f t="shared" si="61"/>
        <v>2.59</v>
      </c>
      <c r="L1944" s="22"/>
      <c r="M1944" s="21">
        <f t="shared" si="60"/>
        <v>0</v>
      </c>
    </row>
    <row r="1945" spans="1:13" ht="15.75" x14ac:dyDescent="0.25">
      <c r="A1945" s="14">
        <v>1939</v>
      </c>
      <c r="B1945" s="14" t="s">
        <v>14</v>
      </c>
      <c r="C1945" s="15" t="s">
        <v>5552</v>
      </c>
      <c r="D1945" s="16" t="s">
        <v>5553</v>
      </c>
      <c r="E1945" s="17" t="s">
        <v>5554</v>
      </c>
      <c r="F1945" s="18" t="s">
        <v>5278</v>
      </c>
      <c r="G1945" s="14">
        <v>162</v>
      </c>
      <c r="H1945" s="19" t="s">
        <v>19</v>
      </c>
      <c r="I1945" s="19">
        <v>20</v>
      </c>
      <c r="J1945" s="20">
        <v>2.99</v>
      </c>
      <c r="K1945" s="21">
        <f t="shared" si="61"/>
        <v>2.99</v>
      </c>
      <c r="L1945" s="22"/>
      <c r="M1945" s="21">
        <f t="shared" si="60"/>
        <v>0</v>
      </c>
    </row>
    <row r="1946" spans="1:13" ht="15.75" x14ac:dyDescent="0.25">
      <c r="A1946" s="14">
        <v>1940</v>
      </c>
      <c r="B1946" s="14" t="s">
        <v>14</v>
      </c>
      <c r="C1946" s="15" t="s">
        <v>5555</v>
      </c>
      <c r="D1946" s="16" t="s">
        <v>5556</v>
      </c>
      <c r="E1946" s="17" t="s">
        <v>5557</v>
      </c>
      <c r="F1946" s="18" t="s">
        <v>5278</v>
      </c>
      <c r="G1946" s="14">
        <v>163</v>
      </c>
      <c r="H1946" s="19" t="s">
        <v>19</v>
      </c>
      <c r="I1946" s="19">
        <v>12</v>
      </c>
      <c r="J1946" s="20">
        <v>3.79</v>
      </c>
      <c r="K1946" s="21">
        <f t="shared" si="61"/>
        <v>3.79</v>
      </c>
      <c r="L1946" s="22"/>
      <c r="M1946" s="21">
        <f t="shared" si="60"/>
        <v>0</v>
      </c>
    </row>
    <row r="1947" spans="1:13" ht="15.75" x14ac:dyDescent="0.25">
      <c r="A1947" s="14">
        <v>1941</v>
      </c>
      <c r="B1947" s="14" t="s">
        <v>14</v>
      </c>
      <c r="C1947" s="15" t="s">
        <v>5558</v>
      </c>
      <c r="D1947" s="16" t="s">
        <v>5559</v>
      </c>
      <c r="E1947" s="17" t="s">
        <v>5560</v>
      </c>
      <c r="F1947" s="18" t="s">
        <v>5278</v>
      </c>
      <c r="G1947" s="14">
        <v>163</v>
      </c>
      <c r="H1947" s="19" t="s">
        <v>19</v>
      </c>
      <c r="I1947" s="19">
        <v>12</v>
      </c>
      <c r="J1947" s="20">
        <v>2.89</v>
      </c>
      <c r="K1947" s="21">
        <f t="shared" si="61"/>
        <v>2.89</v>
      </c>
      <c r="L1947" s="22"/>
      <c r="M1947" s="21">
        <f t="shared" si="60"/>
        <v>0</v>
      </c>
    </row>
    <row r="1948" spans="1:13" ht="15.75" x14ac:dyDescent="0.25">
      <c r="A1948" s="14">
        <v>1942</v>
      </c>
      <c r="B1948" s="14" t="s">
        <v>14</v>
      </c>
      <c r="C1948" s="15" t="s">
        <v>5561</v>
      </c>
      <c r="D1948" s="16" t="s">
        <v>5562</v>
      </c>
      <c r="E1948" s="17" t="s">
        <v>5563</v>
      </c>
      <c r="F1948" s="18" t="s">
        <v>5278</v>
      </c>
      <c r="G1948" s="14">
        <v>163</v>
      </c>
      <c r="H1948" s="19" t="s">
        <v>19</v>
      </c>
      <c r="I1948" s="19">
        <v>24</v>
      </c>
      <c r="J1948" s="20">
        <v>4.8899999999999997</v>
      </c>
      <c r="K1948" s="21">
        <f t="shared" si="61"/>
        <v>4.8899999999999997</v>
      </c>
      <c r="L1948" s="22"/>
      <c r="M1948" s="21">
        <f t="shared" si="60"/>
        <v>0</v>
      </c>
    </row>
    <row r="1949" spans="1:13" ht="15.75" x14ac:dyDescent="0.25">
      <c r="A1949" s="14">
        <v>1943</v>
      </c>
      <c r="B1949" s="14" t="s">
        <v>14</v>
      </c>
      <c r="C1949" s="15" t="s">
        <v>5564</v>
      </c>
      <c r="D1949" s="16" t="s">
        <v>5565</v>
      </c>
      <c r="E1949" s="17" t="s">
        <v>5566</v>
      </c>
      <c r="F1949" s="18" t="s">
        <v>5278</v>
      </c>
      <c r="G1949" s="14">
        <v>163</v>
      </c>
      <c r="H1949" s="19" t="s">
        <v>19</v>
      </c>
      <c r="I1949" s="19">
        <v>12</v>
      </c>
      <c r="J1949" s="20">
        <v>5.49</v>
      </c>
      <c r="K1949" s="21">
        <f t="shared" si="61"/>
        <v>5.49</v>
      </c>
      <c r="L1949" s="22"/>
      <c r="M1949" s="21">
        <f t="shared" si="60"/>
        <v>0</v>
      </c>
    </row>
    <row r="1950" spans="1:13" ht="15.75" x14ac:dyDescent="0.25">
      <c r="A1950" s="14">
        <v>1944</v>
      </c>
      <c r="B1950" s="14" t="s">
        <v>14</v>
      </c>
      <c r="C1950" s="15" t="s">
        <v>5567</v>
      </c>
      <c r="D1950" s="16" t="s">
        <v>5568</v>
      </c>
      <c r="E1950" s="17" t="s">
        <v>5569</v>
      </c>
      <c r="F1950" s="18" t="s">
        <v>5278</v>
      </c>
      <c r="G1950" s="14">
        <v>163</v>
      </c>
      <c r="H1950" s="19" t="s">
        <v>19</v>
      </c>
      <c r="I1950" s="19">
        <v>12</v>
      </c>
      <c r="J1950" s="20">
        <v>3.49</v>
      </c>
      <c r="K1950" s="21">
        <f t="shared" si="61"/>
        <v>3.49</v>
      </c>
      <c r="L1950" s="22"/>
      <c r="M1950" s="21">
        <f t="shared" si="60"/>
        <v>0</v>
      </c>
    </row>
    <row r="1951" spans="1:13" ht="15.75" x14ac:dyDescent="0.25">
      <c r="A1951" s="14">
        <v>1945</v>
      </c>
      <c r="B1951" s="14" t="s">
        <v>14</v>
      </c>
      <c r="C1951" s="15" t="s">
        <v>5570</v>
      </c>
      <c r="D1951" s="16" t="s">
        <v>5571</v>
      </c>
      <c r="E1951" s="17" t="s">
        <v>5572</v>
      </c>
      <c r="F1951" s="18" t="s">
        <v>5278</v>
      </c>
      <c r="G1951" s="14">
        <v>163</v>
      </c>
      <c r="H1951" s="19" t="s">
        <v>19</v>
      </c>
      <c r="I1951" s="19">
        <v>12</v>
      </c>
      <c r="J1951" s="20">
        <v>3.49</v>
      </c>
      <c r="K1951" s="21">
        <f t="shared" si="61"/>
        <v>3.49</v>
      </c>
      <c r="L1951" s="22"/>
      <c r="M1951" s="21">
        <f t="shared" si="60"/>
        <v>0</v>
      </c>
    </row>
    <row r="1952" spans="1:13" ht="25.5" x14ac:dyDescent="0.25">
      <c r="A1952" s="14">
        <v>1946</v>
      </c>
      <c r="B1952" s="14" t="s">
        <v>14</v>
      </c>
      <c r="C1952" s="15" t="s">
        <v>5573</v>
      </c>
      <c r="D1952" s="16" t="s">
        <v>5574</v>
      </c>
      <c r="E1952" s="17" t="s">
        <v>5575</v>
      </c>
      <c r="F1952" s="18" t="s">
        <v>5278</v>
      </c>
      <c r="G1952" s="14">
        <v>164</v>
      </c>
      <c r="H1952" s="19" t="s">
        <v>19</v>
      </c>
      <c r="I1952" s="19">
        <v>12</v>
      </c>
      <c r="J1952" s="20">
        <v>12.99</v>
      </c>
      <c r="K1952" s="21">
        <f t="shared" si="61"/>
        <v>12.99</v>
      </c>
      <c r="L1952" s="22"/>
      <c r="M1952" s="21">
        <f t="shared" si="60"/>
        <v>0</v>
      </c>
    </row>
    <row r="1953" spans="1:13" ht="25.5" x14ac:dyDescent="0.25">
      <c r="A1953" s="14">
        <v>1947</v>
      </c>
      <c r="B1953" s="14" t="s">
        <v>14</v>
      </c>
      <c r="C1953" s="15" t="s">
        <v>5576</v>
      </c>
      <c r="D1953" s="16" t="s">
        <v>5577</v>
      </c>
      <c r="E1953" s="17" t="s">
        <v>5578</v>
      </c>
      <c r="F1953" s="18" t="s">
        <v>5278</v>
      </c>
      <c r="G1953" s="14">
        <v>164</v>
      </c>
      <c r="H1953" s="19" t="s">
        <v>19</v>
      </c>
      <c r="I1953" s="19">
        <v>12</v>
      </c>
      <c r="J1953" s="20">
        <v>8.99</v>
      </c>
      <c r="K1953" s="21">
        <f t="shared" si="61"/>
        <v>8.99</v>
      </c>
      <c r="L1953" s="22"/>
      <c r="M1953" s="21">
        <f t="shared" si="60"/>
        <v>0</v>
      </c>
    </row>
    <row r="1954" spans="1:13" ht="25.5" x14ac:dyDescent="0.25">
      <c r="A1954" s="14">
        <v>1948</v>
      </c>
      <c r="B1954" s="14" t="s">
        <v>14</v>
      </c>
      <c r="C1954" s="15" t="s">
        <v>5579</v>
      </c>
      <c r="D1954" s="16" t="s">
        <v>5580</v>
      </c>
      <c r="E1954" s="17" t="s">
        <v>5581</v>
      </c>
      <c r="F1954" s="18" t="s">
        <v>5278</v>
      </c>
      <c r="G1954" s="14">
        <v>164</v>
      </c>
      <c r="H1954" s="19" t="s">
        <v>19</v>
      </c>
      <c r="I1954" s="19">
        <v>12</v>
      </c>
      <c r="J1954" s="20">
        <v>12.49</v>
      </c>
      <c r="K1954" s="21">
        <f t="shared" si="61"/>
        <v>12.49</v>
      </c>
      <c r="L1954" s="22"/>
      <c r="M1954" s="21">
        <f t="shared" si="60"/>
        <v>0</v>
      </c>
    </row>
    <row r="1955" spans="1:13" ht="25.5" x14ac:dyDescent="0.25">
      <c r="A1955" s="14">
        <v>1949</v>
      </c>
      <c r="B1955" s="14" t="s">
        <v>14</v>
      </c>
      <c r="C1955" s="15" t="s">
        <v>5582</v>
      </c>
      <c r="D1955" s="16" t="s">
        <v>5583</v>
      </c>
      <c r="E1955" s="17" t="s">
        <v>5584</v>
      </c>
      <c r="F1955" s="18" t="s">
        <v>5278</v>
      </c>
      <c r="G1955" s="14">
        <v>164</v>
      </c>
      <c r="H1955" s="19" t="s">
        <v>19</v>
      </c>
      <c r="I1955" s="19">
        <v>12</v>
      </c>
      <c r="J1955" s="20">
        <v>19.989999999999998</v>
      </c>
      <c r="K1955" s="21">
        <f t="shared" si="61"/>
        <v>19.989999999999998</v>
      </c>
      <c r="L1955" s="22"/>
      <c r="M1955" s="21">
        <f t="shared" si="60"/>
        <v>0</v>
      </c>
    </row>
    <row r="1956" spans="1:13" ht="25.5" x14ac:dyDescent="0.25">
      <c r="A1956" s="14">
        <v>1950</v>
      </c>
      <c r="B1956" s="14" t="s">
        <v>14</v>
      </c>
      <c r="C1956" s="15" t="s">
        <v>5585</v>
      </c>
      <c r="D1956" s="16" t="s">
        <v>5586</v>
      </c>
      <c r="E1956" s="17" t="s">
        <v>5587</v>
      </c>
      <c r="F1956" s="18" t="s">
        <v>5278</v>
      </c>
      <c r="G1956" s="14">
        <v>165</v>
      </c>
      <c r="H1956" s="19" t="s">
        <v>19</v>
      </c>
      <c r="I1956" s="19">
        <v>12</v>
      </c>
      <c r="J1956" s="20">
        <v>9.99</v>
      </c>
      <c r="K1956" s="21">
        <f t="shared" si="61"/>
        <v>9.99</v>
      </c>
      <c r="L1956" s="22"/>
      <c r="M1956" s="21">
        <f t="shared" si="60"/>
        <v>0</v>
      </c>
    </row>
    <row r="1957" spans="1:13" ht="25.5" x14ac:dyDescent="0.25">
      <c r="A1957" s="14">
        <v>1951</v>
      </c>
      <c r="B1957" s="14" t="s">
        <v>14</v>
      </c>
      <c r="C1957" s="15" t="s">
        <v>5588</v>
      </c>
      <c r="D1957" s="16" t="s">
        <v>5589</v>
      </c>
      <c r="E1957" s="17" t="s">
        <v>5590</v>
      </c>
      <c r="F1957" s="18" t="s">
        <v>5278</v>
      </c>
      <c r="G1957" s="14">
        <v>165</v>
      </c>
      <c r="H1957" s="19" t="s">
        <v>19</v>
      </c>
      <c r="I1957" s="19">
        <v>24</v>
      </c>
      <c r="J1957" s="20">
        <v>5.99</v>
      </c>
      <c r="K1957" s="21">
        <f t="shared" si="61"/>
        <v>5.99</v>
      </c>
      <c r="L1957" s="22"/>
      <c r="M1957" s="21">
        <f t="shared" si="60"/>
        <v>0</v>
      </c>
    </row>
    <row r="1958" spans="1:13" ht="25.5" x14ac:dyDescent="0.25">
      <c r="A1958" s="14">
        <v>1952</v>
      </c>
      <c r="B1958" s="14" t="s">
        <v>14</v>
      </c>
      <c r="C1958" s="15" t="s">
        <v>5591</v>
      </c>
      <c r="D1958" s="16" t="s">
        <v>5592</v>
      </c>
      <c r="E1958" s="17" t="s">
        <v>5593</v>
      </c>
      <c r="F1958" s="18" t="s">
        <v>5278</v>
      </c>
      <c r="G1958" s="14">
        <v>165</v>
      </c>
      <c r="H1958" s="19" t="s">
        <v>19</v>
      </c>
      <c r="I1958" s="19">
        <v>24</v>
      </c>
      <c r="J1958" s="20">
        <v>5.99</v>
      </c>
      <c r="K1958" s="21">
        <f t="shared" si="61"/>
        <v>5.99</v>
      </c>
      <c r="L1958" s="22"/>
      <c r="M1958" s="21">
        <f t="shared" si="60"/>
        <v>0</v>
      </c>
    </row>
    <row r="1959" spans="1:13" ht="25.5" x14ac:dyDescent="0.25">
      <c r="A1959" s="14">
        <v>1953</v>
      </c>
      <c r="B1959" s="14" t="s">
        <v>14</v>
      </c>
      <c r="C1959" s="15" t="s">
        <v>5594</v>
      </c>
      <c r="D1959" s="16" t="s">
        <v>5595</v>
      </c>
      <c r="E1959" s="17" t="s">
        <v>5596</v>
      </c>
      <c r="F1959" s="18" t="s">
        <v>5278</v>
      </c>
      <c r="G1959" s="14">
        <v>165</v>
      </c>
      <c r="H1959" s="19" t="s">
        <v>19</v>
      </c>
      <c r="I1959" s="19">
        <v>24</v>
      </c>
      <c r="J1959" s="20">
        <v>5.99</v>
      </c>
      <c r="K1959" s="21">
        <f t="shared" si="61"/>
        <v>5.99</v>
      </c>
      <c r="L1959" s="22"/>
      <c r="M1959" s="21">
        <f t="shared" si="60"/>
        <v>0</v>
      </c>
    </row>
    <row r="1960" spans="1:13" ht="25.5" x14ac:dyDescent="0.25">
      <c r="A1960" s="14">
        <v>1954</v>
      </c>
      <c r="B1960" s="14" t="s">
        <v>14</v>
      </c>
      <c r="C1960" s="15" t="s">
        <v>5597</v>
      </c>
      <c r="D1960" s="16" t="s">
        <v>5598</v>
      </c>
      <c r="E1960" s="17" t="s">
        <v>5599</v>
      </c>
      <c r="F1960" s="18" t="s">
        <v>5278</v>
      </c>
      <c r="G1960" s="14">
        <v>165</v>
      </c>
      <c r="H1960" s="19" t="s">
        <v>19</v>
      </c>
      <c r="I1960" s="19">
        <v>12</v>
      </c>
      <c r="J1960" s="20">
        <v>15.99</v>
      </c>
      <c r="K1960" s="21">
        <f t="shared" si="61"/>
        <v>15.99</v>
      </c>
      <c r="L1960" s="22"/>
      <c r="M1960" s="21">
        <f t="shared" si="60"/>
        <v>0</v>
      </c>
    </row>
    <row r="1961" spans="1:13" ht="15.75" x14ac:dyDescent="0.25">
      <c r="A1961" s="14">
        <v>1955</v>
      </c>
      <c r="B1961" s="14" t="s">
        <v>14</v>
      </c>
      <c r="C1961" s="15" t="s">
        <v>5600</v>
      </c>
      <c r="D1961" s="16" t="s">
        <v>5601</v>
      </c>
      <c r="E1961" s="17" t="s">
        <v>5602</v>
      </c>
      <c r="F1961" s="18" t="s">
        <v>5603</v>
      </c>
      <c r="G1961" s="14">
        <v>166</v>
      </c>
      <c r="H1961" s="19" t="s">
        <v>19</v>
      </c>
      <c r="I1961" s="19">
        <v>24</v>
      </c>
      <c r="J1961" s="20">
        <v>2.76</v>
      </c>
      <c r="K1961" s="21">
        <f t="shared" si="61"/>
        <v>2.76</v>
      </c>
      <c r="L1961" s="22"/>
      <c r="M1961" s="21">
        <f t="shared" si="60"/>
        <v>0</v>
      </c>
    </row>
    <row r="1962" spans="1:13" ht="25.5" x14ac:dyDescent="0.25">
      <c r="A1962" s="14">
        <v>1956</v>
      </c>
      <c r="B1962" s="14" t="s">
        <v>14</v>
      </c>
      <c r="C1962" s="15" t="s">
        <v>5604</v>
      </c>
      <c r="D1962" s="16" t="s">
        <v>5605</v>
      </c>
      <c r="E1962" s="17" t="s">
        <v>5606</v>
      </c>
      <c r="F1962" s="18" t="s">
        <v>5603</v>
      </c>
      <c r="G1962" s="14">
        <v>166</v>
      </c>
      <c r="H1962" s="19" t="s">
        <v>19</v>
      </c>
      <c r="I1962" s="19">
        <v>12</v>
      </c>
      <c r="J1962" s="20">
        <v>3.27</v>
      </c>
      <c r="K1962" s="21">
        <f t="shared" si="61"/>
        <v>3.27</v>
      </c>
      <c r="L1962" s="22"/>
      <c r="M1962" s="21">
        <f t="shared" si="60"/>
        <v>0</v>
      </c>
    </row>
    <row r="1963" spans="1:13" ht="25.5" x14ac:dyDescent="0.25">
      <c r="A1963" s="14">
        <v>1957</v>
      </c>
      <c r="B1963" s="14" t="s">
        <v>14</v>
      </c>
      <c r="C1963" s="15" t="s">
        <v>5607</v>
      </c>
      <c r="D1963" s="16" t="s">
        <v>5608</v>
      </c>
      <c r="E1963" s="17" t="s">
        <v>5609</v>
      </c>
      <c r="F1963" s="18" t="s">
        <v>5603</v>
      </c>
      <c r="G1963" s="14">
        <v>166</v>
      </c>
      <c r="H1963" s="19" t="s">
        <v>19</v>
      </c>
      <c r="I1963" s="19">
        <v>12</v>
      </c>
      <c r="J1963" s="20">
        <v>6.92</v>
      </c>
      <c r="K1963" s="21">
        <f t="shared" si="61"/>
        <v>6.92</v>
      </c>
      <c r="L1963" s="22"/>
      <c r="M1963" s="21">
        <f t="shared" si="60"/>
        <v>0</v>
      </c>
    </row>
    <row r="1964" spans="1:13" ht="25.5" x14ac:dyDescent="0.25">
      <c r="A1964" s="14">
        <v>1958</v>
      </c>
      <c r="B1964" s="14" t="s">
        <v>14</v>
      </c>
      <c r="C1964" s="15" t="s">
        <v>5610</v>
      </c>
      <c r="D1964" s="16" t="s">
        <v>5611</v>
      </c>
      <c r="E1964" s="17" t="s">
        <v>5612</v>
      </c>
      <c r="F1964" s="18" t="s">
        <v>5603</v>
      </c>
      <c r="G1964" s="14">
        <v>166</v>
      </c>
      <c r="H1964" s="19" t="s">
        <v>19</v>
      </c>
      <c r="I1964" s="19">
        <v>12</v>
      </c>
      <c r="J1964" s="20">
        <v>7.05</v>
      </c>
      <c r="K1964" s="21">
        <f t="shared" si="61"/>
        <v>7.05</v>
      </c>
      <c r="L1964" s="22"/>
      <c r="M1964" s="21">
        <f t="shared" si="60"/>
        <v>0</v>
      </c>
    </row>
    <row r="1965" spans="1:13" ht="15.75" x14ac:dyDescent="0.25">
      <c r="A1965" s="14">
        <v>1959</v>
      </c>
      <c r="B1965" s="14" t="s">
        <v>14</v>
      </c>
      <c r="C1965" s="15" t="s">
        <v>5613</v>
      </c>
      <c r="D1965" s="16" t="s">
        <v>5614</v>
      </c>
      <c r="E1965" s="17" t="s">
        <v>5615</v>
      </c>
      <c r="F1965" s="18" t="s">
        <v>5603</v>
      </c>
      <c r="G1965" s="14">
        <v>166</v>
      </c>
      <c r="H1965" s="19" t="s">
        <v>19</v>
      </c>
      <c r="I1965" s="19">
        <v>36</v>
      </c>
      <c r="J1965" s="20">
        <v>5.84</v>
      </c>
      <c r="K1965" s="21">
        <f t="shared" si="61"/>
        <v>5.84</v>
      </c>
      <c r="L1965" s="22"/>
      <c r="M1965" s="21">
        <f t="shared" si="60"/>
        <v>0</v>
      </c>
    </row>
    <row r="1966" spans="1:13" ht="15.75" x14ac:dyDescent="0.25">
      <c r="A1966" s="14">
        <v>1960</v>
      </c>
      <c r="B1966" s="14" t="s">
        <v>14</v>
      </c>
      <c r="C1966" s="15" t="s">
        <v>5616</v>
      </c>
      <c r="D1966" s="16" t="s">
        <v>5617</v>
      </c>
      <c r="E1966" s="17" t="s">
        <v>5618</v>
      </c>
      <c r="F1966" s="18" t="s">
        <v>5603</v>
      </c>
      <c r="G1966" s="14">
        <v>166</v>
      </c>
      <c r="H1966" s="19" t="s">
        <v>19</v>
      </c>
      <c r="I1966" s="19">
        <v>12</v>
      </c>
      <c r="J1966" s="20">
        <v>10.65</v>
      </c>
      <c r="K1966" s="21">
        <f t="shared" si="61"/>
        <v>10.65</v>
      </c>
      <c r="L1966" s="22"/>
      <c r="M1966" s="21">
        <f t="shared" si="60"/>
        <v>0</v>
      </c>
    </row>
    <row r="1967" spans="1:13" ht="15.75" x14ac:dyDescent="0.25">
      <c r="A1967" s="14">
        <v>1961</v>
      </c>
      <c r="B1967" s="14" t="s">
        <v>14</v>
      </c>
      <c r="C1967" s="15" t="s">
        <v>5619</v>
      </c>
      <c r="D1967" s="16" t="s">
        <v>5620</v>
      </c>
      <c r="E1967" s="17" t="s">
        <v>5621</v>
      </c>
      <c r="F1967" s="18" t="s">
        <v>5603</v>
      </c>
      <c r="G1967" s="14">
        <v>166</v>
      </c>
      <c r="H1967" s="19" t="s">
        <v>19</v>
      </c>
      <c r="I1967" s="19">
        <v>12</v>
      </c>
      <c r="J1967" s="20">
        <v>2.76</v>
      </c>
      <c r="K1967" s="21">
        <f t="shared" si="61"/>
        <v>2.76</v>
      </c>
      <c r="L1967" s="22"/>
      <c r="M1967" s="21">
        <f t="shared" si="60"/>
        <v>0</v>
      </c>
    </row>
    <row r="1968" spans="1:13" ht="15.75" x14ac:dyDescent="0.25">
      <c r="A1968" s="14">
        <v>1962</v>
      </c>
      <c r="B1968" s="14" t="s">
        <v>14</v>
      </c>
      <c r="C1968" s="15" t="s">
        <v>5622</v>
      </c>
      <c r="D1968" s="16" t="s">
        <v>5623</v>
      </c>
      <c r="E1968" s="17" t="s">
        <v>5624</v>
      </c>
      <c r="F1968" s="18" t="s">
        <v>5603</v>
      </c>
      <c r="G1968" s="14">
        <v>167</v>
      </c>
      <c r="H1968" s="19" t="s">
        <v>19</v>
      </c>
      <c r="I1968" s="19" t="s">
        <v>5625</v>
      </c>
      <c r="J1968" s="20">
        <v>2.83</v>
      </c>
      <c r="K1968" s="21">
        <f t="shared" si="61"/>
        <v>2.83</v>
      </c>
      <c r="L1968" s="22"/>
      <c r="M1968" s="21">
        <f t="shared" si="60"/>
        <v>0</v>
      </c>
    </row>
    <row r="1969" spans="1:13" ht="15.75" x14ac:dyDescent="0.25">
      <c r="A1969" s="14">
        <v>1963</v>
      </c>
      <c r="B1969" s="14" t="s">
        <v>14</v>
      </c>
      <c r="C1969" s="15">
        <v>40267425</v>
      </c>
      <c r="D1969" s="16" t="s">
        <v>5626</v>
      </c>
      <c r="E1969" s="17" t="s">
        <v>5627</v>
      </c>
      <c r="F1969" s="18" t="s">
        <v>5603</v>
      </c>
      <c r="G1969" s="14">
        <v>167</v>
      </c>
      <c r="H1969" s="19" t="s">
        <v>19</v>
      </c>
      <c r="I1969" s="19">
        <v>12</v>
      </c>
      <c r="J1969" s="20">
        <v>5.44</v>
      </c>
      <c r="K1969" s="21">
        <f t="shared" si="61"/>
        <v>5.44</v>
      </c>
      <c r="L1969" s="22"/>
      <c r="M1969" s="21">
        <f t="shared" si="60"/>
        <v>0</v>
      </c>
    </row>
    <row r="1970" spans="1:13" ht="15.75" x14ac:dyDescent="0.25">
      <c r="A1970" s="14">
        <v>1964</v>
      </c>
      <c r="B1970" s="14" t="s">
        <v>14</v>
      </c>
      <c r="C1970" s="15" t="s">
        <v>5628</v>
      </c>
      <c r="D1970" s="16" t="s">
        <v>5629</v>
      </c>
      <c r="E1970" s="17" t="s">
        <v>5630</v>
      </c>
      <c r="F1970" s="18" t="s">
        <v>5603</v>
      </c>
      <c r="G1970" s="14">
        <v>167</v>
      </c>
      <c r="H1970" s="19" t="s">
        <v>19</v>
      </c>
      <c r="I1970" s="19" t="s">
        <v>5625</v>
      </c>
      <c r="J1970" s="20">
        <v>2.83</v>
      </c>
      <c r="K1970" s="21">
        <f t="shared" si="61"/>
        <v>2.83</v>
      </c>
      <c r="L1970" s="22"/>
      <c r="M1970" s="21">
        <f t="shared" si="60"/>
        <v>0</v>
      </c>
    </row>
    <row r="1971" spans="1:13" ht="15.75" x14ac:dyDescent="0.25">
      <c r="A1971" s="14">
        <v>1965</v>
      </c>
      <c r="B1971" s="14" t="s">
        <v>14</v>
      </c>
      <c r="C1971" s="15" t="s">
        <v>5631</v>
      </c>
      <c r="D1971" s="16" t="s">
        <v>5632</v>
      </c>
      <c r="E1971" s="17" t="s">
        <v>5633</v>
      </c>
      <c r="F1971" s="18" t="s">
        <v>5603</v>
      </c>
      <c r="G1971" s="14">
        <v>167</v>
      </c>
      <c r="H1971" s="19" t="s">
        <v>19</v>
      </c>
      <c r="I1971" s="19" t="s">
        <v>2778</v>
      </c>
      <c r="J1971" s="20">
        <v>5.44</v>
      </c>
      <c r="K1971" s="21">
        <f t="shared" si="61"/>
        <v>5.44</v>
      </c>
      <c r="L1971" s="22"/>
      <c r="M1971" s="21">
        <f t="shared" si="60"/>
        <v>0</v>
      </c>
    </row>
    <row r="1972" spans="1:13" ht="15.75" x14ac:dyDescent="0.25">
      <c r="A1972" s="14">
        <v>1966</v>
      </c>
      <c r="B1972" s="14" t="s">
        <v>14</v>
      </c>
      <c r="C1972" s="15" t="s">
        <v>5634</v>
      </c>
      <c r="D1972" s="16" t="s">
        <v>5635</v>
      </c>
      <c r="E1972" s="17" t="s">
        <v>5636</v>
      </c>
      <c r="F1972" s="18" t="s">
        <v>5603</v>
      </c>
      <c r="G1972" s="14">
        <v>168</v>
      </c>
      <c r="H1972" s="19" t="s">
        <v>19</v>
      </c>
      <c r="I1972" s="19" t="s">
        <v>5625</v>
      </c>
      <c r="J1972" s="20">
        <v>2.83</v>
      </c>
      <c r="K1972" s="21">
        <f t="shared" si="61"/>
        <v>2.83</v>
      </c>
      <c r="L1972" s="22"/>
      <c r="M1972" s="21">
        <f t="shared" si="60"/>
        <v>0</v>
      </c>
    </row>
    <row r="1973" spans="1:13" ht="15.75" x14ac:dyDescent="0.25">
      <c r="A1973" s="14">
        <v>1967</v>
      </c>
      <c r="B1973" s="14" t="s">
        <v>14</v>
      </c>
      <c r="C1973" s="15" t="s">
        <v>5637</v>
      </c>
      <c r="D1973" s="16" t="s">
        <v>5638</v>
      </c>
      <c r="E1973" s="17" t="s">
        <v>5639</v>
      </c>
      <c r="F1973" s="18" t="s">
        <v>5603</v>
      </c>
      <c r="G1973" s="14">
        <v>168</v>
      </c>
      <c r="H1973" s="19" t="s">
        <v>19</v>
      </c>
      <c r="I1973" s="19" t="s">
        <v>2778</v>
      </c>
      <c r="J1973" s="20">
        <v>5.44</v>
      </c>
      <c r="K1973" s="21">
        <f t="shared" si="61"/>
        <v>5.44</v>
      </c>
      <c r="L1973" s="22"/>
      <c r="M1973" s="21">
        <f t="shared" si="60"/>
        <v>0</v>
      </c>
    </row>
    <row r="1974" spans="1:13" ht="15.75" x14ac:dyDescent="0.25">
      <c r="A1974" s="14">
        <v>1968</v>
      </c>
      <c r="B1974" s="14" t="s">
        <v>14</v>
      </c>
      <c r="C1974" s="15" t="s">
        <v>5640</v>
      </c>
      <c r="D1974" s="16" t="s">
        <v>5641</v>
      </c>
      <c r="E1974" s="17" t="s">
        <v>5642</v>
      </c>
      <c r="F1974" s="18" t="s">
        <v>5603</v>
      </c>
      <c r="G1974" s="14">
        <v>168</v>
      </c>
      <c r="H1974" s="19" t="s">
        <v>19</v>
      </c>
      <c r="I1974" s="19" t="s">
        <v>2778</v>
      </c>
      <c r="J1974" s="20">
        <v>7.43</v>
      </c>
      <c r="K1974" s="21">
        <f t="shared" si="61"/>
        <v>7.43</v>
      </c>
      <c r="L1974" s="22"/>
      <c r="M1974" s="21">
        <f t="shared" si="60"/>
        <v>0</v>
      </c>
    </row>
    <row r="1975" spans="1:13" ht="15.75" x14ac:dyDescent="0.25">
      <c r="A1975" s="14">
        <v>1969</v>
      </c>
      <c r="B1975" s="14" t="s">
        <v>14</v>
      </c>
      <c r="C1975" s="15" t="s">
        <v>5643</v>
      </c>
      <c r="D1975" s="16" t="s">
        <v>5644</v>
      </c>
      <c r="E1975" s="17" t="s">
        <v>5645</v>
      </c>
      <c r="F1975" s="18" t="s">
        <v>5603</v>
      </c>
      <c r="G1975" s="14">
        <v>168</v>
      </c>
      <c r="H1975" s="19" t="s">
        <v>19</v>
      </c>
      <c r="I1975" s="19" t="s">
        <v>5625</v>
      </c>
      <c r="J1975" s="20">
        <v>2.83</v>
      </c>
      <c r="K1975" s="21">
        <f t="shared" si="61"/>
        <v>2.83</v>
      </c>
      <c r="L1975" s="22"/>
      <c r="M1975" s="21">
        <f t="shared" si="60"/>
        <v>0</v>
      </c>
    </row>
    <row r="1976" spans="1:13" ht="15.75" x14ac:dyDescent="0.25">
      <c r="A1976" s="14">
        <v>1970</v>
      </c>
      <c r="B1976" s="14" t="s">
        <v>14</v>
      </c>
      <c r="C1976" s="15" t="s">
        <v>5622</v>
      </c>
      <c r="D1976" s="16" t="s">
        <v>5646</v>
      </c>
      <c r="E1976" s="17" t="s">
        <v>5647</v>
      </c>
      <c r="F1976" s="18" t="s">
        <v>5603</v>
      </c>
      <c r="G1976" s="14">
        <v>168</v>
      </c>
      <c r="H1976" s="19" t="s">
        <v>19</v>
      </c>
      <c r="I1976" s="19" t="s">
        <v>5625</v>
      </c>
      <c r="J1976" s="20">
        <v>2.83</v>
      </c>
      <c r="K1976" s="21">
        <f t="shared" si="61"/>
        <v>2.83</v>
      </c>
      <c r="L1976" s="22"/>
      <c r="M1976" s="21">
        <f t="shared" si="60"/>
        <v>0</v>
      </c>
    </row>
    <row r="1977" spans="1:13" ht="15.75" x14ac:dyDescent="0.25">
      <c r="A1977" s="14">
        <v>1971</v>
      </c>
      <c r="B1977" s="14" t="s">
        <v>14</v>
      </c>
      <c r="C1977" s="15" t="s">
        <v>5604</v>
      </c>
      <c r="D1977" s="16" t="s">
        <v>5648</v>
      </c>
      <c r="E1977" s="17" t="s">
        <v>5649</v>
      </c>
      <c r="F1977" s="18" t="s">
        <v>5603</v>
      </c>
      <c r="G1977" s="14">
        <v>169</v>
      </c>
      <c r="H1977" s="19" t="s">
        <v>19</v>
      </c>
      <c r="I1977" s="19">
        <v>36</v>
      </c>
      <c r="J1977" s="20">
        <v>3.39</v>
      </c>
      <c r="K1977" s="21">
        <f t="shared" si="61"/>
        <v>3.39</v>
      </c>
      <c r="L1977" s="22"/>
      <c r="M1977" s="21">
        <f t="shared" si="60"/>
        <v>0</v>
      </c>
    </row>
    <row r="1978" spans="1:13" ht="15.75" x14ac:dyDescent="0.25">
      <c r="A1978" s="14">
        <v>1972</v>
      </c>
      <c r="B1978" s="14" t="s">
        <v>14</v>
      </c>
      <c r="C1978" s="15" t="s">
        <v>5650</v>
      </c>
      <c r="D1978" s="16" t="s">
        <v>5651</v>
      </c>
      <c r="E1978" s="17" t="s">
        <v>5652</v>
      </c>
      <c r="F1978" s="18" t="s">
        <v>5603</v>
      </c>
      <c r="G1978" s="14">
        <v>169</v>
      </c>
      <c r="H1978" s="19" t="s">
        <v>19</v>
      </c>
      <c r="I1978" s="19" t="s">
        <v>2778</v>
      </c>
      <c r="J1978" s="20">
        <v>8.5500000000000007</v>
      </c>
      <c r="K1978" s="21">
        <f t="shared" si="61"/>
        <v>8.5500000000000007</v>
      </c>
      <c r="L1978" s="22"/>
      <c r="M1978" s="21">
        <f t="shared" si="60"/>
        <v>0</v>
      </c>
    </row>
    <row r="1979" spans="1:13" ht="15.75" x14ac:dyDescent="0.25">
      <c r="A1979" s="14">
        <v>1973</v>
      </c>
      <c r="B1979" s="14" t="s">
        <v>14</v>
      </c>
      <c r="C1979" s="15" t="s">
        <v>5653</v>
      </c>
      <c r="D1979" s="16" t="s">
        <v>5654</v>
      </c>
      <c r="E1979" s="17" t="s">
        <v>5655</v>
      </c>
      <c r="F1979" s="18" t="s">
        <v>5603</v>
      </c>
      <c r="G1979" s="14">
        <v>169</v>
      </c>
      <c r="H1979" s="19" t="s">
        <v>19</v>
      </c>
      <c r="I1979" s="19">
        <v>12</v>
      </c>
      <c r="J1979" s="20">
        <v>6.14</v>
      </c>
      <c r="K1979" s="21">
        <f t="shared" si="61"/>
        <v>6.14</v>
      </c>
      <c r="L1979" s="22"/>
      <c r="M1979" s="21">
        <f t="shared" si="60"/>
        <v>0</v>
      </c>
    </row>
    <row r="1980" spans="1:13" ht="15.75" x14ac:dyDescent="0.25">
      <c r="A1980" s="14">
        <v>1974</v>
      </c>
      <c r="B1980" s="14" t="s">
        <v>14</v>
      </c>
      <c r="C1980" s="15" t="s">
        <v>5656</v>
      </c>
      <c r="D1980" s="16" t="s">
        <v>5657</v>
      </c>
      <c r="E1980" s="17" t="s">
        <v>5658</v>
      </c>
      <c r="F1980" s="18" t="s">
        <v>5603</v>
      </c>
      <c r="G1980" s="14">
        <v>169</v>
      </c>
      <c r="H1980" s="19" t="s">
        <v>19</v>
      </c>
      <c r="I1980" s="19">
        <v>12</v>
      </c>
      <c r="J1980" s="20">
        <v>6.29</v>
      </c>
      <c r="K1980" s="21">
        <f t="shared" si="61"/>
        <v>6.29</v>
      </c>
      <c r="L1980" s="22"/>
      <c r="M1980" s="21">
        <f t="shared" si="60"/>
        <v>0</v>
      </c>
    </row>
    <row r="1981" spans="1:13" ht="15.75" x14ac:dyDescent="0.25">
      <c r="A1981" s="14">
        <v>1975</v>
      </c>
      <c r="B1981" s="14" t="s">
        <v>14</v>
      </c>
      <c r="C1981" s="15" t="s">
        <v>5659</v>
      </c>
      <c r="D1981" s="16" t="s">
        <v>5660</v>
      </c>
      <c r="E1981" s="17" t="s">
        <v>5661</v>
      </c>
      <c r="F1981" s="18" t="s">
        <v>5603</v>
      </c>
      <c r="G1981" s="14">
        <v>170</v>
      </c>
      <c r="H1981" s="19" t="s">
        <v>19</v>
      </c>
      <c r="I1981" s="19" t="s">
        <v>2778</v>
      </c>
      <c r="J1981" s="20">
        <v>10.95</v>
      </c>
      <c r="K1981" s="21">
        <f t="shared" si="61"/>
        <v>10.95</v>
      </c>
      <c r="L1981" s="22"/>
      <c r="M1981" s="21">
        <f t="shared" si="60"/>
        <v>0</v>
      </c>
    </row>
    <row r="1982" spans="1:13" ht="15.75" x14ac:dyDescent="0.25">
      <c r="A1982" s="14">
        <v>1976</v>
      </c>
      <c r="B1982" s="14" t="s">
        <v>14</v>
      </c>
      <c r="C1982" s="15" t="s">
        <v>5662</v>
      </c>
      <c r="D1982" s="16" t="s">
        <v>5663</v>
      </c>
      <c r="E1982" s="17" t="s">
        <v>5664</v>
      </c>
      <c r="F1982" s="18" t="s">
        <v>5603</v>
      </c>
      <c r="G1982" s="14">
        <v>170</v>
      </c>
      <c r="H1982" s="19" t="s">
        <v>19</v>
      </c>
      <c r="I1982" s="19">
        <v>12</v>
      </c>
      <c r="J1982" s="20">
        <v>6.19</v>
      </c>
      <c r="K1982" s="21">
        <f t="shared" si="61"/>
        <v>6.19</v>
      </c>
      <c r="L1982" s="22"/>
      <c r="M1982" s="21">
        <f t="shared" si="60"/>
        <v>0</v>
      </c>
    </row>
    <row r="1983" spans="1:13" ht="15.75" x14ac:dyDescent="0.25">
      <c r="A1983" s="14">
        <v>1977</v>
      </c>
      <c r="B1983" s="14" t="s">
        <v>14</v>
      </c>
      <c r="C1983" s="15" t="s">
        <v>5665</v>
      </c>
      <c r="D1983" s="16" t="s">
        <v>5666</v>
      </c>
      <c r="E1983" s="17" t="s">
        <v>5667</v>
      </c>
      <c r="F1983" s="18" t="s">
        <v>5603</v>
      </c>
      <c r="G1983" s="14">
        <v>170</v>
      </c>
      <c r="H1983" s="19" t="s">
        <v>19</v>
      </c>
      <c r="I1983" s="19" t="s">
        <v>2778</v>
      </c>
      <c r="J1983" s="20">
        <v>7.61</v>
      </c>
      <c r="K1983" s="21">
        <f t="shared" si="61"/>
        <v>7.61</v>
      </c>
      <c r="L1983" s="22"/>
      <c r="M1983" s="21">
        <f t="shared" si="60"/>
        <v>0</v>
      </c>
    </row>
    <row r="1984" spans="1:13" ht="15.75" x14ac:dyDescent="0.25">
      <c r="A1984" s="14">
        <v>1978</v>
      </c>
      <c r="B1984" s="14" t="s">
        <v>14</v>
      </c>
      <c r="C1984" s="15" t="s">
        <v>5668</v>
      </c>
      <c r="D1984" s="16" t="s">
        <v>5669</v>
      </c>
      <c r="E1984" s="17" t="s">
        <v>5670</v>
      </c>
      <c r="F1984" s="18" t="s">
        <v>5603</v>
      </c>
      <c r="G1984" s="14">
        <v>170</v>
      </c>
      <c r="H1984" s="19" t="s">
        <v>19</v>
      </c>
      <c r="I1984" s="19" t="s">
        <v>2778</v>
      </c>
      <c r="J1984" s="20">
        <v>6.34</v>
      </c>
      <c r="K1984" s="21">
        <f t="shared" si="61"/>
        <v>6.34</v>
      </c>
      <c r="L1984" s="22"/>
      <c r="M1984" s="21">
        <f t="shared" si="60"/>
        <v>0</v>
      </c>
    </row>
    <row r="1985" spans="1:13" ht="15.75" x14ac:dyDescent="0.25">
      <c r="A1985" s="14">
        <v>1979</v>
      </c>
      <c r="B1985" s="14" t="s">
        <v>14</v>
      </c>
      <c r="C1985" s="15" t="s">
        <v>5671</v>
      </c>
      <c r="D1985" s="16" t="s">
        <v>5672</v>
      </c>
      <c r="E1985" s="17" t="s">
        <v>5673</v>
      </c>
      <c r="F1985" s="18" t="s">
        <v>5603</v>
      </c>
      <c r="G1985" s="14">
        <v>170</v>
      </c>
      <c r="H1985" s="19" t="s">
        <v>19</v>
      </c>
      <c r="I1985" s="19" t="s">
        <v>2778</v>
      </c>
      <c r="J1985" s="20">
        <v>7.32</v>
      </c>
      <c r="K1985" s="21">
        <f t="shared" si="61"/>
        <v>7.32</v>
      </c>
      <c r="L1985" s="22"/>
      <c r="M1985" s="21">
        <f t="shared" si="60"/>
        <v>0</v>
      </c>
    </row>
    <row r="1986" spans="1:13" ht="15.75" x14ac:dyDescent="0.25">
      <c r="A1986" s="14">
        <v>1980</v>
      </c>
      <c r="B1986" s="14" t="s">
        <v>14</v>
      </c>
      <c r="C1986" s="15" t="s">
        <v>5674</v>
      </c>
      <c r="D1986" s="16" t="s">
        <v>5675</v>
      </c>
      <c r="E1986" s="17" t="s">
        <v>5676</v>
      </c>
      <c r="F1986" s="18" t="s">
        <v>5603</v>
      </c>
      <c r="G1986" s="14">
        <v>170</v>
      </c>
      <c r="H1986" s="19" t="s">
        <v>19</v>
      </c>
      <c r="I1986" s="19">
        <v>10</v>
      </c>
      <c r="J1986" s="20">
        <v>3.87</v>
      </c>
      <c r="K1986" s="21">
        <f t="shared" si="61"/>
        <v>3.87</v>
      </c>
      <c r="L1986" s="22"/>
      <c r="M1986" s="21">
        <f t="shared" si="60"/>
        <v>0</v>
      </c>
    </row>
    <row r="1987" spans="1:13" ht="15.75" x14ac:dyDescent="0.25">
      <c r="A1987" s="14">
        <v>1981</v>
      </c>
      <c r="B1987" s="14" t="s">
        <v>14</v>
      </c>
      <c r="C1987" s="15" t="s">
        <v>5677</v>
      </c>
      <c r="D1987" s="16" t="s">
        <v>5678</v>
      </c>
      <c r="E1987" s="17" t="s">
        <v>5679</v>
      </c>
      <c r="F1987" s="18" t="s">
        <v>5603</v>
      </c>
      <c r="G1987" s="14">
        <v>171</v>
      </c>
      <c r="H1987" s="19" t="s">
        <v>19</v>
      </c>
      <c r="I1987" s="19">
        <v>6</v>
      </c>
      <c r="J1987" s="20">
        <v>9.36</v>
      </c>
      <c r="K1987" s="21">
        <f t="shared" si="61"/>
        <v>9.36</v>
      </c>
      <c r="L1987" s="22"/>
      <c r="M1987" s="21">
        <f t="shared" si="60"/>
        <v>0</v>
      </c>
    </row>
    <row r="1988" spans="1:13" ht="15.75" x14ac:dyDescent="0.25">
      <c r="A1988" s="14">
        <v>1982</v>
      </c>
      <c r="B1988" s="14" t="s">
        <v>14</v>
      </c>
      <c r="C1988" s="15" t="s">
        <v>5680</v>
      </c>
      <c r="D1988" s="16" t="s">
        <v>5681</v>
      </c>
      <c r="E1988" s="17" t="s">
        <v>5682</v>
      </c>
      <c r="F1988" s="18" t="s">
        <v>5603</v>
      </c>
      <c r="G1988" s="14">
        <v>171</v>
      </c>
      <c r="H1988" s="19" t="s">
        <v>19</v>
      </c>
      <c r="I1988" s="19">
        <v>6</v>
      </c>
      <c r="J1988" s="20">
        <v>9.36</v>
      </c>
      <c r="K1988" s="21">
        <f t="shared" si="61"/>
        <v>9.36</v>
      </c>
      <c r="L1988" s="22"/>
      <c r="M1988" s="21">
        <f t="shared" si="60"/>
        <v>0</v>
      </c>
    </row>
    <row r="1989" spans="1:13" ht="15.75" x14ac:dyDescent="0.25">
      <c r="A1989" s="14">
        <v>1983</v>
      </c>
      <c r="B1989" s="14" t="s">
        <v>14</v>
      </c>
      <c r="C1989" s="15" t="s">
        <v>5683</v>
      </c>
      <c r="D1989" s="16" t="s">
        <v>5684</v>
      </c>
      <c r="E1989" s="17" t="s">
        <v>5685</v>
      </c>
      <c r="F1989" s="18" t="s">
        <v>5603</v>
      </c>
      <c r="G1989" s="14">
        <v>171</v>
      </c>
      <c r="H1989" s="19" t="s">
        <v>19</v>
      </c>
      <c r="I1989" s="19">
        <v>6</v>
      </c>
      <c r="J1989" s="20">
        <v>9.36</v>
      </c>
      <c r="K1989" s="21">
        <f t="shared" si="61"/>
        <v>9.36</v>
      </c>
      <c r="L1989" s="22"/>
      <c r="M1989" s="21">
        <f t="shared" si="60"/>
        <v>0</v>
      </c>
    </row>
    <row r="1990" spans="1:13" ht="15.75" x14ac:dyDescent="0.25">
      <c r="A1990" s="14">
        <v>1984</v>
      </c>
      <c r="B1990" s="14" t="s">
        <v>14</v>
      </c>
      <c r="C1990" s="15" t="s">
        <v>5686</v>
      </c>
      <c r="D1990" s="16" t="s">
        <v>5687</v>
      </c>
      <c r="E1990" s="17" t="s">
        <v>5688</v>
      </c>
      <c r="F1990" s="18" t="s">
        <v>5603</v>
      </c>
      <c r="G1990" s="14">
        <v>171</v>
      </c>
      <c r="H1990" s="19" t="s">
        <v>19</v>
      </c>
      <c r="I1990" s="19" t="s">
        <v>54</v>
      </c>
      <c r="J1990" s="20">
        <v>9.36</v>
      </c>
      <c r="K1990" s="21">
        <f t="shared" si="61"/>
        <v>9.36</v>
      </c>
      <c r="L1990" s="22"/>
      <c r="M1990" s="21">
        <f t="shared" si="60"/>
        <v>0</v>
      </c>
    </row>
    <row r="1991" spans="1:13" ht="15.75" x14ac:dyDescent="0.25">
      <c r="A1991" s="14">
        <v>1985</v>
      </c>
      <c r="B1991" s="14" t="s">
        <v>14</v>
      </c>
      <c r="C1991" s="15" t="s">
        <v>5689</v>
      </c>
      <c r="D1991" s="16" t="s">
        <v>5690</v>
      </c>
      <c r="E1991" s="17" t="s">
        <v>5691</v>
      </c>
      <c r="F1991" s="18" t="s">
        <v>5603</v>
      </c>
      <c r="G1991" s="14">
        <v>171</v>
      </c>
      <c r="H1991" s="19" t="s">
        <v>19</v>
      </c>
      <c r="I1991" s="19">
        <v>6</v>
      </c>
      <c r="J1991" s="20">
        <v>9.36</v>
      </c>
      <c r="K1991" s="21">
        <f t="shared" si="61"/>
        <v>9.36</v>
      </c>
      <c r="L1991" s="22"/>
      <c r="M1991" s="21">
        <f t="shared" ref="M1991:M2054" si="62">(K1991*L1991)</f>
        <v>0</v>
      </c>
    </row>
    <row r="1992" spans="1:13" ht="15.75" x14ac:dyDescent="0.25">
      <c r="A1992" s="14">
        <v>1986</v>
      </c>
      <c r="B1992" s="14" t="s">
        <v>14</v>
      </c>
      <c r="C1992" s="15" t="s">
        <v>5692</v>
      </c>
      <c r="D1992" s="16" t="s">
        <v>5693</v>
      </c>
      <c r="E1992" s="17" t="s">
        <v>5694</v>
      </c>
      <c r="F1992" s="18" t="s">
        <v>5603</v>
      </c>
      <c r="G1992" s="14">
        <v>171</v>
      </c>
      <c r="H1992" s="19" t="s">
        <v>19</v>
      </c>
      <c r="I1992" s="19">
        <v>6</v>
      </c>
      <c r="J1992" s="20">
        <v>9.36</v>
      </c>
      <c r="K1992" s="21">
        <f t="shared" ref="K1992:K2055" si="63">J1992-J1992*$L$3</f>
        <v>9.36</v>
      </c>
      <c r="L1992" s="22"/>
      <c r="M1992" s="21">
        <f t="shared" si="62"/>
        <v>0</v>
      </c>
    </row>
    <row r="1993" spans="1:13" ht="15.75" x14ac:dyDescent="0.25">
      <c r="A1993" s="14">
        <v>1987</v>
      </c>
      <c r="B1993" s="14" t="s">
        <v>14</v>
      </c>
      <c r="C1993" s="15" t="s">
        <v>5695</v>
      </c>
      <c r="D1993" s="16" t="s">
        <v>5696</v>
      </c>
      <c r="E1993" s="17" t="s">
        <v>5697</v>
      </c>
      <c r="F1993" s="18" t="s">
        <v>5603</v>
      </c>
      <c r="G1993" s="14">
        <v>171</v>
      </c>
      <c r="H1993" s="19" t="s">
        <v>19</v>
      </c>
      <c r="I1993" s="19" t="s">
        <v>2778</v>
      </c>
      <c r="J1993" s="20">
        <v>9.39</v>
      </c>
      <c r="K1993" s="21">
        <f t="shared" si="63"/>
        <v>9.39</v>
      </c>
      <c r="L1993" s="22"/>
      <c r="M1993" s="21">
        <f t="shared" si="62"/>
        <v>0</v>
      </c>
    </row>
    <row r="1994" spans="1:13" ht="15.75" x14ac:dyDescent="0.25">
      <c r="A1994" s="14">
        <v>1988</v>
      </c>
      <c r="B1994" s="14" t="s">
        <v>14</v>
      </c>
      <c r="C1994" s="15" t="s">
        <v>5698</v>
      </c>
      <c r="D1994" s="16" t="s">
        <v>5699</v>
      </c>
      <c r="E1994" s="17" t="s">
        <v>5700</v>
      </c>
      <c r="F1994" s="18" t="s">
        <v>5603</v>
      </c>
      <c r="G1994" s="14">
        <v>171</v>
      </c>
      <c r="H1994" s="19" t="s">
        <v>19</v>
      </c>
      <c r="I1994" s="19" t="s">
        <v>2778</v>
      </c>
      <c r="J1994" s="20">
        <v>9.39</v>
      </c>
      <c r="K1994" s="21">
        <f t="shared" si="63"/>
        <v>9.39</v>
      </c>
      <c r="L1994" s="22"/>
      <c r="M1994" s="21">
        <f t="shared" si="62"/>
        <v>0</v>
      </c>
    </row>
    <row r="1995" spans="1:13" ht="25.5" x14ac:dyDescent="0.25">
      <c r="A1995" s="14">
        <v>1989</v>
      </c>
      <c r="B1995" s="14" t="s">
        <v>14</v>
      </c>
      <c r="C1995" s="15" t="s">
        <v>5701</v>
      </c>
      <c r="D1995" s="16" t="s">
        <v>5702</v>
      </c>
      <c r="E1995" s="17" t="s">
        <v>5703</v>
      </c>
      <c r="F1995" s="18" t="s">
        <v>5603</v>
      </c>
      <c r="G1995" s="14">
        <v>171</v>
      </c>
      <c r="H1995" s="19" t="s">
        <v>19</v>
      </c>
      <c r="I1995" s="19" t="s">
        <v>1745</v>
      </c>
      <c r="J1995" s="20">
        <v>112.32</v>
      </c>
      <c r="K1995" s="21">
        <f t="shared" si="63"/>
        <v>112.32</v>
      </c>
      <c r="L1995" s="22"/>
      <c r="M1995" s="21">
        <f t="shared" si="62"/>
        <v>0</v>
      </c>
    </row>
    <row r="1996" spans="1:13" ht="15.75" x14ac:dyDescent="0.25">
      <c r="A1996" s="14">
        <v>1990</v>
      </c>
      <c r="B1996" s="14" t="s">
        <v>14</v>
      </c>
      <c r="C1996" s="15" t="s">
        <v>5704</v>
      </c>
      <c r="D1996" s="16" t="s">
        <v>5705</v>
      </c>
      <c r="E1996" s="17" t="s">
        <v>5706</v>
      </c>
      <c r="F1996" s="18" t="s">
        <v>5603</v>
      </c>
      <c r="G1996" s="14">
        <v>171</v>
      </c>
      <c r="H1996" s="19" t="s">
        <v>19</v>
      </c>
      <c r="I1996" s="19" t="s">
        <v>2778</v>
      </c>
      <c r="J1996" s="20">
        <v>8.06</v>
      </c>
      <c r="K1996" s="21">
        <f t="shared" si="63"/>
        <v>8.06</v>
      </c>
      <c r="L1996" s="22"/>
      <c r="M1996" s="21">
        <f t="shared" si="62"/>
        <v>0</v>
      </c>
    </row>
    <row r="1997" spans="1:13" ht="15.75" x14ac:dyDescent="0.25">
      <c r="A1997" s="14">
        <v>1991</v>
      </c>
      <c r="B1997" s="14" t="s">
        <v>14</v>
      </c>
      <c r="C1997" s="15" t="s">
        <v>5707</v>
      </c>
      <c r="D1997" s="16" t="s">
        <v>5708</v>
      </c>
      <c r="E1997" s="17" t="s">
        <v>5709</v>
      </c>
      <c r="F1997" s="18" t="s">
        <v>5603</v>
      </c>
      <c r="G1997" s="14">
        <v>172</v>
      </c>
      <c r="H1997" s="19" t="s">
        <v>19</v>
      </c>
      <c r="I1997" s="19">
        <v>10</v>
      </c>
      <c r="J1997" s="20">
        <v>6.15</v>
      </c>
      <c r="K1997" s="21">
        <f t="shared" si="63"/>
        <v>6.15</v>
      </c>
      <c r="L1997" s="22"/>
      <c r="M1997" s="21">
        <f t="shared" si="62"/>
        <v>0</v>
      </c>
    </row>
    <row r="1998" spans="1:13" ht="15.75" x14ac:dyDescent="0.25">
      <c r="A1998" s="14">
        <v>1992</v>
      </c>
      <c r="B1998" s="14" t="s">
        <v>14</v>
      </c>
      <c r="C1998" s="15" t="s">
        <v>5710</v>
      </c>
      <c r="D1998" s="16" t="s">
        <v>5711</v>
      </c>
      <c r="E1998" s="17" t="s">
        <v>5712</v>
      </c>
      <c r="F1998" s="18" t="s">
        <v>5603</v>
      </c>
      <c r="G1998" s="14">
        <v>172</v>
      </c>
      <c r="H1998" s="19" t="s">
        <v>19</v>
      </c>
      <c r="I1998" s="19">
        <v>10</v>
      </c>
      <c r="J1998" s="20">
        <v>6.19</v>
      </c>
      <c r="K1998" s="21">
        <f t="shared" si="63"/>
        <v>6.19</v>
      </c>
      <c r="L1998" s="22"/>
      <c r="M1998" s="21">
        <f t="shared" si="62"/>
        <v>0</v>
      </c>
    </row>
    <row r="1999" spans="1:13" ht="15.75" x14ac:dyDescent="0.25">
      <c r="A1999" s="14">
        <v>1993</v>
      </c>
      <c r="B1999" s="14" t="s">
        <v>14</v>
      </c>
      <c r="C1999" s="15" t="s">
        <v>5713</v>
      </c>
      <c r="D1999" s="16" t="s">
        <v>5714</v>
      </c>
      <c r="E1999" s="17" t="s">
        <v>5715</v>
      </c>
      <c r="F1999" s="18" t="s">
        <v>5603</v>
      </c>
      <c r="G1999" s="14">
        <v>172</v>
      </c>
      <c r="H1999" s="19" t="s">
        <v>19</v>
      </c>
      <c r="I1999" s="19" t="s">
        <v>2778</v>
      </c>
      <c r="J1999" s="20">
        <v>12.49</v>
      </c>
      <c r="K1999" s="21">
        <f t="shared" si="63"/>
        <v>12.49</v>
      </c>
      <c r="L1999" s="22"/>
      <c r="M1999" s="21">
        <f t="shared" si="62"/>
        <v>0</v>
      </c>
    </row>
    <row r="2000" spans="1:13" ht="15.75" x14ac:dyDescent="0.25">
      <c r="A2000" s="14">
        <v>1994</v>
      </c>
      <c r="B2000" s="14" t="s">
        <v>14</v>
      </c>
      <c r="C2000" s="15" t="s">
        <v>5716</v>
      </c>
      <c r="D2000" s="16" t="s">
        <v>5717</v>
      </c>
      <c r="E2000" s="17" t="s">
        <v>5718</v>
      </c>
      <c r="F2000" s="18" t="s">
        <v>5603</v>
      </c>
      <c r="G2000" s="14">
        <v>172</v>
      </c>
      <c r="H2000" s="19" t="s">
        <v>19</v>
      </c>
      <c r="I2000" s="19">
        <v>12</v>
      </c>
      <c r="J2000" s="20">
        <v>6.17</v>
      </c>
      <c r="K2000" s="21">
        <f t="shared" si="63"/>
        <v>6.17</v>
      </c>
      <c r="L2000" s="22"/>
      <c r="M2000" s="21">
        <f t="shared" si="62"/>
        <v>0</v>
      </c>
    </row>
    <row r="2001" spans="1:13" ht="25.5" x14ac:dyDescent="0.25">
      <c r="A2001" s="14">
        <v>1995</v>
      </c>
      <c r="B2001" s="14" t="s">
        <v>14</v>
      </c>
      <c r="C2001" s="15" t="s">
        <v>5719</v>
      </c>
      <c r="D2001" s="16" t="s">
        <v>5720</v>
      </c>
      <c r="E2001" s="17" t="s">
        <v>5721</v>
      </c>
      <c r="F2001" s="18" t="s">
        <v>5603</v>
      </c>
      <c r="G2001" s="14">
        <v>172</v>
      </c>
      <c r="H2001" s="19" t="s">
        <v>19</v>
      </c>
      <c r="I2001" s="19" t="s">
        <v>2778</v>
      </c>
      <c r="J2001" s="20">
        <v>2.4900000000000002</v>
      </c>
      <c r="K2001" s="21">
        <f t="shared" si="63"/>
        <v>2.4900000000000002</v>
      </c>
      <c r="L2001" s="22"/>
      <c r="M2001" s="21">
        <f t="shared" si="62"/>
        <v>0</v>
      </c>
    </row>
    <row r="2002" spans="1:13" ht="15.75" x14ac:dyDescent="0.25">
      <c r="A2002" s="14">
        <v>1996</v>
      </c>
      <c r="B2002" s="14" t="s">
        <v>14</v>
      </c>
      <c r="C2002" s="15" t="s">
        <v>5722</v>
      </c>
      <c r="D2002" s="16" t="s">
        <v>5723</v>
      </c>
      <c r="E2002" s="17" t="s">
        <v>5724</v>
      </c>
      <c r="F2002" s="18" t="s">
        <v>5603</v>
      </c>
      <c r="G2002" s="14">
        <v>173</v>
      </c>
      <c r="H2002" s="19" t="s">
        <v>19</v>
      </c>
      <c r="I2002" s="19" t="s">
        <v>2778</v>
      </c>
      <c r="J2002" s="20">
        <v>8.89</v>
      </c>
      <c r="K2002" s="21">
        <f t="shared" si="63"/>
        <v>8.89</v>
      </c>
      <c r="L2002" s="22"/>
      <c r="M2002" s="21">
        <f t="shared" si="62"/>
        <v>0</v>
      </c>
    </row>
    <row r="2003" spans="1:13" ht="15.75" x14ac:dyDescent="0.25">
      <c r="A2003" s="14">
        <v>1997</v>
      </c>
      <c r="B2003" s="14" t="s">
        <v>14</v>
      </c>
      <c r="C2003" s="15" t="s">
        <v>5725</v>
      </c>
      <c r="D2003" s="16" t="s">
        <v>5726</v>
      </c>
      <c r="E2003" s="17" t="s">
        <v>5727</v>
      </c>
      <c r="F2003" s="18" t="s">
        <v>5603</v>
      </c>
      <c r="G2003" s="14">
        <v>173</v>
      </c>
      <c r="H2003" s="19" t="s">
        <v>19</v>
      </c>
      <c r="I2003" s="19" t="s">
        <v>50</v>
      </c>
      <c r="J2003" s="20">
        <v>9.39</v>
      </c>
      <c r="K2003" s="21">
        <f t="shared" si="63"/>
        <v>9.39</v>
      </c>
      <c r="L2003" s="22"/>
      <c r="M2003" s="21">
        <f t="shared" si="62"/>
        <v>0</v>
      </c>
    </row>
    <row r="2004" spans="1:13" ht="15.75" x14ac:dyDescent="0.25">
      <c r="A2004" s="14">
        <v>1998</v>
      </c>
      <c r="B2004" s="14" t="s">
        <v>14</v>
      </c>
      <c r="C2004" s="15" t="s">
        <v>5728</v>
      </c>
      <c r="D2004" s="16" t="s">
        <v>5729</v>
      </c>
      <c r="E2004" s="17" t="s">
        <v>5730</v>
      </c>
      <c r="F2004" s="18" t="s">
        <v>5603</v>
      </c>
      <c r="G2004" s="14">
        <v>173</v>
      </c>
      <c r="H2004" s="19" t="s">
        <v>19</v>
      </c>
      <c r="I2004" s="19">
        <v>6</v>
      </c>
      <c r="J2004" s="20">
        <v>33.19</v>
      </c>
      <c r="K2004" s="21">
        <f t="shared" si="63"/>
        <v>33.19</v>
      </c>
      <c r="L2004" s="22"/>
      <c r="M2004" s="21">
        <f t="shared" si="62"/>
        <v>0</v>
      </c>
    </row>
    <row r="2005" spans="1:13" ht="15.75" x14ac:dyDescent="0.25">
      <c r="A2005" s="14">
        <v>1999</v>
      </c>
      <c r="B2005" s="14" t="s">
        <v>14</v>
      </c>
      <c r="C2005" s="15" t="s">
        <v>5731</v>
      </c>
      <c r="D2005" s="16" t="s">
        <v>5732</v>
      </c>
      <c r="E2005" s="17" t="s">
        <v>5733</v>
      </c>
      <c r="F2005" s="18" t="s">
        <v>5603</v>
      </c>
      <c r="G2005" s="14">
        <v>174</v>
      </c>
      <c r="H2005" s="19" t="s">
        <v>19</v>
      </c>
      <c r="I2005" s="19">
        <v>10</v>
      </c>
      <c r="J2005" s="20">
        <v>8.59</v>
      </c>
      <c r="K2005" s="21">
        <f t="shared" si="63"/>
        <v>8.59</v>
      </c>
      <c r="L2005" s="22"/>
      <c r="M2005" s="21">
        <f t="shared" si="62"/>
        <v>0</v>
      </c>
    </row>
    <row r="2006" spans="1:13" ht="15.75" x14ac:dyDescent="0.25">
      <c r="A2006" s="14">
        <v>2000</v>
      </c>
      <c r="B2006" s="14" t="s">
        <v>14</v>
      </c>
      <c r="C2006" s="15" t="s">
        <v>5734</v>
      </c>
      <c r="D2006" s="16" t="s">
        <v>5735</v>
      </c>
      <c r="E2006" s="17" t="s">
        <v>5736</v>
      </c>
      <c r="F2006" s="18" t="s">
        <v>5603</v>
      </c>
      <c r="G2006" s="14">
        <v>174</v>
      </c>
      <c r="H2006" s="19" t="s">
        <v>19</v>
      </c>
      <c r="I2006" s="19" t="s">
        <v>50</v>
      </c>
      <c r="J2006" s="20">
        <v>12.12</v>
      </c>
      <c r="K2006" s="21">
        <f t="shared" si="63"/>
        <v>12.12</v>
      </c>
      <c r="L2006" s="22"/>
      <c r="M2006" s="21">
        <f t="shared" si="62"/>
        <v>0</v>
      </c>
    </row>
    <row r="2007" spans="1:13" ht="15.75" x14ac:dyDescent="0.25">
      <c r="A2007" s="14">
        <v>2001</v>
      </c>
      <c r="B2007" s="14" t="s">
        <v>14</v>
      </c>
      <c r="C2007" s="15" t="s">
        <v>5737</v>
      </c>
      <c r="D2007" s="16" t="s">
        <v>5738</v>
      </c>
      <c r="E2007" s="17" t="s">
        <v>5739</v>
      </c>
      <c r="F2007" s="18" t="s">
        <v>5603</v>
      </c>
      <c r="G2007" s="14">
        <v>174</v>
      </c>
      <c r="H2007" s="19" t="s">
        <v>19</v>
      </c>
      <c r="I2007" s="19" t="s">
        <v>50</v>
      </c>
      <c r="J2007" s="20">
        <v>10.89</v>
      </c>
      <c r="K2007" s="21">
        <f t="shared" si="63"/>
        <v>10.89</v>
      </c>
      <c r="L2007" s="22"/>
      <c r="M2007" s="21">
        <f t="shared" si="62"/>
        <v>0</v>
      </c>
    </row>
    <row r="2008" spans="1:13" ht="15.75" x14ac:dyDescent="0.25">
      <c r="A2008" s="14">
        <v>2002</v>
      </c>
      <c r="B2008" s="14" t="s">
        <v>14</v>
      </c>
      <c r="C2008" s="15" t="s">
        <v>5740</v>
      </c>
      <c r="D2008" s="16" t="s">
        <v>5741</v>
      </c>
      <c r="E2008" s="17" t="s">
        <v>5742</v>
      </c>
      <c r="F2008" s="18" t="s">
        <v>5603</v>
      </c>
      <c r="G2008" s="14">
        <v>174</v>
      </c>
      <c r="H2008" s="19" t="s">
        <v>19</v>
      </c>
      <c r="I2008" s="19" t="s">
        <v>50</v>
      </c>
      <c r="J2008" s="20">
        <v>9.35</v>
      </c>
      <c r="K2008" s="21">
        <f t="shared" si="63"/>
        <v>9.35</v>
      </c>
      <c r="L2008" s="22"/>
      <c r="M2008" s="21">
        <f t="shared" si="62"/>
        <v>0</v>
      </c>
    </row>
    <row r="2009" spans="1:13" ht="15.75" x14ac:dyDescent="0.25">
      <c r="A2009" s="14">
        <v>2003</v>
      </c>
      <c r="B2009" s="14" t="s">
        <v>14</v>
      </c>
      <c r="C2009" s="15" t="s">
        <v>5743</v>
      </c>
      <c r="D2009" s="16" t="s">
        <v>5744</v>
      </c>
      <c r="E2009" s="17" t="s">
        <v>5745</v>
      </c>
      <c r="F2009" s="18" t="s">
        <v>5603</v>
      </c>
      <c r="G2009" s="14">
        <v>175</v>
      </c>
      <c r="H2009" s="19" t="s">
        <v>19</v>
      </c>
      <c r="I2009" s="19" t="s">
        <v>2778</v>
      </c>
      <c r="J2009" s="20">
        <v>7.22</v>
      </c>
      <c r="K2009" s="21">
        <f t="shared" si="63"/>
        <v>7.22</v>
      </c>
      <c r="L2009" s="22"/>
      <c r="M2009" s="21">
        <f t="shared" si="62"/>
        <v>0</v>
      </c>
    </row>
    <row r="2010" spans="1:13" ht="15.75" x14ac:dyDescent="0.25">
      <c r="A2010" s="14">
        <v>2004</v>
      </c>
      <c r="B2010" s="14" t="s">
        <v>14</v>
      </c>
      <c r="C2010" s="15" t="s">
        <v>5746</v>
      </c>
      <c r="D2010" s="16" t="s">
        <v>5747</v>
      </c>
      <c r="E2010" s="17" t="s">
        <v>5748</v>
      </c>
      <c r="F2010" s="18" t="s">
        <v>5603</v>
      </c>
      <c r="G2010" s="14">
        <v>175</v>
      </c>
      <c r="H2010" s="19" t="s">
        <v>19</v>
      </c>
      <c r="I2010" s="19" t="s">
        <v>50</v>
      </c>
      <c r="J2010" s="20">
        <v>12.08</v>
      </c>
      <c r="K2010" s="21">
        <f t="shared" si="63"/>
        <v>12.08</v>
      </c>
      <c r="L2010" s="22"/>
      <c r="M2010" s="21">
        <f t="shared" si="62"/>
        <v>0</v>
      </c>
    </row>
    <row r="2011" spans="1:13" ht="15.75" x14ac:dyDescent="0.25">
      <c r="A2011" s="14">
        <v>2005</v>
      </c>
      <c r="B2011" s="14" t="s">
        <v>14</v>
      </c>
      <c r="C2011" s="15" t="s">
        <v>5749</v>
      </c>
      <c r="D2011" s="16" t="s">
        <v>5750</v>
      </c>
      <c r="E2011" s="17" t="s">
        <v>5751</v>
      </c>
      <c r="F2011" s="18" t="s">
        <v>5603</v>
      </c>
      <c r="G2011" s="14">
        <v>175</v>
      </c>
      <c r="H2011" s="19" t="s">
        <v>19</v>
      </c>
      <c r="I2011" s="19" t="s">
        <v>2778</v>
      </c>
      <c r="J2011" s="20">
        <v>7.99</v>
      </c>
      <c r="K2011" s="21">
        <f t="shared" si="63"/>
        <v>7.99</v>
      </c>
      <c r="L2011" s="22"/>
      <c r="M2011" s="21">
        <f t="shared" si="62"/>
        <v>0</v>
      </c>
    </row>
    <row r="2012" spans="1:13" ht="15.75" x14ac:dyDescent="0.25">
      <c r="A2012" s="14">
        <v>2006</v>
      </c>
      <c r="B2012" s="14" t="s">
        <v>14</v>
      </c>
      <c r="C2012" s="15" t="s">
        <v>5752</v>
      </c>
      <c r="D2012" s="16" t="s">
        <v>5753</v>
      </c>
      <c r="E2012" s="17" t="s">
        <v>5754</v>
      </c>
      <c r="F2012" s="18" t="s">
        <v>5603</v>
      </c>
      <c r="G2012" s="14">
        <v>176</v>
      </c>
      <c r="H2012" s="19" t="s">
        <v>19</v>
      </c>
      <c r="I2012" s="19" t="s">
        <v>50</v>
      </c>
      <c r="J2012" s="20">
        <v>17.14</v>
      </c>
      <c r="K2012" s="21">
        <f t="shared" si="63"/>
        <v>17.14</v>
      </c>
      <c r="L2012" s="22"/>
      <c r="M2012" s="21">
        <f t="shared" si="62"/>
        <v>0</v>
      </c>
    </row>
    <row r="2013" spans="1:13" ht="15.75" x14ac:dyDescent="0.25">
      <c r="A2013" s="14">
        <v>2007</v>
      </c>
      <c r="B2013" s="14" t="s">
        <v>14</v>
      </c>
      <c r="C2013" s="15">
        <v>4026700375503</v>
      </c>
      <c r="D2013" s="16" t="s">
        <v>5755</v>
      </c>
      <c r="E2013" s="17" t="s">
        <v>5756</v>
      </c>
      <c r="F2013" s="18" t="s">
        <v>5603</v>
      </c>
      <c r="G2013" s="14">
        <v>176</v>
      </c>
      <c r="H2013" s="19" t="s">
        <v>19</v>
      </c>
      <c r="I2013" s="19">
        <v>10</v>
      </c>
      <c r="J2013" s="20">
        <v>14.89</v>
      </c>
      <c r="K2013" s="21">
        <f t="shared" si="63"/>
        <v>14.89</v>
      </c>
      <c r="L2013" s="22"/>
      <c r="M2013" s="21">
        <f t="shared" si="62"/>
        <v>0</v>
      </c>
    </row>
    <row r="2014" spans="1:13" ht="15.75" x14ac:dyDescent="0.25">
      <c r="A2014" s="14">
        <v>2008</v>
      </c>
      <c r="B2014" s="14" t="s">
        <v>14</v>
      </c>
      <c r="C2014" s="15" t="s">
        <v>5757</v>
      </c>
      <c r="D2014" s="16" t="s">
        <v>5758</v>
      </c>
      <c r="E2014" s="17" t="s">
        <v>5759</v>
      </c>
      <c r="F2014" s="18" t="s">
        <v>5603</v>
      </c>
      <c r="G2014" s="14">
        <v>176</v>
      </c>
      <c r="H2014" s="19" t="s">
        <v>19</v>
      </c>
      <c r="I2014" s="19">
        <v>10</v>
      </c>
      <c r="J2014" s="20">
        <v>19.739999999999998</v>
      </c>
      <c r="K2014" s="21">
        <f t="shared" si="63"/>
        <v>19.739999999999998</v>
      </c>
      <c r="L2014" s="22"/>
      <c r="M2014" s="21">
        <f t="shared" si="62"/>
        <v>0</v>
      </c>
    </row>
    <row r="2015" spans="1:13" ht="25.5" x14ac:dyDescent="0.25">
      <c r="A2015" s="14">
        <v>2009</v>
      </c>
      <c r="B2015" s="14" t="s">
        <v>14</v>
      </c>
      <c r="C2015" s="15" t="s">
        <v>5760</v>
      </c>
      <c r="D2015" s="16" t="s">
        <v>5761</v>
      </c>
      <c r="E2015" s="17" t="s">
        <v>5762</v>
      </c>
      <c r="F2015" s="18" t="s">
        <v>5603</v>
      </c>
      <c r="G2015" s="14">
        <v>176</v>
      </c>
      <c r="H2015" s="19" t="s">
        <v>19</v>
      </c>
      <c r="I2015" s="19">
        <v>1</v>
      </c>
      <c r="J2015" s="20">
        <v>55.49</v>
      </c>
      <c r="K2015" s="21">
        <f t="shared" si="63"/>
        <v>55.49</v>
      </c>
      <c r="L2015" s="22"/>
      <c r="M2015" s="21">
        <f t="shared" si="62"/>
        <v>0</v>
      </c>
    </row>
    <row r="2016" spans="1:13" ht="15.75" x14ac:dyDescent="0.25">
      <c r="A2016" s="14">
        <v>2010</v>
      </c>
      <c r="B2016" s="14" t="s">
        <v>14</v>
      </c>
      <c r="C2016" s="15" t="s">
        <v>5763</v>
      </c>
      <c r="D2016" s="16" t="s">
        <v>5764</v>
      </c>
      <c r="E2016" s="17" t="s">
        <v>5765</v>
      </c>
      <c r="F2016" s="18" t="s">
        <v>5603</v>
      </c>
      <c r="G2016" s="14">
        <v>176</v>
      </c>
      <c r="H2016" s="19" t="s">
        <v>19</v>
      </c>
      <c r="I2016" s="19">
        <v>3</v>
      </c>
      <c r="J2016" s="20">
        <v>196.59</v>
      </c>
      <c r="K2016" s="21">
        <f t="shared" si="63"/>
        <v>196.59</v>
      </c>
      <c r="L2016" s="22"/>
      <c r="M2016" s="21">
        <f t="shared" si="62"/>
        <v>0</v>
      </c>
    </row>
    <row r="2017" spans="1:13" ht="15.75" x14ac:dyDescent="0.25">
      <c r="A2017" s="14">
        <v>2011</v>
      </c>
      <c r="B2017" s="14" t="s">
        <v>14</v>
      </c>
      <c r="C2017" s="15" t="s">
        <v>5766</v>
      </c>
      <c r="D2017" s="16" t="s">
        <v>5767</v>
      </c>
      <c r="E2017" s="17" t="s">
        <v>5768</v>
      </c>
      <c r="F2017" s="18" t="s">
        <v>5603</v>
      </c>
      <c r="G2017" s="14">
        <v>176</v>
      </c>
      <c r="H2017" s="19" t="s">
        <v>19</v>
      </c>
      <c r="I2017" s="19">
        <v>3</v>
      </c>
      <c r="J2017" s="20">
        <v>196.59</v>
      </c>
      <c r="K2017" s="21">
        <f t="shared" si="63"/>
        <v>196.59</v>
      </c>
      <c r="L2017" s="22"/>
      <c r="M2017" s="21">
        <f t="shared" si="62"/>
        <v>0</v>
      </c>
    </row>
    <row r="2018" spans="1:13" ht="25.5" x14ac:dyDescent="0.25">
      <c r="A2018" s="14">
        <v>2012</v>
      </c>
      <c r="B2018" s="14" t="s">
        <v>14</v>
      </c>
      <c r="C2018" s="15" t="s">
        <v>5769</v>
      </c>
      <c r="D2018" s="16" t="s">
        <v>5770</v>
      </c>
      <c r="E2018" s="17" t="s">
        <v>5771</v>
      </c>
      <c r="F2018" s="18" t="s">
        <v>5603</v>
      </c>
      <c r="G2018" s="14">
        <v>176</v>
      </c>
      <c r="H2018" s="19" t="s">
        <v>19</v>
      </c>
      <c r="I2018" s="19">
        <v>1</v>
      </c>
      <c r="J2018" s="20">
        <v>279</v>
      </c>
      <c r="K2018" s="21">
        <f t="shared" si="63"/>
        <v>279</v>
      </c>
      <c r="L2018" s="22"/>
      <c r="M2018" s="21">
        <f t="shared" si="62"/>
        <v>0</v>
      </c>
    </row>
    <row r="2019" spans="1:13" ht="25.5" x14ac:dyDescent="0.25">
      <c r="A2019" s="14">
        <v>2013</v>
      </c>
      <c r="B2019" s="14" t="s">
        <v>14</v>
      </c>
      <c r="C2019" s="15">
        <v>4026700467758</v>
      </c>
      <c r="D2019" s="16" t="s">
        <v>5772</v>
      </c>
      <c r="E2019" s="17" t="s">
        <v>5773</v>
      </c>
      <c r="F2019" s="18" t="s">
        <v>5603</v>
      </c>
      <c r="G2019" s="14">
        <v>176</v>
      </c>
      <c r="H2019" s="19" t="s">
        <v>19</v>
      </c>
      <c r="I2019" s="19">
        <v>10</v>
      </c>
      <c r="J2019" s="20">
        <v>6.19</v>
      </c>
      <c r="K2019" s="21">
        <f t="shared" si="63"/>
        <v>6.19</v>
      </c>
      <c r="L2019" s="22"/>
      <c r="M2019" s="21">
        <f t="shared" si="62"/>
        <v>0</v>
      </c>
    </row>
    <row r="2020" spans="1:13" ht="25.5" x14ac:dyDescent="0.25">
      <c r="A2020" s="14">
        <v>2014</v>
      </c>
      <c r="B2020" s="14" t="s">
        <v>14</v>
      </c>
      <c r="C2020" s="15" t="s">
        <v>5774</v>
      </c>
      <c r="D2020" s="16" t="s">
        <v>5775</v>
      </c>
      <c r="E2020" s="17" t="s">
        <v>5776</v>
      </c>
      <c r="F2020" s="18" t="s">
        <v>5603</v>
      </c>
      <c r="G2020" s="14">
        <v>176</v>
      </c>
      <c r="H2020" s="19" t="s">
        <v>19</v>
      </c>
      <c r="I2020" s="19">
        <v>10</v>
      </c>
      <c r="J2020" s="20">
        <v>7.29</v>
      </c>
      <c r="K2020" s="21">
        <f t="shared" si="63"/>
        <v>7.29</v>
      </c>
      <c r="L2020" s="22"/>
      <c r="M2020" s="21">
        <f t="shared" si="62"/>
        <v>0</v>
      </c>
    </row>
    <row r="2021" spans="1:13" ht="15.75" x14ac:dyDescent="0.25">
      <c r="A2021" s="14">
        <v>2015</v>
      </c>
      <c r="B2021" s="14" t="s">
        <v>14</v>
      </c>
      <c r="C2021" s="15">
        <v>4001868040050</v>
      </c>
      <c r="D2021" s="16" t="s">
        <v>5777</v>
      </c>
      <c r="E2021" s="17" t="s">
        <v>5778</v>
      </c>
      <c r="F2021" s="18" t="s">
        <v>5779</v>
      </c>
      <c r="G2021" s="14">
        <v>178</v>
      </c>
      <c r="H2021" s="19" t="s">
        <v>19</v>
      </c>
      <c r="I2021" s="19">
        <v>6</v>
      </c>
      <c r="J2021" s="20">
        <v>24.99</v>
      </c>
      <c r="K2021" s="21">
        <f t="shared" si="63"/>
        <v>24.99</v>
      </c>
      <c r="L2021" s="22"/>
      <c r="M2021" s="21">
        <f t="shared" si="62"/>
        <v>0</v>
      </c>
    </row>
    <row r="2022" spans="1:13" ht="15.75" x14ac:dyDescent="0.25">
      <c r="A2022" s="14">
        <v>2016</v>
      </c>
      <c r="B2022" s="14" t="s">
        <v>14</v>
      </c>
      <c r="C2022" s="15">
        <v>4001868040012</v>
      </c>
      <c r="D2022" s="16" t="s">
        <v>5780</v>
      </c>
      <c r="E2022" s="17" t="s">
        <v>5781</v>
      </c>
      <c r="F2022" s="18" t="s">
        <v>5779</v>
      </c>
      <c r="G2022" s="14">
        <v>178</v>
      </c>
      <c r="H2022" s="19" t="s">
        <v>19</v>
      </c>
      <c r="I2022" s="19">
        <v>6</v>
      </c>
      <c r="J2022" s="20">
        <v>24.99</v>
      </c>
      <c r="K2022" s="21">
        <f t="shared" si="63"/>
        <v>24.99</v>
      </c>
      <c r="L2022" s="22"/>
      <c r="M2022" s="21">
        <f t="shared" si="62"/>
        <v>0</v>
      </c>
    </row>
    <row r="2023" spans="1:13" ht="15.75" x14ac:dyDescent="0.25">
      <c r="A2023" s="14">
        <v>2017</v>
      </c>
      <c r="B2023" s="14" t="s">
        <v>14</v>
      </c>
      <c r="C2023" s="15">
        <v>4001868040036</v>
      </c>
      <c r="D2023" s="16" t="s">
        <v>5782</v>
      </c>
      <c r="E2023" s="17" t="s">
        <v>5783</v>
      </c>
      <c r="F2023" s="18" t="s">
        <v>5779</v>
      </c>
      <c r="G2023" s="14">
        <v>178</v>
      </c>
      <c r="H2023" s="19" t="s">
        <v>19</v>
      </c>
      <c r="I2023" s="19">
        <v>6</v>
      </c>
      <c r="J2023" s="20">
        <v>24.99</v>
      </c>
      <c r="K2023" s="21">
        <f t="shared" si="63"/>
        <v>24.99</v>
      </c>
      <c r="L2023" s="22"/>
      <c r="M2023" s="21">
        <f t="shared" si="62"/>
        <v>0</v>
      </c>
    </row>
    <row r="2024" spans="1:13" ht="15.75" x14ac:dyDescent="0.25">
      <c r="A2024" s="14">
        <v>2018</v>
      </c>
      <c r="B2024" s="14" t="s">
        <v>14</v>
      </c>
      <c r="C2024" s="15">
        <v>4001868040029</v>
      </c>
      <c r="D2024" s="16" t="s">
        <v>5784</v>
      </c>
      <c r="E2024" s="17" t="s">
        <v>5785</v>
      </c>
      <c r="F2024" s="18" t="s">
        <v>5779</v>
      </c>
      <c r="G2024" s="14">
        <v>178</v>
      </c>
      <c r="H2024" s="19" t="s">
        <v>19</v>
      </c>
      <c r="I2024" s="19">
        <v>6</v>
      </c>
      <c r="J2024" s="20">
        <v>24.99</v>
      </c>
      <c r="K2024" s="21">
        <f t="shared" si="63"/>
        <v>24.99</v>
      </c>
      <c r="L2024" s="22"/>
      <c r="M2024" s="21">
        <f t="shared" si="62"/>
        <v>0</v>
      </c>
    </row>
    <row r="2025" spans="1:13" ht="15.75" x14ac:dyDescent="0.25">
      <c r="A2025" s="14">
        <v>2019</v>
      </c>
      <c r="B2025" s="14" t="s">
        <v>14</v>
      </c>
      <c r="C2025" s="15">
        <v>4001868040043</v>
      </c>
      <c r="D2025" s="16" t="s">
        <v>5786</v>
      </c>
      <c r="E2025" s="17" t="s">
        <v>5787</v>
      </c>
      <c r="F2025" s="18" t="s">
        <v>5779</v>
      </c>
      <c r="G2025" s="14">
        <v>178</v>
      </c>
      <c r="H2025" s="19" t="s">
        <v>19</v>
      </c>
      <c r="I2025" s="19">
        <v>6</v>
      </c>
      <c r="J2025" s="20">
        <v>24.99</v>
      </c>
      <c r="K2025" s="21">
        <f t="shared" si="63"/>
        <v>24.99</v>
      </c>
      <c r="L2025" s="22"/>
      <c r="M2025" s="21">
        <f t="shared" si="62"/>
        <v>0</v>
      </c>
    </row>
    <row r="2026" spans="1:13" ht="15.75" x14ac:dyDescent="0.25">
      <c r="A2026" s="14">
        <v>2020</v>
      </c>
      <c r="B2026" s="14" t="s">
        <v>14</v>
      </c>
      <c r="C2026" s="15">
        <v>4001868040005</v>
      </c>
      <c r="D2026" s="16" t="s">
        <v>5788</v>
      </c>
      <c r="E2026" s="17" t="s">
        <v>5789</v>
      </c>
      <c r="F2026" s="18" t="s">
        <v>5779</v>
      </c>
      <c r="G2026" s="14">
        <v>178</v>
      </c>
      <c r="H2026" s="19" t="s">
        <v>19</v>
      </c>
      <c r="I2026" s="19">
        <v>6</v>
      </c>
      <c r="J2026" s="20">
        <v>24.99</v>
      </c>
      <c r="K2026" s="21">
        <f t="shared" si="63"/>
        <v>24.99</v>
      </c>
      <c r="L2026" s="22"/>
      <c r="M2026" s="21">
        <f t="shared" si="62"/>
        <v>0</v>
      </c>
    </row>
    <row r="2027" spans="1:13" ht="25.5" x14ac:dyDescent="0.25">
      <c r="A2027" s="14">
        <v>2021</v>
      </c>
      <c r="B2027" s="14" t="s">
        <v>14</v>
      </c>
      <c r="C2027" s="15" t="s">
        <v>5790</v>
      </c>
      <c r="D2027" s="16" t="s">
        <v>5791</v>
      </c>
      <c r="E2027" s="17" t="s">
        <v>5792</v>
      </c>
      <c r="F2027" s="18" t="s">
        <v>5779</v>
      </c>
      <c r="G2027" s="14">
        <v>179</v>
      </c>
      <c r="H2027" s="19" t="s">
        <v>19</v>
      </c>
      <c r="I2027" s="19">
        <v>6</v>
      </c>
      <c r="J2027" s="20">
        <v>24.99</v>
      </c>
      <c r="K2027" s="21">
        <f t="shared" si="63"/>
        <v>24.99</v>
      </c>
      <c r="L2027" s="22"/>
      <c r="M2027" s="21">
        <f t="shared" si="62"/>
        <v>0</v>
      </c>
    </row>
    <row r="2028" spans="1:13" ht="15.75" x14ac:dyDescent="0.25">
      <c r="A2028" s="14">
        <v>2022</v>
      </c>
      <c r="B2028" s="14" t="s">
        <v>14</v>
      </c>
      <c r="C2028" s="15" t="s">
        <v>5793</v>
      </c>
      <c r="D2028" s="16" t="s">
        <v>5794</v>
      </c>
      <c r="E2028" s="17" t="s">
        <v>5795</v>
      </c>
      <c r="F2028" s="18" t="s">
        <v>5779</v>
      </c>
      <c r="G2028" s="14">
        <v>179</v>
      </c>
      <c r="H2028" s="19" t="s">
        <v>19</v>
      </c>
      <c r="I2028" s="19">
        <v>6</v>
      </c>
      <c r="J2028" s="20">
        <v>24.99</v>
      </c>
      <c r="K2028" s="21">
        <f t="shared" si="63"/>
        <v>24.99</v>
      </c>
      <c r="L2028" s="22"/>
      <c r="M2028" s="21">
        <f t="shared" si="62"/>
        <v>0</v>
      </c>
    </row>
    <row r="2029" spans="1:13" ht="15.75" x14ac:dyDescent="0.25">
      <c r="A2029" s="14">
        <v>2023</v>
      </c>
      <c r="B2029" s="14" t="s">
        <v>14</v>
      </c>
      <c r="C2029" s="15" t="s">
        <v>5796</v>
      </c>
      <c r="D2029" s="16" t="s">
        <v>5797</v>
      </c>
      <c r="E2029" s="17" t="s">
        <v>5798</v>
      </c>
      <c r="F2029" s="18" t="s">
        <v>5779</v>
      </c>
      <c r="G2029" s="14">
        <v>179</v>
      </c>
      <c r="H2029" s="19" t="s">
        <v>19</v>
      </c>
      <c r="I2029" s="19">
        <v>6</v>
      </c>
      <c r="J2029" s="20">
        <v>24.99</v>
      </c>
      <c r="K2029" s="21">
        <f t="shared" si="63"/>
        <v>24.99</v>
      </c>
      <c r="L2029" s="22"/>
      <c r="M2029" s="21">
        <f t="shared" si="62"/>
        <v>0</v>
      </c>
    </row>
    <row r="2030" spans="1:13" ht="15.75" x14ac:dyDescent="0.25">
      <c r="A2030" s="14">
        <v>2024</v>
      </c>
      <c r="B2030" s="14" t="s">
        <v>14</v>
      </c>
      <c r="C2030" s="15" t="s">
        <v>5799</v>
      </c>
      <c r="D2030" s="16" t="s">
        <v>5800</v>
      </c>
      <c r="E2030" s="17" t="s">
        <v>5801</v>
      </c>
      <c r="F2030" s="18" t="s">
        <v>5779</v>
      </c>
      <c r="G2030" s="14">
        <v>179</v>
      </c>
      <c r="H2030" s="19" t="s">
        <v>19</v>
      </c>
      <c r="I2030" s="19">
        <v>6</v>
      </c>
      <c r="J2030" s="20">
        <v>24.99</v>
      </c>
      <c r="K2030" s="21">
        <f t="shared" si="63"/>
        <v>24.99</v>
      </c>
      <c r="L2030" s="22"/>
      <c r="M2030" s="21">
        <f t="shared" si="62"/>
        <v>0</v>
      </c>
    </row>
    <row r="2031" spans="1:13" ht="15.75" x14ac:dyDescent="0.25">
      <c r="A2031" s="14">
        <v>2025</v>
      </c>
      <c r="B2031" s="14" t="s">
        <v>14</v>
      </c>
      <c r="C2031" s="15" t="s">
        <v>5802</v>
      </c>
      <c r="D2031" s="16" t="s">
        <v>5803</v>
      </c>
      <c r="E2031" s="17" t="s">
        <v>5804</v>
      </c>
      <c r="F2031" s="18" t="s">
        <v>5779</v>
      </c>
      <c r="G2031" s="14">
        <v>179</v>
      </c>
      <c r="H2031" s="19" t="s">
        <v>19</v>
      </c>
      <c r="I2031" s="19">
        <v>6</v>
      </c>
      <c r="J2031" s="20">
        <v>24.99</v>
      </c>
      <c r="K2031" s="21">
        <f t="shared" si="63"/>
        <v>24.99</v>
      </c>
      <c r="L2031" s="22"/>
      <c r="M2031" s="21">
        <f t="shared" si="62"/>
        <v>0</v>
      </c>
    </row>
    <row r="2032" spans="1:13" ht="15.75" x14ac:dyDescent="0.25">
      <c r="A2032" s="14">
        <v>2026</v>
      </c>
      <c r="B2032" s="14" t="s">
        <v>14</v>
      </c>
      <c r="C2032" s="15">
        <v>4001868079951</v>
      </c>
      <c r="D2032" s="16" t="s">
        <v>5805</v>
      </c>
      <c r="E2032" s="17" t="s">
        <v>5806</v>
      </c>
      <c r="F2032" s="18" t="s">
        <v>5779</v>
      </c>
      <c r="G2032" s="14">
        <v>180</v>
      </c>
      <c r="H2032" s="19" t="s">
        <v>19</v>
      </c>
      <c r="I2032" s="19">
        <v>6</v>
      </c>
      <c r="J2032" s="20">
        <v>24.99</v>
      </c>
      <c r="K2032" s="21">
        <f t="shared" si="63"/>
        <v>24.99</v>
      </c>
      <c r="L2032" s="22"/>
      <c r="M2032" s="21">
        <f t="shared" si="62"/>
        <v>0</v>
      </c>
    </row>
    <row r="2033" spans="1:13" ht="15.75" x14ac:dyDescent="0.25">
      <c r="A2033" s="14">
        <v>2027</v>
      </c>
      <c r="B2033" s="14" t="s">
        <v>14</v>
      </c>
      <c r="C2033" s="15">
        <v>4001868074055</v>
      </c>
      <c r="D2033" s="16" t="s">
        <v>5807</v>
      </c>
      <c r="E2033" s="17" t="s">
        <v>5808</v>
      </c>
      <c r="F2033" s="18" t="s">
        <v>5779</v>
      </c>
      <c r="G2033" s="14">
        <v>180</v>
      </c>
      <c r="H2033" s="19" t="s">
        <v>19</v>
      </c>
      <c r="I2033" s="19">
        <v>6</v>
      </c>
      <c r="J2033" s="20">
        <v>24.99</v>
      </c>
      <c r="K2033" s="21">
        <f t="shared" si="63"/>
        <v>24.99</v>
      </c>
      <c r="L2033" s="22"/>
      <c r="M2033" s="21">
        <f t="shared" si="62"/>
        <v>0</v>
      </c>
    </row>
    <row r="2034" spans="1:13" ht="15.75" x14ac:dyDescent="0.25">
      <c r="A2034" s="14">
        <v>2028</v>
      </c>
      <c r="B2034" s="14" t="s">
        <v>14</v>
      </c>
      <c r="C2034" s="15">
        <v>4001868074062</v>
      </c>
      <c r="D2034" s="16" t="s">
        <v>5809</v>
      </c>
      <c r="E2034" s="17" t="s">
        <v>5810</v>
      </c>
      <c r="F2034" s="18" t="s">
        <v>5779</v>
      </c>
      <c r="G2034" s="14">
        <v>180</v>
      </c>
      <c r="H2034" s="19" t="s">
        <v>19</v>
      </c>
      <c r="I2034" s="19">
        <v>6</v>
      </c>
      <c r="J2034" s="20">
        <v>24.99</v>
      </c>
      <c r="K2034" s="21">
        <f t="shared" si="63"/>
        <v>24.99</v>
      </c>
      <c r="L2034" s="22"/>
      <c r="M2034" s="21">
        <f t="shared" si="62"/>
        <v>0</v>
      </c>
    </row>
    <row r="2035" spans="1:13" ht="15.75" x14ac:dyDescent="0.25">
      <c r="A2035" s="14">
        <v>2029</v>
      </c>
      <c r="B2035" s="14" t="s">
        <v>14</v>
      </c>
      <c r="C2035" s="15">
        <v>4001868074079</v>
      </c>
      <c r="D2035" s="16" t="s">
        <v>5811</v>
      </c>
      <c r="E2035" s="17" t="s">
        <v>5812</v>
      </c>
      <c r="F2035" s="18" t="s">
        <v>5779</v>
      </c>
      <c r="G2035" s="14">
        <v>180</v>
      </c>
      <c r="H2035" s="19" t="s">
        <v>19</v>
      </c>
      <c r="I2035" s="19">
        <v>6</v>
      </c>
      <c r="J2035" s="20">
        <v>24.99</v>
      </c>
      <c r="K2035" s="21">
        <f t="shared" si="63"/>
        <v>24.99</v>
      </c>
      <c r="L2035" s="22"/>
      <c r="M2035" s="21">
        <f t="shared" si="62"/>
        <v>0</v>
      </c>
    </row>
    <row r="2036" spans="1:13" ht="15.75" x14ac:dyDescent="0.25">
      <c r="A2036" s="14">
        <v>2030</v>
      </c>
      <c r="B2036" s="14" t="s">
        <v>14</v>
      </c>
      <c r="C2036" s="15">
        <v>4001868074086</v>
      </c>
      <c r="D2036" s="16" t="s">
        <v>5813</v>
      </c>
      <c r="E2036" s="17" t="s">
        <v>5814</v>
      </c>
      <c r="F2036" s="18" t="s">
        <v>5779</v>
      </c>
      <c r="G2036" s="14">
        <v>180</v>
      </c>
      <c r="H2036" s="19" t="s">
        <v>19</v>
      </c>
      <c r="I2036" s="19">
        <v>6</v>
      </c>
      <c r="J2036" s="20">
        <v>24.99</v>
      </c>
      <c r="K2036" s="21">
        <f t="shared" si="63"/>
        <v>24.99</v>
      </c>
      <c r="L2036" s="22"/>
      <c r="M2036" s="21">
        <f t="shared" si="62"/>
        <v>0</v>
      </c>
    </row>
    <row r="2037" spans="1:13" ht="15.75" x14ac:dyDescent="0.25">
      <c r="A2037" s="14">
        <v>2031</v>
      </c>
      <c r="B2037" s="14" t="s">
        <v>14</v>
      </c>
      <c r="C2037" s="15">
        <v>4001868056396</v>
      </c>
      <c r="D2037" s="16" t="s">
        <v>5815</v>
      </c>
      <c r="E2037" s="17" t="s">
        <v>5816</v>
      </c>
      <c r="F2037" s="18" t="s">
        <v>5779</v>
      </c>
      <c r="G2037" s="14">
        <v>181</v>
      </c>
      <c r="H2037" s="19" t="s">
        <v>19</v>
      </c>
      <c r="I2037" s="19">
        <v>6</v>
      </c>
      <c r="J2037" s="20">
        <v>24.99</v>
      </c>
      <c r="K2037" s="21">
        <f t="shared" si="63"/>
        <v>24.99</v>
      </c>
      <c r="L2037" s="22"/>
      <c r="M2037" s="21">
        <f t="shared" si="62"/>
        <v>0</v>
      </c>
    </row>
    <row r="2038" spans="1:13" ht="15.75" x14ac:dyDescent="0.25">
      <c r="A2038" s="14">
        <v>2032</v>
      </c>
      <c r="B2038" s="14" t="s">
        <v>14</v>
      </c>
      <c r="C2038" s="15">
        <v>4001868040067</v>
      </c>
      <c r="D2038" s="16" t="s">
        <v>5817</v>
      </c>
      <c r="E2038" s="17" t="s">
        <v>5818</v>
      </c>
      <c r="F2038" s="18" t="s">
        <v>5779</v>
      </c>
      <c r="G2038" s="14">
        <v>181</v>
      </c>
      <c r="H2038" s="19" t="s">
        <v>19</v>
      </c>
      <c r="I2038" s="19">
        <v>6</v>
      </c>
      <c r="J2038" s="20">
        <v>24.99</v>
      </c>
      <c r="K2038" s="21">
        <f t="shared" si="63"/>
        <v>24.99</v>
      </c>
      <c r="L2038" s="22"/>
      <c r="M2038" s="21">
        <f t="shared" si="62"/>
        <v>0</v>
      </c>
    </row>
    <row r="2039" spans="1:13" ht="15.75" x14ac:dyDescent="0.25">
      <c r="A2039" s="14">
        <v>2033</v>
      </c>
      <c r="B2039" s="14" t="s">
        <v>14</v>
      </c>
      <c r="C2039" s="15">
        <v>4001868040098</v>
      </c>
      <c r="D2039" s="16" t="s">
        <v>5819</v>
      </c>
      <c r="E2039" s="17" t="s">
        <v>5820</v>
      </c>
      <c r="F2039" s="18" t="s">
        <v>5779</v>
      </c>
      <c r="G2039" s="14">
        <v>181</v>
      </c>
      <c r="H2039" s="19" t="s">
        <v>19</v>
      </c>
      <c r="I2039" s="19">
        <v>6</v>
      </c>
      <c r="J2039" s="20">
        <v>24.99</v>
      </c>
      <c r="K2039" s="21">
        <f t="shared" si="63"/>
        <v>24.99</v>
      </c>
      <c r="L2039" s="22"/>
      <c r="M2039" s="21">
        <f t="shared" si="62"/>
        <v>0</v>
      </c>
    </row>
    <row r="2040" spans="1:13" ht="15.75" x14ac:dyDescent="0.25">
      <c r="A2040" s="14">
        <v>2034</v>
      </c>
      <c r="B2040" s="14" t="s">
        <v>14</v>
      </c>
      <c r="C2040" s="15">
        <v>4001868040074</v>
      </c>
      <c r="D2040" s="16" t="s">
        <v>5821</v>
      </c>
      <c r="E2040" s="17" t="s">
        <v>5822</v>
      </c>
      <c r="F2040" s="18" t="s">
        <v>5779</v>
      </c>
      <c r="G2040" s="14">
        <v>181</v>
      </c>
      <c r="H2040" s="19" t="s">
        <v>19</v>
      </c>
      <c r="I2040" s="19">
        <v>6</v>
      </c>
      <c r="J2040" s="20">
        <v>24.99</v>
      </c>
      <c r="K2040" s="21">
        <f t="shared" si="63"/>
        <v>24.99</v>
      </c>
      <c r="L2040" s="22"/>
      <c r="M2040" s="21">
        <f t="shared" si="62"/>
        <v>0</v>
      </c>
    </row>
    <row r="2041" spans="1:13" ht="15.75" x14ac:dyDescent="0.25">
      <c r="A2041" s="14">
        <v>2035</v>
      </c>
      <c r="B2041" s="14" t="s">
        <v>14</v>
      </c>
      <c r="C2041" s="15">
        <v>4001868040081</v>
      </c>
      <c r="D2041" s="16" t="s">
        <v>5823</v>
      </c>
      <c r="E2041" s="17" t="s">
        <v>5824</v>
      </c>
      <c r="F2041" s="18" t="s">
        <v>5779</v>
      </c>
      <c r="G2041" s="14">
        <v>181</v>
      </c>
      <c r="H2041" s="19" t="s">
        <v>19</v>
      </c>
      <c r="I2041" s="19">
        <v>6</v>
      </c>
      <c r="J2041" s="20">
        <v>24.99</v>
      </c>
      <c r="K2041" s="21">
        <f t="shared" si="63"/>
        <v>24.99</v>
      </c>
      <c r="L2041" s="22"/>
      <c r="M2041" s="21">
        <f t="shared" si="62"/>
        <v>0</v>
      </c>
    </row>
    <row r="2042" spans="1:13" ht="25.5" x14ac:dyDescent="0.25">
      <c r="A2042" s="14">
        <v>2036</v>
      </c>
      <c r="B2042" s="14" t="s">
        <v>14</v>
      </c>
      <c r="C2042" s="15" t="s">
        <v>5825</v>
      </c>
      <c r="D2042" s="16" t="s">
        <v>5826</v>
      </c>
      <c r="E2042" s="17" t="s">
        <v>5827</v>
      </c>
      <c r="F2042" s="18" t="s">
        <v>5779</v>
      </c>
      <c r="G2042" s="14">
        <v>182</v>
      </c>
      <c r="H2042" s="19" t="s">
        <v>19</v>
      </c>
      <c r="I2042" s="19">
        <v>6</v>
      </c>
      <c r="J2042" s="20">
        <v>24.89</v>
      </c>
      <c r="K2042" s="21">
        <f t="shared" si="63"/>
        <v>24.89</v>
      </c>
      <c r="L2042" s="22"/>
      <c r="M2042" s="21">
        <f t="shared" si="62"/>
        <v>0</v>
      </c>
    </row>
    <row r="2043" spans="1:13" ht="25.5" x14ac:dyDescent="0.25">
      <c r="A2043" s="14">
        <v>2037</v>
      </c>
      <c r="B2043" s="14" t="s">
        <v>14</v>
      </c>
      <c r="C2043" s="15" t="s">
        <v>5828</v>
      </c>
      <c r="D2043" s="16" t="s">
        <v>5829</v>
      </c>
      <c r="E2043" s="17" t="s">
        <v>5830</v>
      </c>
      <c r="F2043" s="18" t="s">
        <v>5779</v>
      </c>
      <c r="G2043" s="14">
        <v>182</v>
      </c>
      <c r="H2043" s="19" t="s">
        <v>19</v>
      </c>
      <c r="I2043" s="19">
        <v>6</v>
      </c>
      <c r="J2043" s="20">
        <v>24.89</v>
      </c>
      <c r="K2043" s="21">
        <f t="shared" si="63"/>
        <v>24.89</v>
      </c>
      <c r="L2043" s="22"/>
      <c r="M2043" s="21">
        <f t="shared" si="62"/>
        <v>0</v>
      </c>
    </row>
    <row r="2044" spans="1:13" ht="15.75" x14ac:dyDescent="0.25">
      <c r="A2044" s="14">
        <v>2038</v>
      </c>
      <c r="B2044" s="14" t="s">
        <v>14</v>
      </c>
      <c r="C2044" s="15">
        <v>4001868045031</v>
      </c>
      <c r="D2044" s="16" t="s">
        <v>5831</v>
      </c>
      <c r="E2044" s="17" t="s">
        <v>5832</v>
      </c>
      <c r="F2044" s="18" t="s">
        <v>5779</v>
      </c>
      <c r="G2044" s="14">
        <v>182</v>
      </c>
      <c r="H2044" s="19" t="s">
        <v>19</v>
      </c>
      <c r="I2044" s="19">
        <v>6</v>
      </c>
      <c r="J2044" s="20">
        <v>24.99</v>
      </c>
      <c r="K2044" s="21">
        <f t="shared" si="63"/>
        <v>24.99</v>
      </c>
      <c r="L2044" s="22"/>
      <c r="M2044" s="21">
        <f t="shared" si="62"/>
        <v>0</v>
      </c>
    </row>
    <row r="2045" spans="1:13" ht="15.75" x14ac:dyDescent="0.25">
      <c r="A2045" s="14">
        <v>2039</v>
      </c>
      <c r="B2045" s="14" t="s">
        <v>14</v>
      </c>
      <c r="C2045" s="15" t="s">
        <v>5833</v>
      </c>
      <c r="D2045" s="16" t="s">
        <v>5834</v>
      </c>
      <c r="E2045" s="17" t="s">
        <v>5835</v>
      </c>
      <c r="F2045" s="18" t="s">
        <v>5779</v>
      </c>
      <c r="G2045" s="14">
        <v>182</v>
      </c>
      <c r="H2045" s="19" t="s">
        <v>19</v>
      </c>
      <c r="I2045" s="19">
        <v>6</v>
      </c>
      <c r="J2045" s="20">
        <v>24.99</v>
      </c>
      <c r="K2045" s="21">
        <f t="shared" si="63"/>
        <v>24.99</v>
      </c>
      <c r="L2045" s="22"/>
      <c r="M2045" s="21">
        <f t="shared" si="62"/>
        <v>0</v>
      </c>
    </row>
    <row r="2046" spans="1:13" ht="25.5" x14ac:dyDescent="0.25">
      <c r="A2046" s="14">
        <v>2040</v>
      </c>
      <c r="B2046" s="14" t="s">
        <v>14</v>
      </c>
      <c r="C2046" s="15">
        <v>4001868006117</v>
      </c>
      <c r="D2046" s="16" t="s">
        <v>5836</v>
      </c>
      <c r="E2046" s="17" t="s">
        <v>5837</v>
      </c>
      <c r="F2046" s="18" t="s">
        <v>5779</v>
      </c>
      <c r="G2046" s="14">
        <v>183</v>
      </c>
      <c r="H2046" s="19" t="s">
        <v>19</v>
      </c>
      <c r="I2046" s="19">
        <v>6</v>
      </c>
      <c r="J2046" s="20">
        <v>10.29</v>
      </c>
      <c r="K2046" s="21">
        <f t="shared" si="63"/>
        <v>10.29</v>
      </c>
      <c r="L2046" s="22"/>
      <c r="M2046" s="21">
        <f t="shared" si="62"/>
        <v>0</v>
      </c>
    </row>
    <row r="2047" spans="1:13" ht="25.5" x14ac:dyDescent="0.25">
      <c r="A2047" s="14">
        <v>2041</v>
      </c>
      <c r="B2047" s="14" t="s">
        <v>14</v>
      </c>
      <c r="C2047" s="15">
        <v>4001868006551</v>
      </c>
      <c r="D2047" s="16" t="s">
        <v>5838</v>
      </c>
      <c r="E2047" s="17" t="s">
        <v>5839</v>
      </c>
      <c r="F2047" s="18" t="s">
        <v>5779</v>
      </c>
      <c r="G2047" s="14">
        <v>183</v>
      </c>
      <c r="H2047" s="19" t="s">
        <v>19</v>
      </c>
      <c r="I2047" s="19">
        <v>6</v>
      </c>
      <c r="J2047" s="20">
        <v>17.690000000000001</v>
      </c>
      <c r="K2047" s="21">
        <f t="shared" si="63"/>
        <v>17.690000000000001</v>
      </c>
      <c r="L2047" s="22"/>
      <c r="M2047" s="21">
        <f t="shared" si="62"/>
        <v>0</v>
      </c>
    </row>
    <row r="2048" spans="1:13" ht="25.5" x14ac:dyDescent="0.25">
      <c r="A2048" s="14">
        <v>2042</v>
      </c>
      <c r="B2048" s="14" t="s">
        <v>14</v>
      </c>
      <c r="C2048" s="15" t="s">
        <v>5840</v>
      </c>
      <c r="D2048" s="16" t="s">
        <v>5841</v>
      </c>
      <c r="E2048" s="17" t="s">
        <v>5842</v>
      </c>
      <c r="F2048" s="18" t="s">
        <v>5779</v>
      </c>
      <c r="G2048" s="14">
        <v>183</v>
      </c>
      <c r="H2048" s="19" t="s">
        <v>19</v>
      </c>
      <c r="I2048" s="19">
        <v>6</v>
      </c>
      <c r="J2048" s="20">
        <v>19.489999999999998</v>
      </c>
      <c r="K2048" s="21">
        <f t="shared" si="63"/>
        <v>19.489999999999998</v>
      </c>
      <c r="L2048" s="22"/>
      <c r="M2048" s="21">
        <f t="shared" si="62"/>
        <v>0</v>
      </c>
    </row>
    <row r="2049" spans="1:13" ht="25.5" x14ac:dyDescent="0.25">
      <c r="A2049" s="14">
        <v>2043</v>
      </c>
      <c r="B2049" s="14" t="s">
        <v>14</v>
      </c>
      <c r="C2049" s="15" t="s">
        <v>5843</v>
      </c>
      <c r="D2049" s="16" t="s">
        <v>5844</v>
      </c>
      <c r="E2049" s="17" t="s">
        <v>5845</v>
      </c>
      <c r="F2049" s="18" t="s">
        <v>5779</v>
      </c>
      <c r="G2049" s="14">
        <v>184</v>
      </c>
      <c r="H2049" s="19" t="s">
        <v>1727</v>
      </c>
      <c r="I2049" s="19">
        <v>6</v>
      </c>
      <c r="J2049" s="20">
        <v>16.190000000000001</v>
      </c>
      <c r="K2049" s="21">
        <f t="shared" si="63"/>
        <v>16.190000000000001</v>
      </c>
      <c r="L2049" s="22"/>
      <c r="M2049" s="21">
        <f t="shared" si="62"/>
        <v>0</v>
      </c>
    </row>
    <row r="2050" spans="1:13" ht="25.5" x14ac:dyDescent="0.25">
      <c r="A2050" s="14">
        <v>2044</v>
      </c>
      <c r="B2050" s="14" t="s">
        <v>14</v>
      </c>
      <c r="C2050" s="15">
        <v>4001868075779</v>
      </c>
      <c r="D2050" s="16" t="s">
        <v>5846</v>
      </c>
      <c r="E2050" s="17" t="s">
        <v>5847</v>
      </c>
      <c r="F2050" s="18" t="s">
        <v>5779</v>
      </c>
      <c r="G2050" s="14">
        <v>184</v>
      </c>
      <c r="H2050" s="19" t="s">
        <v>1727</v>
      </c>
      <c r="I2050" s="19">
        <v>6</v>
      </c>
      <c r="J2050" s="20">
        <v>15.19</v>
      </c>
      <c r="K2050" s="21">
        <f t="shared" si="63"/>
        <v>15.19</v>
      </c>
      <c r="L2050" s="22"/>
      <c r="M2050" s="21">
        <f t="shared" si="62"/>
        <v>0</v>
      </c>
    </row>
    <row r="2051" spans="1:13" ht="25.5" x14ac:dyDescent="0.25">
      <c r="A2051" s="14">
        <v>2045</v>
      </c>
      <c r="B2051" s="14" t="s">
        <v>14</v>
      </c>
      <c r="C2051" s="15">
        <v>4001868075786</v>
      </c>
      <c r="D2051" s="16" t="s">
        <v>5848</v>
      </c>
      <c r="E2051" s="17" t="s">
        <v>5849</v>
      </c>
      <c r="F2051" s="18" t="s">
        <v>5779</v>
      </c>
      <c r="G2051" s="14">
        <v>184</v>
      </c>
      <c r="H2051" s="19" t="s">
        <v>1727</v>
      </c>
      <c r="I2051" s="19">
        <v>6</v>
      </c>
      <c r="J2051" s="20">
        <v>15.19</v>
      </c>
      <c r="K2051" s="21">
        <f t="shared" si="63"/>
        <v>15.19</v>
      </c>
      <c r="L2051" s="22"/>
      <c r="M2051" s="21">
        <f t="shared" si="62"/>
        <v>0</v>
      </c>
    </row>
    <row r="2052" spans="1:13" ht="15.75" x14ac:dyDescent="0.25">
      <c r="A2052" s="14">
        <v>2046</v>
      </c>
      <c r="B2052" s="14" t="s">
        <v>14</v>
      </c>
      <c r="C2052" s="15">
        <v>4001868524093</v>
      </c>
      <c r="D2052" s="16" t="s">
        <v>5850</v>
      </c>
      <c r="E2052" s="17" t="s">
        <v>5851</v>
      </c>
      <c r="F2052" s="18" t="s">
        <v>5779</v>
      </c>
      <c r="G2052" s="14">
        <v>184</v>
      </c>
      <c r="H2052" s="19" t="s">
        <v>1727</v>
      </c>
      <c r="I2052" s="19">
        <v>6</v>
      </c>
      <c r="J2052" s="20">
        <v>15.19</v>
      </c>
      <c r="K2052" s="21">
        <f t="shared" si="63"/>
        <v>15.19</v>
      </c>
      <c r="L2052" s="22"/>
      <c r="M2052" s="21">
        <f t="shared" si="62"/>
        <v>0</v>
      </c>
    </row>
    <row r="2053" spans="1:13" ht="15.75" x14ac:dyDescent="0.25">
      <c r="A2053" s="14">
        <v>2047</v>
      </c>
      <c r="B2053" s="14" t="s">
        <v>14</v>
      </c>
      <c r="C2053" s="15">
        <v>4001868052107</v>
      </c>
      <c r="D2053" s="16" t="s">
        <v>5852</v>
      </c>
      <c r="E2053" s="17" t="s">
        <v>5853</v>
      </c>
      <c r="F2053" s="18" t="s">
        <v>5779</v>
      </c>
      <c r="G2053" s="14">
        <v>184</v>
      </c>
      <c r="H2053" s="19" t="s">
        <v>1727</v>
      </c>
      <c r="I2053" s="19">
        <v>6</v>
      </c>
      <c r="J2053" s="20">
        <v>15.19</v>
      </c>
      <c r="K2053" s="21">
        <f t="shared" si="63"/>
        <v>15.19</v>
      </c>
      <c r="L2053" s="22"/>
      <c r="M2053" s="21">
        <f t="shared" si="62"/>
        <v>0</v>
      </c>
    </row>
    <row r="2054" spans="1:13" ht="25.5" x14ac:dyDescent="0.25">
      <c r="A2054" s="14">
        <v>2048</v>
      </c>
      <c r="B2054" s="14" t="s">
        <v>14</v>
      </c>
      <c r="C2054" s="15">
        <v>4001868052114</v>
      </c>
      <c r="D2054" s="16" t="s">
        <v>5854</v>
      </c>
      <c r="E2054" s="17" t="s">
        <v>5855</v>
      </c>
      <c r="F2054" s="18" t="s">
        <v>5779</v>
      </c>
      <c r="G2054" s="14">
        <v>184</v>
      </c>
      <c r="H2054" s="19" t="s">
        <v>1727</v>
      </c>
      <c r="I2054" s="19">
        <v>6</v>
      </c>
      <c r="J2054" s="20">
        <v>15.19</v>
      </c>
      <c r="K2054" s="21">
        <f t="shared" si="63"/>
        <v>15.19</v>
      </c>
      <c r="L2054" s="22"/>
      <c r="M2054" s="21">
        <f t="shared" si="62"/>
        <v>0</v>
      </c>
    </row>
    <row r="2055" spans="1:13" ht="25.5" x14ac:dyDescent="0.25">
      <c r="A2055" s="14">
        <v>2049</v>
      </c>
      <c r="B2055" s="14" t="s">
        <v>14</v>
      </c>
      <c r="C2055" s="15">
        <v>4001868052121</v>
      </c>
      <c r="D2055" s="16" t="s">
        <v>5856</v>
      </c>
      <c r="E2055" s="17" t="s">
        <v>5857</v>
      </c>
      <c r="F2055" s="18" t="s">
        <v>5779</v>
      </c>
      <c r="G2055" s="14">
        <v>184</v>
      </c>
      <c r="H2055" s="19" t="s">
        <v>1727</v>
      </c>
      <c r="I2055" s="19">
        <v>6</v>
      </c>
      <c r="J2055" s="20">
        <v>15.19</v>
      </c>
      <c r="K2055" s="21">
        <f t="shared" si="63"/>
        <v>15.19</v>
      </c>
      <c r="L2055" s="22"/>
      <c r="M2055" s="21">
        <f t="shared" ref="M2055:M2118" si="64">(K2055*L2055)</f>
        <v>0</v>
      </c>
    </row>
    <row r="2056" spans="1:13" ht="25.5" x14ac:dyDescent="0.25">
      <c r="A2056" s="14">
        <v>2050</v>
      </c>
      <c r="B2056" s="14" t="s">
        <v>14</v>
      </c>
      <c r="C2056" s="15">
        <v>4001868052138</v>
      </c>
      <c r="D2056" s="16" t="s">
        <v>5858</v>
      </c>
      <c r="E2056" s="17" t="s">
        <v>5859</v>
      </c>
      <c r="F2056" s="18" t="s">
        <v>5779</v>
      </c>
      <c r="G2056" s="14">
        <v>184</v>
      </c>
      <c r="H2056" s="19" t="s">
        <v>1727</v>
      </c>
      <c r="I2056" s="19">
        <v>6</v>
      </c>
      <c r="J2056" s="20">
        <v>15.19</v>
      </c>
      <c r="K2056" s="21">
        <f t="shared" ref="K2056:K2119" si="65">J2056-J2056*$L$3</f>
        <v>15.19</v>
      </c>
      <c r="L2056" s="22"/>
      <c r="M2056" s="21">
        <f t="shared" si="64"/>
        <v>0</v>
      </c>
    </row>
    <row r="2057" spans="1:13" ht="15.75" x14ac:dyDescent="0.25">
      <c r="A2057" s="14">
        <v>2051</v>
      </c>
      <c r="B2057" s="14" t="s">
        <v>14</v>
      </c>
      <c r="C2057" s="15">
        <v>4001868074833</v>
      </c>
      <c r="D2057" s="16" t="s">
        <v>5860</v>
      </c>
      <c r="E2057" s="17" t="s">
        <v>5861</v>
      </c>
      <c r="F2057" s="18" t="s">
        <v>5779</v>
      </c>
      <c r="G2057" s="14">
        <v>184</v>
      </c>
      <c r="H2057" s="19" t="s">
        <v>1727</v>
      </c>
      <c r="I2057" s="19">
        <v>6</v>
      </c>
      <c r="J2057" s="20">
        <v>15.19</v>
      </c>
      <c r="K2057" s="21">
        <f t="shared" si="65"/>
        <v>15.19</v>
      </c>
      <c r="L2057" s="22"/>
      <c r="M2057" s="21">
        <f t="shared" si="64"/>
        <v>0</v>
      </c>
    </row>
    <row r="2058" spans="1:13" ht="15.75" x14ac:dyDescent="0.25">
      <c r="A2058" s="14">
        <v>2052</v>
      </c>
      <c r="B2058" s="14" t="s">
        <v>14</v>
      </c>
      <c r="C2058" s="15">
        <v>4001868524000</v>
      </c>
      <c r="D2058" s="16" t="s">
        <v>5862</v>
      </c>
      <c r="E2058" s="17" t="s">
        <v>5863</v>
      </c>
      <c r="F2058" s="18" t="s">
        <v>5779</v>
      </c>
      <c r="G2058" s="14">
        <v>184</v>
      </c>
      <c r="H2058" s="19" t="s">
        <v>1727</v>
      </c>
      <c r="I2058" s="19">
        <v>6</v>
      </c>
      <c r="J2058" s="20">
        <v>15.19</v>
      </c>
      <c r="K2058" s="21">
        <f t="shared" si="65"/>
        <v>15.19</v>
      </c>
      <c r="L2058" s="22"/>
      <c r="M2058" s="21">
        <f t="shared" si="64"/>
        <v>0</v>
      </c>
    </row>
    <row r="2059" spans="1:13" ht="15.75" x14ac:dyDescent="0.25">
      <c r="A2059" s="14">
        <v>2053</v>
      </c>
      <c r="B2059" s="14" t="s">
        <v>14</v>
      </c>
      <c r="C2059" s="15">
        <v>4001868524123</v>
      </c>
      <c r="D2059" s="16" t="s">
        <v>5864</v>
      </c>
      <c r="E2059" s="17" t="s">
        <v>5865</v>
      </c>
      <c r="F2059" s="18" t="s">
        <v>5779</v>
      </c>
      <c r="G2059" s="14">
        <v>184</v>
      </c>
      <c r="H2059" s="19" t="s">
        <v>1727</v>
      </c>
      <c r="I2059" s="19">
        <v>6</v>
      </c>
      <c r="J2059" s="20">
        <v>15.19</v>
      </c>
      <c r="K2059" s="21">
        <f t="shared" si="65"/>
        <v>15.19</v>
      </c>
      <c r="L2059" s="22"/>
      <c r="M2059" s="21">
        <f t="shared" si="64"/>
        <v>0</v>
      </c>
    </row>
    <row r="2060" spans="1:13" ht="15.75" x14ac:dyDescent="0.25">
      <c r="A2060" s="14">
        <v>2054</v>
      </c>
      <c r="B2060" s="14" t="s">
        <v>14</v>
      </c>
      <c r="C2060" s="15">
        <v>4001868524147</v>
      </c>
      <c r="D2060" s="16" t="s">
        <v>5866</v>
      </c>
      <c r="E2060" s="17" t="s">
        <v>5867</v>
      </c>
      <c r="F2060" s="18" t="s">
        <v>5779</v>
      </c>
      <c r="G2060" s="14">
        <v>184</v>
      </c>
      <c r="H2060" s="19" t="s">
        <v>1727</v>
      </c>
      <c r="I2060" s="19">
        <v>6</v>
      </c>
      <c r="J2060" s="20">
        <v>15.19</v>
      </c>
      <c r="K2060" s="21">
        <f t="shared" si="65"/>
        <v>15.19</v>
      </c>
      <c r="L2060" s="22"/>
      <c r="M2060" s="21">
        <f t="shared" si="64"/>
        <v>0</v>
      </c>
    </row>
    <row r="2061" spans="1:13" ht="15.75" x14ac:dyDescent="0.25">
      <c r="A2061" s="14">
        <v>2055</v>
      </c>
      <c r="B2061" s="14" t="s">
        <v>14</v>
      </c>
      <c r="C2061" s="15">
        <v>4001868524208</v>
      </c>
      <c r="D2061" s="16" t="s">
        <v>5868</v>
      </c>
      <c r="E2061" s="17" t="s">
        <v>5869</v>
      </c>
      <c r="F2061" s="18" t="s">
        <v>5779</v>
      </c>
      <c r="G2061" s="14">
        <v>184</v>
      </c>
      <c r="H2061" s="19" t="s">
        <v>1727</v>
      </c>
      <c r="I2061" s="19">
        <v>6</v>
      </c>
      <c r="J2061" s="20">
        <v>15.19</v>
      </c>
      <c r="K2061" s="21">
        <f t="shared" si="65"/>
        <v>15.19</v>
      </c>
      <c r="L2061" s="22"/>
      <c r="M2061" s="21">
        <f t="shared" si="64"/>
        <v>0</v>
      </c>
    </row>
    <row r="2062" spans="1:13" ht="25.5" x14ac:dyDescent="0.25">
      <c r="A2062" s="14">
        <v>2056</v>
      </c>
      <c r="B2062" s="14" t="s">
        <v>14</v>
      </c>
      <c r="C2062" s="15">
        <v>4001868524222</v>
      </c>
      <c r="D2062" s="16" t="s">
        <v>5870</v>
      </c>
      <c r="E2062" s="17" t="s">
        <v>5871</v>
      </c>
      <c r="F2062" s="18" t="s">
        <v>5779</v>
      </c>
      <c r="G2062" s="14">
        <v>184</v>
      </c>
      <c r="H2062" s="19" t="s">
        <v>1727</v>
      </c>
      <c r="I2062" s="19">
        <v>6</v>
      </c>
      <c r="J2062" s="20">
        <v>15.19</v>
      </c>
      <c r="K2062" s="21">
        <f t="shared" si="65"/>
        <v>15.19</v>
      </c>
      <c r="L2062" s="22"/>
      <c r="M2062" s="21">
        <f t="shared" si="64"/>
        <v>0</v>
      </c>
    </row>
    <row r="2063" spans="1:13" ht="15.75" x14ac:dyDescent="0.25">
      <c r="A2063" s="14">
        <v>2057</v>
      </c>
      <c r="B2063" s="14" t="s">
        <v>14</v>
      </c>
      <c r="C2063" s="15">
        <v>4001868524239</v>
      </c>
      <c r="D2063" s="16" t="s">
        <v>5872</v>
      </c>
      <c r="E2063" s="17" t="s">
        <v>5873</v>
      </c>
      <c r="F2063" s="18" t="s">
        <v>5779</v>
      </c>
      <c r="G2063" s="14">
        <v>184</v>
      </c>
      <c r="H2063" s="19" t="s">
        <v>1727</v>
      </c>
      <c r="I2063" s="19">
        <v>6</v>
      </c>
      <c r="J2063" s="20">
        <v>15.19</v>
      </c>
      <c r="K2063" s="21">
        <f t="shared" si="65"/>
        <v>15.19</v>
      </c>
      <c r="L2063" s="22"/>
      <c r="M2063" s="21">
        <f t="shared" si="64"/>
        <v>0</v>
      </c>
    </row>
    <row r="2064" spans="1:13" ht="25.5" x14ac:dyDescent="0.25">
      <c r="A2064" s="14">
        <v>2058</v>
      </c>
      <c r="B2064" s="14" t="s">
        <v>14</v>
      </c>
      <c r="C2064" s="15">
        <v>4001868524260</v>
      </c>
      <c r="D2064" s="16" t="s">
        <v>5874</v>
      </c>
      <c r="E2064" s="17" t="s">
        <v>5875</v>
      </c>
      <c r="F2064" s="18" t="s">
        <v>5779</v>
      </c>
      <c r="G2064" s="14">
        <v>184</v>
      </c>
      <c r="H2064" s="19" t="s">
        <v>1727</v>
      </c>
      <c r="I2064" s="19">
        <v>6</v>
      </c>
      <c r="J2064" s="20">
        <v>15.19</v>
      </c>
      <c r="K2064" s="21">
        <f t="shared" si="65"/>
        <v>15.19</v>
      </c>
      <c r="L2064" s="22"/>
      <c r="M2064" s="21">
        <f t="shared" si="64"/>
        <v>0</v>
      </c>
    </row>
    <row r="2065" spans="1:13" ht="15.75" x14ac:dyDescent="0.25">
      <c r="A2065" s="14">
        <v>2059</v>
      </c>
      <c r="B2065" s="14" t="s">
        <v>14</v>
      </c>
      <c r="C2065" s="15">
        <v>4001868019704</v>
      </c>
      <c r="D2065" s="16" t="s">
        <v>5876</v>
      </c>
      <c r="E2065" s="17" t="s">
        <v>5877</v>
      </c>
      <c r="F2065" s="18" t="s">
        <v>5779</v>
      </c>
      <c r="G2065" s="14">
        <v>184</v>
      </c>
      <c r="H2065" s="19" t="s">
        <v>1727</v>
      </c>
      <c r="I2065" s="19">
        <v>6</v>
      </c>
      <c r="J2065" s="20">
        <v>15.19</v>
      </c>
      <c r="K2065" s="21">
        <f t="shared" si="65"/>
        <v>15.19</v>
      </c>
      <c r="L2065" s="22"/>
      <c r="M2065" s="21">
        <f t="shared" si="64"/>
        <v>0</v>
      </c>
    </row>
    <row r="2066" spans="1:13" ht="15.75" x14ac:dyDescent="0.25">
      <c r="A2066" s="14">
        <v>2060</v>
      </c>
      <c r="B2066" s="14" t="s">
        <v>14</v>
      </c>
      <c r="C2066" s="15">
        <v>4001868524314</v>
      </c>
      <c r="D2066" s="16" t="s">
        <v>5878</v>
      </c>
      <c r="E2066" s="17" t="s">
        <v>5879</v>
      </c>
      <c r="F2066" s="18" t="s">
        <v>5779</v>
      </c>
      <c r="G2066" s="14">
        <v>184</v>
      </c>
      <c r="H2066" s="19" t="s">
        <v>1727</v>
      </c>
      <c r="I2066" s="19">
        <v>6</v>
      </c>
      <c r="J2066" s="20">
        <v>15.19</v>
      </c>
      <c r="K2066" s="21">
        <f t="shared" si="65"/>
        <v>15.19</v>
      </c>
      <c r="L2066" s="22"/>
      <c r="M2066" s="21">
        <f t="shared" si="64"/>
        <v>0</v>
      </c>
    </row>
    <row r="2067" spans="1:13" ht="15.75" x14ac:dyDescent="0.25">
      <c r="A2067" s="14">
        <v>2061</v>
      </c>
      <c r="B2067" s="14" t="s">
        <v>14</v>
      </c>
      <c r="C2067" s="15">
        <v>4001868524321</v>
      </c>
      <c r="D2067" s="16" t="s">
        <v>5880</v>
      </c>
      <c r="E2067" s="17" t="s">
        <v>5881</v>
      </c>
      <c r="F2067" s="18" t="s">
        <v>5779</v>
      </c>
      <c r="G2067" s="14">
        <v>184</v>
      </c>
      <c r="H2067" s="19" t="s">
        <v>1727</v>
      </c>
      <c r="I2067" s="19">
        <v>6</v>
      </c>
      <c r="J2067" s="20">
        <v>15.19</v>
      </c>
      <c r="K2067" s="21">
        <f t="shared" si="65"/>
        <v>15.19</v>
      </c>
      <c r="L2067" s="22"/>
      <c r="M2067" s="21">
        <f t="shared" si="64"/>
        <v>0</v>
      </c>
    </row>
    <row r="2068" spans="1:13" ht="15.75" x14ac:dyDescent="0.25">
      <c r="A2068" s="14">
        <v>2062</v>
      </c>
      <c r="B2068" s="14" t="s">
        <v>14</v>
      </c>
      <c r="C2068" s="15">
        <v>4001868524352</v>
      </c>
      <c r="D2068" s="16" t="s">
        <v>5882</v>
      </c>
      <c r="E2068" s="17" t="s">
        <v>5883</v>
      </c>
      <c r="F2068" s="18" t="s">
        <v>5779</v>
      </c>
      <c r="G2068" s="14">
        <v>184</v>
      </c>
      <c r="H2068" s="19" t="s">
        <v>1727</v>
      </c>
      <c r="I2068" s="19">
        <v>6</v>
      </c>
      <c r="J2068" s="20">
        <v>15.19</v>
      </c>
      <c r="K2068" s="21">
        <f t="shared" si="65"/>
        <v>15.19</v>
      </c>
      <c r="L2068" s="22"/>
      <c r="M2068" s="21">
        <f t="shared" si="64"/>
        <v>0</v>
      </c>
    </row>
    <row r="2069" spans="1:13" ht="25.5" x14ac:dyDescent="0.25">
      <c r="A2069" s="14">
        <v>2063</v>
      </c>
      <c r="B2069" s="14" t="s">
        <v>14</v>
      </c>
      <c r="C2069" s="15">
        <v>4001868524369</v>
      </c>
      <c r="D2069" s="16" t="s">
        <v>5884</v>
      </c>
      <c r="E2069" s="17" t="s">
        <v>5885</v>
      </c>
      <c r="F2069" s="18" t="s">
        <v>5779</v>
      </c>
      <c r="G2069" s="14">
        <v>184</v>
      </c>
      <c r="H2069" s="19" t="s">
        <v>1727</v>
      </c>
      <c r="I2069" s="19">
        <v>6</v>
      </c>
      <c r="J2069" s="20">
        <v>15.19</v>
      </c>
      <c r="K2069" s="21">
        <f t="shared" si="65"/>
        <v>15.19</v>
      </c>
      <c r="L2069" s="22"/>
      <c r="M2069" s="21">
        <f t="shared" si="64"/>
        <v>0</v>
      </c>
    </row>
    <row r="2070" spans="1:13" ht="25.5" x14ac:dyDescent="0.25">
      <c r="A2070" s="14">
        <v>2064</v>
      </c>
      <c r="B2070" s="14" t="s">
        <v>14</v>
      </c>
      <c r="C2070" s="15">
        <v>4001868524406</v>
      </c>
      <c r="D2070" s="16" t="s">
        <v>5886</v>
      </c>
      <c r="E2070" s="17" t="s">
        <v>5887</v>
      </c>
      <c r="F2070" s="18" t="s">
        <v>5779</v>
      </c>
      <c r="G2070" s="14">
        <v>184</v>
      </c>
      <c r="H2070" s="19" t="s">
        <v>1727</v>
      </c>
      <c r="I2070" s="19">
        <v>6</v>
      </c>
      <c r="J2070" s="20">
        <v>15.19</v>
      </c>
      <c r="K2070" s="21">
        <f t="shared" si="65"/>
        <v>15.19</v>
      </c>
      <c r="L2070" s="22"/>
      <c r="M2070" s="21">
        <f t="shared" si="64"/>
        <v>0</v>
      </c>
    </row>
    <row r="2071" spans="1:13" ht="15.75" x14ac:dyDescent="0.25">
      <c r="A2071" s="14">
        <v>2065</v>
      </c>
      <c r="B2071" s="14" t="s">
        <v>14</v>
      </c>
      <c r="C2071" s="15">
        <v>4001868524420</v>
      </c>
      <c r="D2071" s="16" t="s">
        <v>5888</v>
      </c>
      <c r="E2071" s="17" t="s">
        <v>5889</v>
      </c>
      <c r="F2071" s="18" t="s">
        <v>5779</v>
      </c>
      <c r="G2071" s="14">
        <v>184</v>
      </c>
      <c r="H2071" s="19" t="s">
        <v>1727</v>
      </c>
      <c r="I2071" s="19">
        <v>6</v>
      </c>
      <c r="J2071" s="20">
        <v>15.19</v>
      </c>
      <c r="K2071" s="21">
        <f t="shared" si="65"/>
        <v>15.19</v>
      </c>
      <c r="L2071" s="22"/>
      <c r="M2071" s="21">
        <f t="shared" si="64"/>
        <v>0</v>
      </c>
    </row>
    <row r="2072" spans="1:13" ht="25.5" x14ac:dyDescent="0.25">
      <c r="A2072" s="14">
        <v>2066</v>
      </c>
      <c r="B2072" s="14" t="s">
        <v>14</v>
      </c>
      <c r="C2072" s="15">
        <v>4001868524512</v>
      </c>
      <c r="D2072" s="16" t="s">
        <v>5890</v>
      </c>
      <c r="E2072" s="17" t="s">
        <v>5891</v>
      </c>
      <c r="F2072" s="18" t="s">
        <v>5779</v>
      </c>
      <c r="G2072" s="14">
        <v>184</v>
      </c>
      <c r="H2072" s="19" t="s">
        <v>1727</v>
      </c>
      <c r="I2072" s="19">
        <v>6</v>
      </c>
      <c r="J2072" s="20">
        <v>15.19</v>
      </c>
      <c r="K2072" s="21">
        <f t="shared" si="65"/>
        <v>15.19</v>
      </c>
      <c r="L2072" s="22"/>
      <c r="M2072" s="21">
        <f t="shared" si="64"/>
        <v>0</v>
      </c>
    </row>
    <row r="2073" spans="1:13" ht="25.5" x14ac:dyDescent="0.25">
      <c r="A2073" s="14">
        <v>2067</v>
      </c>
      <c r="B2073" s="14" t="s">
        <v>14</v>
      </c>
      <c r="C2073" s="15">
        <v>4001868524581</v>
      </c>
      <c r="D2073" s="16" t="s">
        <v>5892</v>
      </c>
      <c r="E2073" s="17" t="s">
        <v>5893</v>
      </c>
      <c r="F2073" s="18" t="s">
        <v>5779</v>
      </c>
      <c r="G2073" s="14">
        <v>184</v>
      </c>
      <c r="H2073" s="19" t="s">
        <v>1727</v>
      </c>
      <c r="I2073" s="19">
        <v>6</v>
      </c>
      <c r="J2073" s="20">
        <v>15.19</v>
      </c>
      <c r="K2073" s="21">
        <f t="shared" si="65"/>
        <v>15.19</v>
      </c>
      <c r="L2073" s="22"/>
      <c r="M2073" s="21">
        <f t="shared" si="64"/>
        <v>0</v>
      </c>
    </row>
    <row r="2074" spans="1:13" ht="15.75" x14ac:dyDescent="0.25">
      <c r="A2074" s="14">
        <v>2068</v>
      </c>
      <c r="B2074" s="14" t="s">
        <v>14</v>
      </c>
      <c r="C2074" s="15">
        <v>4001868524802</v>
      </c>
      <c r="D2074" s="16" t="s">
        <v>5894</v>
      </c>
      <c r="E2074" s="17" t="s">
        <v>5895</v>
      </c>
      <c r="F2074" s="18" t="s">
        <v>5779</v>
      </c>
      <c r="G2074" s="14">
        <v>184</v>
      </c>
      <c r="H2074" s="19" t="s">
        <v>1727</v>
      </c>
      <c r="I2074" s="19">
        <v>6</v>
      </c>
      <c r="J2074" s="20">
        <v>15.19</v>
      </c>
      <c r="K2074" s="21">
        <f t="shared" si="65"/>
        <v>15.19</v>
      </c>
      <c r="L2074" s="22"/>
      <c r="M2074" s="21">
        <f t="shared" si="64"/>
        <v>0</v>
      </c>
    </row>
    <row r="2075" spans="1:13" ht="25.5" x14ac:dyDescent="0.25">
      <c r="A2075" s="14">
        <v>2069</v>
      </c>
      <c r="B2075" s="14" t="s">
        <v>14</v>
      </c>
      <c r="C2075" s="15">
        <v>4001868059441</v>
      </c>
      <c r="D2075" s="16" t="s">
        <v>5896</v>
      </c>
      <c r="E2075" s="17" t="s">
        <v>5897</v>
      </c>
      <c r="F2075" s="18" t="s">
        <v>5779</v>
      </c>
      <c r="G2075" s="14">
        <v>184</v>
      </c>
      <c r="H2075" s="19" t="s">
        <v>1727</v>
      </c>
      <c r="I2075" s="19">
        <v>6</v>
      </c>
      <c r="J2075" s="20">
        <v>15.19</v>
      </c>
      <c r="K2075" s="21">
        <f t="shared" si="65"/>
        <v>15.19</v>
      </c>
      <c r="L2075" s="22"/>
      <c r="M2075" s="21">
        <f t="shared" si="64"/>
        <v>0</v>
      </c>
    </row>
    <row r="2076" spans="1:13" ht="25.5" x14ac:dyDescent="0.25">
      <c r="A2076" s="14">
        <v>2070</v>
      </c>
      <c r="B2076" s="14" t="s">
        <v>14</v>
      </c>
      <c r="C2076" s="15">
        <v>4001868524857</v>
      </c>
      <c r="D2076" s="16" t="s">
        <v>5898</v>
      </c>
      <c r="E2076" s="17" t="s">
        <v>5899</v>
      </c>
      <c r="F2076" s="18" t="s">
        <v>5779</v>
      </c>
      <c r="G2076" s="14">
        <v>184</v>
      </c>
      <c r="H2076" s="19" t="s">
        <v>1727</v>
      </c>
      <c r="I2076" s="19">
        <v>6</v>
      </c>
      <c r="J2076" s="20">
        <v>15.19</v>
      </c>
      <c r="K2076" s="21">
        <f t="shared" si="65"/>
        <v>15.19</v>
      </c>
      <c r="L2076" s="22"/>
      <c r="M2076" s="21">
        <f t="shared" si="64"/>
        <v>0</v>
      </c>
    </row>
    <row r="2077" spans="1:13" ht="15.75" x14ac:dyDescent="0.25">
      <c r="A2077" s="14">
        <v>2071</v>
      </c>
      <c r="B2077" s="14" t="s">
        <v>14</v>
      </c>
      <c r="C2077" s="15">
        <v>4001868524901</v>
      </c>
      <c r="D2077" s="16" t="s">
        <v>5900</v>
      </c>
      <c r="E2077" s="17" t="s">
        <v>5901</v>
      </c>
      <c r="F2077" s="18" t="s">
        <v>5779</v>
      </c>
      <c r="G2077" s="14">
        <v>184</v>
      </c>
      <c r="H2077" s="19" t="s">
        <v>1727</v>
      </c>
      <c r="I2077" s="19">
        <v>6</v>
      </c>
      <c r="J2077" s="20">
        <v>15.19</v>
      </c>
      <c r="K2077" s="21">
        <f t="shared" si="65"/>
        <v>15.19</v>
      </c>
      <c r="L2077" s="22"/>
      <c r="M2077" s="21">
        <f t="shared" si="64"/>
        <v>0</v>
      </c>
    </row>
    <row r="2078" spans="1:13" ht="15.75" x14ac:dyDescent="0.25">
      <c r="A2078" s="14">
        <v>2072</v>
      </c>
      <c r="B2078" s="14" t="s">
        <v>14</v>
      </c>
      <c r="C2078" s="15">
        <v>4001868075625</v>
      </c>
      <c r="D2078" s="16" t="s">
        <v>5902</v>
      </c>
      <c r="E2078" s="17" t="s">
        <v>5903</v>
      </c>
      <c r="F2078" s="18" t="s">
        <v>5779</v>
      </c>
      <c r="G2078" s="14">
        <v>185</v>
      </c>
      <c r="H2078" s="19" t="s">
        <v>1727</v>
      </c>
      <c r="I2078" s="19">
        <v>6</v>
      </c>
      <c r="J2078" s="20">
        <v>10.09</v>
      </c>
      <c r="K2078" s="21">
        <f t="shared" si="65"/>
        <v>10.09</v>
      </c>
      <c r="L2078" s="22"/>
      <c r="M2078" s="21">
        <f t="shared" si="64"/>
        <v>0</v>
      </c>
    </row>
    <row r="2079" spans="1:13" ht="15.75" x14ac:dyDescent="0.25">
      <c r="A2079" s="14">
        <v>2073</v>
      </c>
      <c r="B2079" s="14" t="s">
        <v>14</v>
      </c>
      <c r="C2079" s="15">
        <v>4001868075632</v>
      </c>
      <c r="D2079" s="16" t="s">
        <v>5904</v>
      </c>
      <c r="E2079" s="17" t="s">
        <v>5905</v>
      </c>
      <c r="F2079" s="18" t="s">
        <v>5779</v>
      </c>
      <c r="G2079" s="14">
        <v>185</v>
      </c>
      <c r="H2079" s="19" t="s">
        <v>1727</v>
      </c>
      <c r="I2079" s="19">
        <v>6</v>
      </c>
      <c r="J2079" s="20">
        <v>10.09</v>
      </c>
      <c r="K2079" s="21">
        <f t="shared" si="65"/>
        <v>10.09</v>
      </c>
      <c r="L2079" s="22"/>
      <c r="M2079" s="21">
        <f t="shared" si="64"/>
        <v>0</v>
      </c>
    </row>
    <row r="2080" spans="1:13" ht="15.75" x14ac:dyDescent="0.25">
      <c r="A2080" s="14">
        <v>2074</v>
      </c>
      <c r="B2080" s="14" t="s">
        <v>14</v>
      </c>
      <c r="C2080" s="15">
        <v>4001868075649</v>
      </c>
      <c r="D2080" s="16" t="s">
        <v>5906</v>
      </c>
      <c r="E2080" s="17" t="s">
        <v>5907</v>
      </c>
      <c r="F2080" s="18" t="s">
        <v>5779</v>
      </c>
      <c r="G2080" s="14">
        <v>185</v>
      </c>
      <c r="H2080" s="19" t="s">
        <v>1727</v>
      </c>
      <c r="I2080" s="19">
        <v>6</v>
      </c>
      <c r="J2080" s="20">
        <v>10.09</v>
      </c>
      <c r="K2080" s="21">
        <f t="shared" si="65"/>
        <v>10.09</v>
      </c>
      <c r="L2080" s="22"/>
      <c r="M2080" s="21">
        <f t="shared" si="64"/>
        <v>0</v>
      </c>
    </row>
    <row r="2081" spans="1:13" ht="15.75" x14ac:dyDescent="0.25">
      <c r="A2081" s="14">
        <v>2075</v>
      </c>
      <c r="B2081" s="14" t="s">
        <v>14</v>
      </c>
      <c r="C2081" s="15">
        <v>4001868075656</v>
      </c>
      <c r="D2081" s="16" t="s">
        <v>5908</v>
      </c>
      <c r="E2081" s="17" t="s">
        <v>5909</v>
      </c>
      <c r="F2081" s="18" t="s">
        <v>5779</v>
      </c>
      <c r="G2081" s="14">
        <v>185</v>
      </c>
      <c r="H2081" s="19" t="s">
        <v>1727</v>
      </c>
      <c r="I2081" s="19">
        <v>6</v>
      </c>
      <c r="J2081" s="20">
        <v>10.09</v>
      </c>
      <c r="K2081" s="21">
        <f t="shared" si="65"/>
        <v>10.09</v>
      </c>
      <c r="L2081" s="22"/>
      <c r="M2081" s="21">
        <f t="shared" si="64"/>
        <v>0</v>
      </c>
    </row>
    <row r="2082" spans="1:13" ht="15.75" x14ac:dyDescent="0.25">
      <c r="A2082" s="14">
        <v>2076</v>
      </c>
      <c r="B2082" s="14" t="s">
        <v>14</v>
      </c>
      <c r="C2082" s="15">
        <v>4001868075663</v>
      </c>
      <c r="D2082" s="16" t="s">
        <v>5910</v>
      </c>
      <c r="E2082" s="17" t="s">
        <v>5911</v>
      </c>
      <c r="F2082" s="18" t="s">
        <v>5779</v>
      </c>
      <c r="G2082" s="14">
        <v>185</v>
      </c>
      <c r="H2082" s="19" t="s">
        <v>1727</v>
      </c>
      <c r="I2082" s="19">
        <v>6</v>
      </c>
      <c r="J2082" s="20">
        <v>10.09</v>
      </c>
      <c r="K2082" s="21">
        <f t="shared" si="65"/>
        <v>10.09</v>
      </c>
      <c r="L2082" s="22"/>
      <c r="M2082" s="21">
        <f t="shared" si="64"/>
        <v>0</v>
      </c>
    </row>
    <row r="2083" spans="1:13" ht="15.75" x14ac:dyDescent="0.25">
      <c r="A2083" s="14">
        <v>2077</v>
      </c>
      <c r="B2083" s="14" t="s">
        <v>14</v>
      </c>
      <c r="C2083" s="15">
        <v>4001868075670</v>
      </c>
      <c r="D2083" s="16" t="s">
        <v>5912</v>
      </c>
      <c r="E2083" s="17" t="s">
        <v>5913</v>
      </c>
      <c r="F2083" s="18" t="s">
        <v>5779</v>
      </c>
      <c r="G2083" s="14">
        <v>185</v>
      </c>
      <c r="H2083" s="19" t="s">
        <v>1727</v>
      </c>
      <c r="I2083" s="19">
        <v>6</v>
      </c>
      <c r="J2083" s="20">
        <v>10.09</v>
      </c>
      <c r="K2083" s="21">
        <f t="shared" si="65"/>
        <v>10.09</v>
      </c>
      <c r="L2083" s="22"/>
      <c r="M2083" s="21">
        <f t="shared" si="64"/>
        <v>0</v>
      </c>
    </row>
    <row r="2084" spans="1:13" ht="15.75" x14ac:dyDescent="0.25">
      <c r="A2084" s="14">
        <v>2078</v>
      </c>
      <c r="B2084" s="14" t="s">
        <v>14</v>
      </c>
      <c r="C2084" s="15">
        <v>4001868075687</v>
      </c>
      <c r="D2084" s="16" t="s">
        <v>5914</v>
      </c>
      <c r="E2084" s="17" t="s">
        <v>5915</v>
      </c>
      <c r="F2084" s="18" t="s">
        <v>5779</v>
      </c>
      <c r="G2084" s="14">
        <v>185</v>
      </c>
      <c r="H2084" s="19" t="s">
        <v>1727</v>
      </c>
      <c r="I2084" s="19">
        <v>6</v>
      </c>
      <c r="J2084" s="20">
        <v>10.09</v>
      </c>
      <c r="K2084" s="21">
        <f t="shared" si="65"/>
        <v>10.09</v>
      </c>
      <c r="L2084" s="22"/>
      <c r="M2084" s="21">
        <f t="shared" si="64"/>
        <v>0</v>
      </c>
    </row>
    <row r="2085" spans="1:13" ht="15.75" x14ac:dyDescent="0.25">
      <c r="A2085" s="14">
        <v>2079</v>
      </c>
      <c r="B2085" s="14" t="s">
        <v>14</v>
      </c>
      <c r="C2085" s="15">
        <v>4001868075694</v>
      </c>
      <c r="D2085" s="16" t="s">
        <v>5916</v>
      </c>
      <c r="E2085" s="17" t="s">
        <v>5917</v>
      </c>
      <c r="F2085" s="18" t="s">
        <v>5779</v>
      </c>
      <c r="G2085" s="14">
        <v>185</v>
      </c>
      <c r="H2085" s="19" t="s">
        <v>1727</v>
      </c>
      <c r="I2085" s="19">
        <v>6</v>
      </c>
      <c r="J2085" s="20">
        <v>10.09</v>
      </c>
      <c r="K2085" s="21">
        <f t="shared" si="65"/>
        <v>10.09</v>
      </c>
      <c r="L2085" s="22"/>
      <c r="M2085" s="21">
        <f t="shared" si="64"/>
        <v>0</v>
      </c>
    </row>
    <row r="2086" spans="1:13" ht="15.75" x14ac:dyDescent="0.25">
      <c r="A2086" s="14">
        <v>2080</v>
      </c>
      <c r="B2086" s="14" t="s">
        <v>14</v>
      </c>
      <c r="C2086" s="15">
        <v>4001868075700</v>
      </c>
      <c r="D2086" s="16" t="s">
        <v>5918</v>
      </c>
      <c r="E2086" s="17" t="s">
        <v>5919</v>
      </c>
      <c r="F2086" s="18" t="s">
        <v>5779</v>
      </c>
      <c r="G2086" s="14">
        <v>185</v>
      </c>
      <c r="H2086" s="19" t="s">
        <v>1727</v>
      </c>
      <c r="I2086" s="19">
        <v>6</v>
      </c>
      <c r="J2086" s="20">
        <v>10.09</v>
      </c>
      <c r="K2086" s="21">
        <f t="shared" si="65"/>
        <v>10.09</v>
      </c>
      <c r="L2086" s="22"/>
      <c r="M2086" s="21">
        <f t="shared" si="64"/>
        <v>0</v>
      </c>
    </row>
    <row r="2087" spans="1:13" ht="15.75" x14ac:dyDescent="0.25">
      <c r="A2087" s="14">
        <v>2081</v>
      </c>
      <c r="B2087" s="14" t="s">
        <v>14</v>
      </c>
      <c r="C2087" s="15">
        <v>4001868075717</v>
      </c>
      <c r="D2087" s="16" t="s">
        <v>5920</v>
      </c>
      <c r="E2087" s="17" t="s">
        <v>5921</v>
      </c>
      <c r="F2087" s="18" t="s">
        <v>5779</v>
      </c>
      <c r="G2087" s="14">
        <v>185</v>
      </c>
      <c r="H2087" s="19" t="s">
        <v>1727</v>
      </c>
      <c r="I2087" s="19">
        <v>6</v>
      </c>
      <c r="J2087" s="20">
        <v>10.09</v>
      </c>
      <c r="K2087" s="21">
        <f t="shared" si="65"/>
        <v>10.09</v>
      </c>
      <c r="L2087" s="22"/>
      <c r="M2087" s="21">
        <f t="shared" si="64"/>
        <v>0</v>
      </c>
    </row>
    <row r="2088" spans="1:13" ht="25.5" x14ac:dyDescent="0.25">
      <c r="A2088" s="14">
        <v>2082</v>
      </c>
      <c r="B2088" s="14" t="s">
        <v>14</v>
      </c>
      <c r="C2088" s="15">
        <v>4001868075779</v>
      </c>
      <c r="D2088" s="16" t="s">
        <v>5846</v>
      </c>
      <c r="E2088" s="17" t="s">
        <v>5847</v>
      </c>
      <c r="F2088" s="18" t="s">
        <v>5779</v>
      </c>
      <c r="G2088" s="14">
        <v>185</v>
      </c>
      <c r="H2088" s="19" t="s">
        <v>1727</v>
      </c>
      <c r="I2088" s="19">
        <v>6</v>
      </c>
      <c r="J2088" s="20">
        <v>15.19</v>
      </c>
      <c r="K2088" s="21">
        <f t="shared" si="65"/>
        <v>15.19</v>
      </c>
      <c r="L2088" s="22"/>
      <c r="M2088" s="21">
        <f t="shared" si="64"/>
        <v>0</v>
      </c>
    </row>
    <row r="2089" spans="1:13" ht="25.5" x14ac:dyDescent="0.25">
      <c r="A2089" s="14">
        <v>2083</v>
      </c>
      <c r="B2089" s="14" t="s">
        <v>14</v>
      </c>
      <c r="C2089" s="15">
        <v>4001868075786</v>
      </c>
      <c r="D2089" s="16" t="s">
        <v>5848</v>
      </c>
      <c r="E2089" s="17" t="s">
        <v>5849</v>
      </c>
      <c r="F2089" s="18" t="s">
        <v>5779</v>
      </c>
      <c r="G2089" s="14">
        <v>185</v>
      </c>
      <c r="H2089" s="19" t="s">
        <v>1727</v>
      </c>
      <c r="I2089" s="19">
        <v>6</v>
      </c>
      <c r="J2089" s="20">
        <v>15.19</v>
      </c>
      <c r="K2089" s="21">
        <f t="shared" si="65"/>
        <v>15.19</v>
      </c>
      <c r="L2089" s="22"/>
      <c r="M2089" s="21">
        <f t="shared" si="64"/>
        <v>0</v>
      </c>
    </row>
    <row r="2090" spans="1:13" ht="25.5" x14ac:dyDescent="0.25">
      <c r="A2090" s="14">
        <v>2084</v>
      </c>
      <c r="B2090" s="14" t="s">
        <v>14</v>
      </c>
      <c r="C2090" s="15" t="s">
        <v>5922</v>
      </c>
      <c r="D2090" s="16" t="s">
        <v>5923</v>
      </c>
      <c r="E2090" s="17" t="s">
        <v>5924</v>
      </c>
      <c r="F2090" s="18" t="s">
        <v>5779</v>
      </c>
      <c r="G2090" s="14">
        <v>186</v>
      </c>
      <c r="H2090" s="19" t="s">
        <v>19</v>
      </c>
      <c r="I2090" s="19">
        <v>6</v>
      </c>
      <c r="J2090" s="20">
        <v>15.49</v>
      </c>
      <c r="K2090" s="21">
        <f t="shared" si="65"/>
        <v>15.49</v>
      </c>
      <c r="L2090" s="22"/>
      <c r="M2090" s="21">
        <f t="shared" si="64"/>
        <v>0</v>
      </c>
    </row>
    <row r="2091" spans="1:13" ht="15.75" x14ac:dyDescent="0.25">
      <c r="A2091" s="14">
        <v>2085</v>
      </c>
      <c r="B2091" s="14" t="s">
        <v>14</v>
      </c>
      <c r="C2091" s="15">
        <v>4001868129007</v>
      </c>
      <c r="D2091" s="16" t="s">
        <v>5925</v>
      </c>
      <c r="E2091" s="17" t="s">
        <v>5926</v>
      </c>
      <c r="F2091" s="18" t="s">
        <v>5779</v>
      </c>
      <c r="G2091" s="14">
        <v>186</v>
      </c>
      <c r="H2091" s="19" t="s">
        <v>19</v>
      </c>
      <c r="I2091" s="19">
        <v>6</v>
      </c>
      <c r="J2091" s="20">
        <v>11.69</v>
      </c>
      <c r="K2091" s="21">
        <f t="shared" si="65"/>
        <v>11.69</v>
      </c>
      <c r="L2091" s="22"/>
      <c r="M2091" s="21">
        <f t="shared" si="64"/>
        <v>0</v>
      </c>
    </row>
    <row r="2092" spans="1:13" ht="25.5" x14ac:dyDescent="0.25">
      <c r="A2092" s="14">
        <v>2086</v>
      </c>
      <c r="B2092" s="14" t="s">
        <v>14</v>
      </c>
      <c r="C2092" s="15" t="s">
        <v>5927</v>
      </c>
      <c r="D2092" s="16" t="s">
        <v>5928</v>
      </c>
      <c r="E2092" s="17" t="s">
        <v>5929</v>
      </c>
      <c r="F2092" s="18" t="s">
        <v>5779</v>
      </c>
      <c r="G2092" s="14">
        <v>186</v>
      </c>
      <c r="H2092" s="19" t="s">
        <v>19</v>
      </c>
      <c r="I2092" s="19">
        <v>6</v>
      </c>
      <c r="J2092" s="20">
        <v>26.99</v>
      </c>
      <c r="K2092" s="21">
        <f t="shared" si="65"/>
        <v>26.99</v>
      </c>
      <c r="L2092" s="22"/>
      <c r="M2092" s="21">
        <f t="shared" si="64"/>
        <v>0</v>
      </c>
    </row>
    <row r="2093" spans="1:13" ht="15.75" x14ac:dyDescent="0.25">
      <c r="A2093" s="14">
        <v>2087</v>
      </c>
      <c r="B2093" s="14" t="s">
        <v>14</v>
      </c>
      <c r="C2093" s="15" t="s">
        <v>5930</v>
      </c>
      <c r="D2093" s="16" t="s">
        <v>5931</v>
      </c>
      <c r="E2093" s="17" t="s">
        <v>5932</v>
      </c>
      <c r="F2093" s="18" t="s">
        <v>5779</v>
      </c>
      <c r="G2093" s="14">
        <v>186</v>
      </c>
      <c r="H2093" s="19" t="s">
        <v>19</v>
      </c>
      <c r="I2093" s="19">
        <v>6</v>
      </c>
      <c r="J2093" s="20">
        <v>10.59</v>
      </c>
      <c r="K2093" s="21">
        <f t="shared" si="65"/>
        <v>10.59</v>
      </c>
      <c r="L2093" s="22"/>
      <c r="M2093" s="21">
        <f t="shared" si="64"/>
        <v>0</v>
      </c>
    </row>
    <row r="2094" spans="1:13" ht="15.75" x14ac:dyDescent="0.25">
      <c r="A2094" s="14">
        <v>2088</v>
      </c>
      <c r="B2094" s="14" t="s">
        <v>14</v>
      </c>
      <c r="C2094" s="15">
        <v>4001868024739</v>
      </c>
      <c r="D2094" s="16" t="s">
        <v>5933</v>
      </c>
      <c r="E2094" s="17" t="s">
        <v>5934</v>
      </c>
      <c r="F2094" s="18" t="s">
        <v>5779</v>
      </c>
      <c r="G2094" s="14">
        <v>186</v>
      </c>
      <c r="H2094" s="19" t="s">
        <v>19</v>
      </c>
      <c r="I2094" s="19">
        <v>6</v>
      </c>
      <c r="J2094" s="20">
        <v>5.99</v>
      </c>
      <c r="K2094" s="21">
        <f t="shared" si="65"/>
        <v>5.99</v>
      </c>
      <c r="L2094" s="22"/>
      <c r="M2094" s="21">
        <f t="shared" si="64"/>
        <v>0</v>
      </c>
    </row>
    <row r="2095" spans="1:13" ht="25.5" x14ac:dyDescent="0.25">
      <c r="A2095" s="14">
        <v>2089</v>
      </c>
      <c r="B2095" s="14" t="s">
        <v>14</v>
      </c>
      <c r="C2095" s="15">
        <v>4001868230031</v>
      </c>
      <c r="D2095" s="16" t="s">
        <v>5935</v>
      </c>
      <c r="E2095" s="17" t="s">
        <v>5936</v>
      </c>
      <c r="F2095" s="18" t="s">
        <v>5779</v>
      </c>
      <c r="G2095" s="14">
        <v>186</v>
      </c>
      <c r="H2095" s="19" t="s">
        <v>19</v>
      </c>
      <c r="I2095" s="19">
        <v>6</v>
      </c>
      <c r="J2095" s="20">
        <v>58.79</v>
      </c>
      <c r="K2095" s="21">
        <f t="shared" si="65"/>
        <v>58.79</v>
      </c>
      <c r="L2095" s="22"/>
      <c r="M2095" s="21">
        <f t="shared" si="64"/>
        <v>0</v>
      </c>
    </row>
    <row r="2096" spans="1:13" ht="15.75" x14ac:dyDescent="0.25">
      <c r="A2096" s="14">
        <v>2090</v>
      </c>
      <c r="B2096" s="14" t="s">
        <v>14</v>
      </c>
      <c r="C2096" s="15">
        <v>4001868092844</v>
      </c>
      <c r="D2096" s="16" t="s">
        <v>5937</v>
      </c>
      <c r="E2096" s="17" t="s">
        <v>5938</v>
      </c>
      <c r="F2096" s="18" t="s">
        <v>5779</v>
      </c>
      <c r="G2096" s="14">
        <v>187</v>
      </c>
      <c r="H2096" s="19" t="s">
        <v>1727</v>
      </c>
      <c r="I2096" s="19">
        <v>6</v>
      </c>
      <c r="J2096" s="20">
        <v>8.7899999999999991</v>
      </c>
      <c r="K2096" s="21">
        <f t="shared" si="65"/>
        <v>8.7899999999999991</v>
      </c>
      <c r="L2096" s="22"/>
      <c r="M2096" s="21">
        <f t="shared" si="64"/>
        <v>0</v>
      </c>
    </row>
    <row r="2097" spans="1:13" ht="15.75" x14ac:dyDescent="0.25">
      <c r="A2097" s="14">
        <v>2091</v>
      </c>
      <c r="B2097" s="14" t="s">
        <v>14</v>
      </c>
      <c r="C2097" s="15">
        <v>4001868092851</v>
      </c>
      <c r="D2097" s="16" t="s">
        <v>5939</v>
      </c>
      <c r="E2097" s="17" t="s">
        <v>5940</v>
      </c>
      <c r="F2097" s="18" t="s">
        <v>5779</v>
      </c>
      <c r="G2097" s="14">
        <v>187</v>
      </c>
      <c r="H2097" s="19" t="s">
        <v>1727</v>
      </c>
      <c r="I2097" s="19">
        <v>6</v>
      </c>
      <c r="J2097" s="20">
        <v>8.7899999999999991</v>
      </c>
      <c r="K2097" s="21">
        <f t="shared" si="65"/>
        <v>8.7899999999999991</v>
      </c>
      <c r="L2097" s="22"/>
      <c r="M2097" s="21">
        <f t="shared" si="64"/>
        <v>0</v>
      </c>
    </row>
    <row r="2098" spans="1:13" ht="15.75" x14ac:dyDescent="0.25">
      <c r="A2098" s="14">
        <v>2092</v>
      </c>
      <c r="B2098" s="14" t="s">
        <v>14</v>
      </c>
      <c r="C2098" s="15" t="s">
        <v>5941</v>
      </c>
      <c r="D2098" s="16" t="s">
        <v>5942</v>
      </c>
      <c r="E2098" s="17" t="s">
        <v>5943</v>
      </c>
      <c r="F2098" s="18" t="s">
        <v>5779</v>
      </c>
      <c r="G2098" s="14">
        <v>187</v>
      </c>
      <c r="H2098" s="19" t="s">
        <v>1727</v>
      </c>
      <c r="I2098" s="19">
        <v>6</v>
      </c>
      <c r="J2098" s="20">
        <v>15.49</v>
      </c>
      <c r="K2098" s="21">
        <f t="shared" si="65"/>
        <v>15.49</v>
      </c>
      <c r="L2098" s="22"/>
      <c r="M2098" s="21">
        <f t="shared" si="64"/>
        <v>0</v>
      </c>
    </row>
    <row r="2099" spans="1:13" ht="25.5" x14ac:dyDescent="0.25">
      <c r="A2099" s="14">
        <v>2093</v>
      </c>
      <c r="B2099" s="14" t="s">
        <v>14</v>
      </c>
      <c r="C2099" s="15" t="s">
        <v>5944</v>
      </c>
      <c r="D2099" s="16" t="s">
        <v>5945</v>
      </c>
      <c r="E2099" s="17" t="s">
        <v>5946</v>
      </c>
      <c r="F2099" s="18" t="s">
        <v>5779</v>
      </c>
      <c r="G2099" s="14">
        <v>187</v>
      </c>
      <c r="H2099" s="19" t="s">
        <v>1727</v>
      </c>
      <c r="I2099" s="19">
        <v>6</v>
      </c>
      <c r="J2099" s="20">
        <v>15.49</v>
      </c>
      <c r="K2099" s="21">
        <f t="shared" si="65"/>
        <v>15.49</v>
      </c>
      <c r="L2099" s="22"/>
      <c r="M2099" s="21">
        <f t="shared" si="64"/>
        <v>0</v>
      </c>
    </row>
    <row r="2100" spans="1:13" ht="25.5" x14ac:dyDescent="0.25">
      <c r="A2100" s="14">
        <v>2094</v>
      </c>
      <c r="B2100" s="14" t="s">
        <v>14</v>
      </c>
      <c r="C2100" s="15" t="s">
        <v>5947</v>
      </c>
      <c r="D2100" s="16" t="s">
        <v>5948</v>
      </c>
      <c r="E2100" s="17" t="s">
        <v>5949</v>
      </c>
      <c r="F2100" s="18" t="s">
        <v>5779</v>
      </c>
      <c r="G2100" s="14">
        <v>187</v>
      </c>
      <c r="H2100" s="19" t="s">
        <v>1727</v>
      </c>
      <c r="I2100" s="19">
        <v>6</v>
      </c>
      <c r="J2100" s="20">
        <v>15.49</v>
      </c>
      <c r="K2100" s="21">
        <f t="shared" si="65"/>
        <v>15.49</v>
      </c>
      <c r="L2100" s="22"/>
      <c r="M2100" s="21">
        <f t="shared" si="64"/>
        <v>0</v>
      </c>
    </row>
    <row r="2101" spans="1:13" ht="15.75" x14ac:dyDescent="0.25">
      <c r="A2101" s="14">
        <v>2095</v>
      </c>
      <c r="B2101" s="14" t="s">
        <v>14</v>
      </c>
      <c r="C2101" s="15">
        <v>4001868120301</v>
      </c>
      <c r="D2101" s="16" t="s">
        <v>5950</v>
      </c>
      <c r="E2101" s="17" t="s">
        <v>5951</v>
      </c>
      <c r="F2101" s="18" t="s">
        <v>5779</v>
      </c>
      <c r="G2101" s="14">
        <v>187</v>
      </c>
      <c r="H2101" s="19" t="s">
        <v>19</v>
      </c>
      <c r="I2101" s="19">
        <v>6</v>
      </c>
      <c r="J2101" s="20">
        <v>9.99</v>
      </c>
      <c r="K2101" s="21">
        <f t="shared" si="65"/>
        <v>9.99</v>
      </c>
      <c r="L2101" s="22"/>
      <c r="M2101" s="21">
        <f t="shared" si="64"/>
        <v>0</v>
      </c>
    </row>
    <row r="2102" spans="1:13" ht="25.5" x14ac:dyDescent="0.25">
      <c r="A2102" s="14">
        <v>2096</v>
      </c>
      <c r="B2102" s="14" t="s">
        <v>14</v>
      </c>
      <c r="C2102" s="15">
        <v>4001868299700</v>
      </c>
      <c r="D2102" s="16" t="s">
        <v>5952</v>
      </c>
      <c r="E2102" s="17" t="s">
        <v>5953</v>
      </c>
      <c r="F2102" s="18" t="s">
        <v>5779</v>
      </c>
      <c r="G2102" s="14">
        <v>187</v>
      </c>
      <c r="H2102" s="19" t="s">
        <v>19</v>
      </c>
      <c r="I2102" s="19">
        <v>6</v>
      </c>
      <c r="J2102" s="20">
        <v>3.59</v>
      </c>
      <c r="K2102" s="21">
        <f t="shared" si="65"/>
        <v>3.59</v>
      </c>
      <c r="L2102" s="22"/>
      <c r="M2102" s="21">
        <f t="shared" si="64"/>
        <v>0</v>
      </c>
    </row>
    <row r="2103" spans="1:13" ht="15.75" x14ac:dyDescent="0.25">
      <c r="A2103" s="14">
        <v>2097</v>
      </c>
      <c r="B2103" s="14" t="s">
        <v>14</v>
      </c>
      <c r="C2103" s="15">
        <v>4001868307252</v>
      </c>
      <c r="D2103" s="16" t="s">
        <v>5954</v>
      </c>
      <c r="E2103" s="17" t="s">
        <v>5955</v>
      </c>
      <c r="F2103" s="18" t="s">
        <v>5779</v>
      </c>
      <c r="G2103" s="14">
        <v>187</v>
      </c>
      <c r="H2103" s="19" t="s">
        <v>19</v>
      </c>
      <c r="I2103" s="19">
        <v>6</v>
      </c>
      <c r="J2103" s="20">
        <v>4.29</v>
      </c>
      <c r="K2103" s="21">
        <f t="shared" si="65"/>
        <v>4.29</v>
      </c>
      <c r="L2103" s="22"/>
      <c r="M2103" s="21">
        <f t="shared" si="64"/>
        <v>0</v>
      </c>
    </row>
    <row r="2104" spans="1:13" ht="15.75" x14ac:dyDescent="0.25">
      <c r="A2104" s="14">
        <v>2098</v>
      </c>
      <c r="B2104" s="14" t="s">
        <v>14</v>
      </c>
      <c r="C2104" s="15">
        <v>4001868090109</v>
      </c>
      <c r="D2104" s="16" t="s">
        <v>5956</v>
      </c>
      <c r="E2104" s="17" t="s">
        <v>5957</v>
      </c>
      <c r="F2104" s="18" t="s">
        <v>5779</v>
      </c>
      <c r="G2104" s="14">
        <v>188</v>
      </c>
      <c r="H2104" s="19" t="s">
        <v>19</v>
      </c>
      <c r="I2104" s="19">
        <v>6</v>
      </c>
      <c r="J2104" s="20">
        <v>6.49</v>
      </c>
      <c r="K2104" s="21">
        <f t="shared" si="65"/>
        <v>6.49</v>
      </c>
      <c r="L2104" s="22"/>
      <c r="M2104" s="21">
        <f t="shared" si="64"/>
        <v>0</v>
      </c>
    </row>
    <row r="2105" spans="1:13" ht="15.75" x14ac:dyDescent="0.25">
      <c r="A2105" s="14">
        <v>2099</v>
      </c>
      <c r="B2105" s="14" t="s">
        <v>14</v>
      </c>
      <c r="C2105" s="15" t="s">
        <v>5958</v>
      </c>
      <c r="D2105" s="16" t="s">
        <v>5959</v>
      </c>
      <c r="E2105" s="17" t="s">
        <v>5960</v>
      </c>
      <c r="F2105" s="18" t="s">
        <v>5779</v>
      </c>
      <c r="G2105" s="14">
        <v>188</v>
      </c>
      <c r="H2105" s="19" t="s">
        <v>19</v>
      </c>
      <c r="I2105" s="19">
        <v>6</v>
      </c>
      <c r="J2105" s="20">
        <v>6.49</v>
      </c>
      <c r="K2105" s="21">
        <f t="shared" si="65"/>
        <v>6.49</v>
      </c>
      <c r="L2105" s="22"/>
      <c r="M2105" s="21">
        <f t="shared" si="64"/>
        <v>0</v>
      </c>
    </row>
    <row r="2106" spans="1:13" ht="15.75" x14ac:dyDescent="0.25">
      <c r="A2106" s="14">
        <v>2100</v>
      </c>
      <c r="B2106" s="14" t="s">
        <v>14</v>
      </c>
      <c r="C2106" s="15">
        <v>4001868090147</v>
      </c>
      <c r="D2106" s="16" t="s">
        <v>5961</v>
      </c>
      <c r="E2106" s="17" t="s">
        <v>5962</v>
      </c>
      <c r="F2106" s="18" t="s">
        <v>5779</v>
      </c>
      <c r="G2106" s="14">
        <v>188</v>
      </c>
      <c r="H2106" s="19" t="s">
        <v>19</v>
      </c>
      <c r="I2106" s="19">
        <v>6</v>
      </c>
      <c r="J2106" s="20">
        <v>6.49</v>
      </c>
      <c r="K2106" s="21">
        <f t="shared" si="65"/>
        <v>6.49</v>
      </c>
      <c r="L2106" s="22"/>
      <c r="M2106" s="21">
        <f t="shared" si="64"/>
        <v>0</v>
      </c>
    </row>
    <row r="2107" spans="1:13" ht="15.75" x14ac:dyDescent="0.25">
      <c r="A2107" s="14">
        <v>2101</v>
      </c>
      <c r="B2107" s="14" t="s">
        <v>14</v>
      </c>
      <c r="C2107" s="15">
        <v>4001868090208</v>
      </c>
      <c r="D2107" s="16" t="s">
        <v>5963</v>
      </c>
      <c r="E2107" s="17" t="s">
        <v>5964</v>
      </c>
      <c r="F2107" s="18" t="s">
        <v>5779</v>
      </c>
      <c r="G2107" s="14">
        <v>188</v>
      </c>
      <c r="H2107" s="19" t="s">
        <v>19</v>
      </c>
      <c r="I2107" s="19">
        <v>6</v>
      </c>
      <c r="J2107" s="20">
        <v>6.49</v>
      </c>
      <c r="K2107" s="21">
        <f t="shared" si="65"/>
        <v>6.49</v>
      </c>
      <c r="L2107" s="22"/>
      <c r="M2107" s="21">
        <f t="shared" si="64"/>
        <v>0</v>
      </c>
    </row>
    <row r="2108" spans="1:13" ht="15.75" x14ac:dyDescent="0.25">
      <c r="A2108" s="14">
        <v>2102</v>
      </c>
      <c r="B2108" s="14" t="s">
        <v>14</v>
      </c>
      <c r="C2108" s="15">
        <v>4001868090215</v>
      </c>
      <c r="D2108" s="16" t="s">
        <v>5965</v>
      </c>
      <c r="E2108" s="17" t="s">
        <v>5966</v>
      </c>
      <c r="F2108" s="18" t="s">
        <v>5779</v>
      </c>
      <c r="G2108" s="14">
        <v>188</v>
      </c>
      <c r="H2108" s="19" t="s">
        <v>19</v>
      </c>
      <c r="I2108" s="19">
        <v>6</v>
      </c>
      <c r="J2108" s="20">
        <v>6.49</v>
      </c>
      <c r="K2108" s="21">
        <f t="shared" si="65"/>
        <v>6.49</v>
      </c>
      <c r="L2108" s="22"/>
      <c r="M2108" s="21">
        <f t="shared" si="64"/>
        <v>0</v>
      </c>
    </row>
    <row r="2109" spans="1:13" ht="15.75" x14ac:dyDescent="0.25">
      <c r="A2109" s="14">
        <v>2103</v>
      </c>
      <c r="B2109" s="14" t="s">
        <v>14</v>
      </c>
      <c r="C2109" s="15" t="s">
        <v>5967</v>
      </c>
      <c r="D2109" s="16" t="s">
        <v>5968</v>
      </c>
      <c r="E2109" s="17" t="s">
        <v>5969</v>
      </c>
      <c r="F2109" s="18" t="s">
        <v>5779</v>
      </c>
      <c r="G2109" s="14">
        <v>188</v>
      </c>
      <c r="H2109" s="19" t="s">
        <v>19</v>
      </c>
      <c r="I2109" s="19">
        <v>6</v>
      </c>
      <c r="J2109" s="20">
        <v>6.49</v>
      </c>
      <c r="K2109" s="21">
        <f t="shared" si="65"/>
        <v>6.49</v>
      </c>
      <c r="L2109" s="22"/>
      <c r="M2109" s="21">
        <f t="shared" si="64"/>
        <v>0</v>
      </c>
    </row>
    <row r="2110" spans="1:13" ht="15.75" x14ac:dyDescent="0.25">
      <c r="A2110" s="14">
        <v>2104</v>
      </c>
      <c r="B2110" s="14" t="s">
        <v>14</v>
      </c>
      <c r="C2110" s="15" t="s">
        <v>5970</v>
      </c>
      <c r="D2110" s="16" t="s">
        <v>5971</v>
      </c>
      <c r="E2110" s="17" t="s">
        <v>5972</v>
      </c>
      <c r="F2110" s="18" t="s">
        <v>5779</v>
      </c>
      <c r="G2110" s="14">
        <v>188</v>
      </c>
      <c r="H2110" s="19" t="s">
        <v>19</v>
      </c>
      <c r="I2110" s="19">
        <v>6</v>
      </c>
      <c r="J2110" s="20">
        <v>6.49</v>
      </c>
      <c r="K2110" s="21">
        <f t="shared" si="65"/>
        <v>6.49</v>
      </c>
      <c r="L2110" s="22"/>
      <c r="M2110" s="21">
        <f t="shared" si="64"/>
        <v>0</v>
      </c>
    </row>
    <row r="2111" spans="1:13" ht="15.75" x14ac:dyDescent="0.25">
      <c r="A2111" s="14">
        <v>2105</v>
      </c>
      <c r="B2111" s="14" t="s">
        <v>14</v>
      </c>
      <c r="C2111" s="15" t="s">
        <v>5973</v>
      </c>
      <c r="D2111" s="16" t="s">
        <v>5974</v>
      </c>
      <c r="E2111" s="17" t="s">
        <v>5975</v>
      </c>
      <c r="F2111" s="18" t="s">
        <v>5779</v>
      </c>
      <c r="G2111" s="14">
        <v>188</v>
      </c>
      <c r="H2111" s="19" t="s">
        <v>19</v>
      </c>
      <c r="I2111" s="19">
        <v>6</v>
      </c>
      <c r="J2111" s="20">
        <v>6.49</v>
      </c>
      <c r="K2111" s="21">
        <f t="shared" si="65"/>
        <v>6.49</v>
      </c>
      <c r="L2111" s="22"/>
      <c r="M2111" s="21">
        <f t="shared" si="64"/>
        <v>0</v>
      </c>
    </row>
    <row r="2112" spans="1:13" ht="15.75" x14ac:dyDescent="0.25">
      <c r="A2112" s="14">
        <v>2106</v>
      </c>
      <c r="B2112" s="14" t="s">
        <v>14</v>
      </c>
      <c r="C2112" s="15" t="s">
        <v>5976</v>
      </c>
      <c r="D2112" s="16" t="s">
        <v>5977</v>
      </c>
      <c r="E2112" s="17" t="s">
        <v>5978</v>
      </c>
      <c r="F2112" s="18" t="s">
        <v>5779</v>
      </c>
      <c r="G2112" s="14">
        <v>188</v>
      </c>
      <c r="H2112" s="19" t="s">
        <v>19</v>
      </c>
      <c r="I2112" s="19">
        <v>6</v>
      </c>
      <c r="J2112" s="20">
        <v>6.49</v>
      </c>
      <c r="K2112" s="21">
        <f t="shared" si="65"/>
        <v>6.49</v>
      </c>
      <c r="L2112" s="22"/>
      <c r="M2112" s="21">
        <f t="shared" si="64"/>
        <v>0</v>
      </c>
    </row>
    <row r="2113" spans="1:13" ht="15.75" x14ac:dyDescent="0.25">
      <c r="A2113" s="14">
        <v>2107</v>
      </c>
      <c r="B2113" s="14" t="s">
        <v>14</v>
      </c>
      <c r="C2113" s="15">
        <v>4001868090369</v>
      </c>
      <c r="D2113" s="16" t="s">
        <v>5979</v>
      </c>
      <c r="E2113" s="17" t="s">
        <v>5980</v>
      </c>
      <c r="F2113" s="18" t="s">
        <v>5779</v>
      </c>
      <c r="G2113" s="14">
        <v>188</v>
      </c>
      <c r="H2113" s="19" t="s">
        <v>19</v>
      </c>
      <c r="I2113" s="19">
        <v>6</v>
      </c>
      <c r="J2113" s="20">
        <v>6.49</v>
      </c>
      <c r="K2113" s="21">
        <f t="shared" si="65"/>
        <v>6.49</v>
      </c>
      <c r="L2113" s="22"/>
      <c r="M2113" s="21">
        <f t="shared" si="64"/>
        <v>0</v>
      </c>
    </row>
    <row r="2114" spans="1:13" ht="15.75" x14ac:dyDescent="0.25">
      <c r="A2114" s="14">
        <v>2108</v>
      </c>
      <c r="B2114" s="14" t="s">
        <v>14</v>
      </c>
      <c r="C2114" s="15">
        <v>4001868090406</v>
      </c>
      <c r="D2114" s="16" t="s">
        <v>5981</v>
      </c>
      <c r="E2114" s="17" t="s">
        <v>5982</v>
      </c>
      <c r="F2114" s="18" t="s">
        <v>5779</v>
      </c>
      <c r="G2114" s="14">
        <v>188</v>
      </c>
      <c r="H2114" s="19" t="s">
        <v>19</v>
      </c>
      <c r="I2114" s="19">
        <v>6</v>
      </c>
      <c r="J2114" s="20">
        <v>6.49</v>
      </c>
      <c r="K2114" s="21">
        <f t="shared" si="65"/>
        <v>6.49</v>
      </c>
      <c r="L2114" s="22"/>
      <c r="M2114" s="21">
        <f t="shared" si="64"/>
        <v>0</v>
      </c>
    </row>
    <row r="2115" spans="1:13" ht="15.75" x14ac:dyDescent="0.25">
      <c r="A2115" s="14">
        <v>2109</v>
      </c>
      <c r="B2115" s="14" t="s">
        <v>14</v>
      </c>
      <c r="C2115" s="15">
        <v>4001868090512</v>
      </c>
      <c r="D2115" s="16" t="s">
        <v>5983</v>
      </c>
      <c r="E2115" s="17" t="s">
        <v>5984</v>
      </c>
      <c r="F2115" s="18" t="s">
        <v>5779</v>
      </c>
      <c r="G2115" s="14">
        <v>188</v>
      </c>
      <c r="H2115" s="19" t="s">
        <v>19</v>
      </c>
      <c r="I2115" s="19">
        <v>6</v>
      </c>
      <c r="J2115" s="20">
        <v>6.49</v>
      </c>
      <c r="K2115" s="21">
        <f t="shared" si="65"/>
        <v>6.49</v>
      </c>
      <c r="L2115" s="22"/>
      <c r="M2115" s="21">
        <f t="shared" si="64"/>
        <v>0</v>
      </c>
    </row>
    <row r="2116" spans="1:13" ht="15.75" x14ac:dyDescent="0.25">
      <c r="A2116" s="14">
        <v>2110</v>
      </c>
      <c r="B2116" s="14" t="s">
        <v>14</v>
      </c>
      <c r="C2116" s="15">
        <v>4001868090543</v>
      </c>
      <c r="D2116" s="16" t="s">
        <v>5985</v>
      </c>
      <c r="E2116" s="17" t="s">
        <v>5986</v>
      </c>
      <c r="F2116" s="18" t="s">
        <v>5779</v>
      </c>
      <c r="G2116" s="14">
        <v>188</v>
      </c>
      <c r="H2116" s="19" t="s">
        <v>19</v>
      </c>
      <c r="I2116" s="19">
        <v>12</v>
      </c>
      <c r="J2116" s="20">
        <v>6.49</v>
      </c>
      <c r="K2116" s="21">
        <f t="shared" si="65"/>
        <v>6.49</v>
      </c>
      <c r="L2116" s="22"/>
      <c r="M2116" s="21">
        <f t="shared" si="64"/>
        <v>0</v>
      </c>
    </row>
    <row r="2117" spans="1:13" ht="15.75" x14ac:dyDescent="0.25">
      <c r="A2117" s="14">
        <v>2111</v>
      </c>
      <c r="B2117" s="14" t="s">
        <v>14</v>
      </c>
      <c r="C2117" s="15" t="s">
        <v>5987</v>
      </c>
      <c r="D2117" s="16" t="s">
        <v>5988</v>
      </c>
      <c r="E2117" s="17" t="s">
        <v>5989</v>
      </c>
      <c r="F2117" s="18" t="s">
        <v>5779</v>
      </c>
      <c r="G2117" s="14">
        <v>188</v>
      </c>
      <c r="H2117" s="19" t="s">
        <v>19</v>
      </c>
      <c r="I2117" s="19">
        <v>12</v>
      </c>
      <c r="J2117" s="20">
        <v>6.49</v>
      </c>
      <c r="K2117" s="21">
        <f t="shared" si="65"/>
        <v>6.49</v>
      </c>
      <c r="L2117" s="22"/>
      <c r="M2117" s="21">
        <f t="shared" si="64"/>
        <v>0</v>
      </c>
    </row>
    <row r="2118" spans="1:13" ht="15.75" x14ac:dyDescent="0.25">
      <c r="A2118" s="14">
        <v>2112</v>
      </c>
      <c r="B2118" s="14" t="s">
        <v>14</v>
      </c>
      <c r="C2118" s="15" t="s">
        <v>5990</v>
      </c>
      <c r="D2118" s="16" t="s">
        <v>5991</v>
      </c>
      <c r="E2118" s="17" t="s">
        <v>5992</v>
      </c>
      <c r="F2118" s="18" t="s">
        <v>5779</v>
      </c>
      <c r="G2118" s="14">
        <v>188</v>
      </c>
      <c r="H2118" s="19" t="s">
        <v>19</v>
      </c>
      <c r="I2118" s="19">
        <v>1</v>
      </c>
      <c r="J2118" s="20">
        <v>6.49</v>
      </c>
      <c r="K2118" s="21">
        <f t="shared" si="65"/>
        <v>6.49</v>
      </c>
      <c r="L2118" s="22"/>
      <c r="M2118" s="21">
        <f t="shared" si="64"/>
        <v>0</v>
      </c>
    </row>
    <row r="2119" spans="1:13" ht="15.75" x14ac:dyDescent="0.25">
      <c r="A2119" s="14">
        <v>2113</v>
      </c>
      <c r="B2119" s="14" t="s">
        <v>14</v>
      </c>
      <c r="C2119" s="15" t="s">
        <v>5993</v>
      </c>
      <c r="D2119" s="16" t="s">
        <v>5994</v>
      </c>
      <c r="E2119" s="17" t="s">
        <v>5995</v>
      </c>
      <c r="F2119" s="18" t="s">
        <v>5779</v>
      </c>
      <c r="G2119" s="14">
        <v>188</v>
      </c>
      <c r="H2119" s="19" t="s">
        <v>19</v>
      </c>
      <c r="I2119" s="19">
        <v>5</v>
      </c>
      <c r="J2119" s="20">
        <v>6.49</v>
      </c>
      <c r="K2119" s="21">
        <f t="shared" si="65"/>
        <v>6.49</v>
      </c>
      <c r="L2119" s="22"/>
      <c r="M2119" s="21">
        <f t="shared" ref="M2119:M2141" si="66">(K2119*L2119)</f>
        <v>0</v>
      </c>
    </row>
    <row r="2120" spans="1:13" ht="15.75" x14ac:dyDescent="0.25">
      <c r="A2120" s="14">
        <v>2114</v>
      </c>
      <c r="B2120" s="14" t="s">
        <v>14</v>
      </c>
      <c r="C2120" s="15">
        <v>4001868073942</v>
      </c>
      <c r="D2120" s="16" t="s">
        <v>5996</v>
      </c>
      <c r="E2120" s="17" t="s">
        <v>5997</v>
      </c>
      <c r="F2120" s="18" t="s">
        <v>5779</v>
      </c>
      <c r="G2120" s="14">
        <v>188</v>
      </c>
      <c r="H2120" s="19" t="s">
        <v>1727</v>
      </c>
      <c r="I2120" s="19">
        <v>5</v>
      </c>
      <c r="J2120" s="20">
        <v>9.49</v>
      </c>
      <c r="K2120" s="21">
        <f t="shared" ref="K2120:K2141" si="67">J2120-J2120*$L$3</f>
        <v>9.49</v>
      </c>
      <c r="L2120" s="22"/>
      <c r="M2120" s="21">
        <f t="shared" si="66"/>
        <v>0</v>
      </c>
    </row>
    <row r="2121" spans="1:13" ht="15.75" x14ac:dyDescent="0.25">
      <c r="A2121" s="14">
        <v>2115</v>
      </c>
      <c r="B2121" s="14" t="s">
        <v>14</v>
      </c>
      <c r="C2121" s="15">
        <v>4001868073959</v>
      </c>
      <c r="D2121" s="16" t="s">
        <v>5998</v>
      </c>
      <c r="E2121" s="17" t="s">
        <v>5999</v>
      </c>
      <c r="F2121" s="18" t="s">
        <v>5779</v>
      </c>
      <c r="G2121" s="14">
        <v>188</v>
      </c>
      <c r="H2121" s="19" t="s">
        <v>1727</v>
      </c>
      <c r="I2121" s="19">
        <v>1</v>
      </c>
      <c r="J2121" s="20">
        <v>9.49</v>
      </c>
      <c r="K2121" s="21">
        <f t="shared" si="67"/>
        <v>9.49</v>
      </c>
      <c r="L2121" s="22"/>
      <c r="M2121" s="21">
        <f t="shared" si="66"/>
        <v>0</v>
      </c>
    </row>
    <row r="2122" spans="1:13" ht="15.75" x14ac:dyDescent="0.25">
      <c r="A2122" s="14">
        <v>2116</v>
      </c>
      <c r="B2122" s="14" t="s">
        <v>14</v>
      </c>
      <c r="C2122" s="15">
        <v>4001868073966</v>
      </c>
      <c r="D2122" s="16" t="s">
        <v>6000</v>
      </c>
      <c r="E2122" s="17" t="s">
        <v>6001</v>
      </c>
      <c r="F2122" s="18" t="s">
        <v>5779</v>
      </c>
      <c r="G2122" s="14">
        <v>188</v>
      </c>
      <c r="H2122" s="19" t="s">
        <v>1727</v>
      </c>
      <c r="I2122" s="19">
        <v>5</v>
      </c>
      <c r="J2122" s="20">
        <v>9.49</v>
      </c>
      <c r="K2122" s="21">
        <f t="shared" si="67"/>
        <v>9.49</v>
      </c>
      <c r="L2122" s="22"/>
      <c r="M2122" s="21">
        <f t="shared" si="66"/>
        <v>0</v>
      </c>
    </row>
    <row r="2123" spans="1:13" ht="15.75" x14ac:dyDescent="0.25">
      <c r="A2123" s="14">
        <v>2117</v>
      </c>
      <c r="B2123" s="14" t="s">
        <v>14</v>
      </c>
      <c r="C2123" s="15">
        <v>4001868073973</v>
      </c>
      <c r="D2123" s="16" t="s">
        <v>6002</v>
      </c>
      <c r="E2123" s="17" t="s">
        <v>6003</v>
      </c>
      <c r="F2123" s="18" t="s">
        <v>5779</v>
      </c>
      <c r="G2123" s="14">
        <v>188</v>
      </c>
      <c r="H2123" s="19" t="s">
        <v>1727</v>
      </c>
      <c r="I2123" s="19">
        <v>5</v>
      </c>
      <c r="J2123" s="20">
        <v>9.49</v>
      </c>
      <c r="K2123" s="21">
        <f t="shared" si="67"/>
        <v>9.49</v>
      </c>
      <c r="L2123" s="22"/>
      <c r="M2123" s="21">
        <f t="shared" si="66"/>
        <v>0</v>
      </c>
    </row>
    <row r="2124" spans="1:13" ht="15.75" x14ac:dyDescent="0.25">
      <c r="A2124" s="14">
        <v>2118</v>
      </c>
      <c r="B2124" s="14" t="s">
        <v>14</v>
      </c>
      <c r="C2124" s="15">
        <v>4001868073980</v>
      </c>
      <c r="D2124" s="16" t="s">
        <v>6004</v>
      </c>
      <c r="E2124" s="17" t="s">
        <v>6005</v>
      </c>
      <c r="F2124" s="18" t="s">
        <v>5779</v>
      </c>
      <c r="G2124" s="14">
        <v>188</v>
      </c>
      <c r="H2124" s="19" t="s">
        <v>1727</v>
      </c>
      <c r="I2124" s="19">
        <v>5</v>
      </c>
      <c r="J2124" s="20">
        <v>9.49</v>
      </c>
      <c r="K2124" s="21">
        <f t="shared" si="67"/>
        <v>9.49</v>
      </c>
      <c r="L2124" s="22"/>
      <c r="M2124" s="21">
        <f t="shared" si="66"/>
        <v>0</v>
      </c>
    </row>
    <row r="2125" spans="1:13" ht="15.75" x14ac:dyDescent="0.25">
      <c r="A2125" s="14">
        <v>2119</v>
      </c>
      <c r="B2125" s="14" t="s">
        <v>14</v>
      </c>
      <c r="C2125" s="15">
        <v>4001868073997</v>
      </c>
      <c r="D2125" s="16" t="s">
        <v>6006</v>
      </c>
      <c r="E2125" s="17" t="s">
        <v>6007</v>
      </c>
      <c r="F2125" s="18" t="s">
        <v>5779</v>
      </c>
      <c r="G2125" s="14">
        <v>188</v>
      </c>
      <c r="H2125" s="19" t="s">
        <v>1727</v>
      </c>
      <c r="I2125" s="19">
        <v>5</v>
      </c>
      <c r="J2125" s="20">
        <v>9.49</v>
      </c>
      <c r="K2125" s="21">
        <f t="shared" si="67"/>
        <v>9.49</v>
      </c>
      <c r="L2125" s="22"/>
      <c r="M2125" s="21">
        <f t="shared" si="66"/>
        <v>0</v>
      </c>
    </row>
    <row r="2126" spans="1:13" ht="15.75" x14ac:dyDescent="0.25">
      <c r="A2126" s="14">
        <v>2120</v>
      </c>
      <c r="B2126" s="14" t="s">
        <v>14</v>
      </c>
      <c r="C2126" s="15" t="s">
        <v>6008</v>
      </c>
      <c r="D2126" s="16" t="s">
        <v>6009</v>
      </c>
      <c r="E2126" s="17" t="s">
        <v>6010</v>
      </c>
      <c r="F2126" s="18" t="s">
        <v>5779</v>
      </c>
      <c r="G2126" s="14">
        <v>189</v>
      </c>
      <c r="H2126" s="19" t="s">
        <v>1727</v>
      </c>
      <c r="I2126" s="19">
        <v>5</v>
      </c>
      <c r="J2126" s="20">
        <v>9.49</v>
      </c>
      <c r="K2126" s="21">
        <f t="shared" si="67"/>
        <v>9.49</v>
      </c>
      <c r="L2126" s="22"/>
      <c r="M2126" s="21">
        <f t="shared" si="66"/>
        <v>0</v>
      </c>
    </row>
    <row r="2127" spans="1:13" ht="15.75" x14ac:dyDescent="0.25">
      <c r="A2127" s="14">
        <v>2121</v>
      </c>
      <c r="B2127" s="14" t="s">
        <v>14</v>
      </c>
      <c r="C2127" s="15" t="s">
        <v>6011</v>
      </c>
      <c r="D2127" s="16" t="s">
        <v>6012</v>
      </c>
      <c r="E2127" s="17" t="s">
        <v>6013</v>
      </c>
      <c r="F2127" s="18" t="s">
        <v>5779</v>
      </c>
      <c r="G2127" s="14">
        <v>189</v>
      </c>
      <c r="H2127" s="19" t="s">
        <v>1727</v>
      </c>
      <c r="I2127" s="19">
        <v>5</v>
      </c>
      <c r="J2127" s="20">
        <v>9.49</v>
      </c>
      <c r="K2127" s="21">
        <f t="shared" si="67"/>
        <v>9.49</v>
      </c>
      <c r="L2127" s="22"/>
      <c r="M2127" s="21">
        <f t="shared" si="66"/>
        <v>0</v>
      </c>
    </row>
    <row r="2128" spans="1:13" ht="15.75" x14ac:dyDescent="0.25">
      <c r="A2128" s="14">
        <v>2122</v>
      </c>
      <c r="B2128" s="14" t="s">
        <v>14</v>
      </c>
      <c r="C2128" s="15">
        <v>4001868084108</v>
      </c>
      <c r="D2128" s="16" t="s">
        <v>6014</v>
      </c>
      <c r="E2128" s="17" t="s">
        <v>6015</v>
      </c>
      <c r="F2128" s="18" t="s">
        <v>5779</v>
      </c>
      <c r="G2128" s="14">
        <v>189</v>
      </c>
      <c r="H2128" s="19" t="s">
        <v>1727</v>
      </c>
      <c r="I2128" s="19">
        <v>5</v>
      </c>
      <c r="J2128" s="20">
        <v>9.49</v>
      </c>
      <c r="K2128" s="21">
        <f t="shared" si="67"/>
        <v>9.49</v>
      </c>
      <c r="L2128" s="22"/>
      <c r="M2128" s="21">
        <f t="shared" si="66"/>
        <v>0</v>
      </c>
    </row>
    <row r="2129" spans="1:13" ht="15.75" x14ac:dyDescent="0.25">
      <c r="A2129" s="14">
        <v>2123</v>
      </c>
      <c r="B2129" s="14" t="s">
        <v>14</v>
      </c>
      <c r="C2129" s="15" t="s">
        <v>6016</v>
      </c>
      <c r="D2129" s="16" t="s">
        <v>6017</v>
      </c>
      <c r="E2129" s="17" t="s">
        <v>6018</v>
      </c>
      <c r="F2129" s="18" t="s">
        <v>5779</v>
      </c>
      <c r="G2129" s="14">
        <v>189</v>
      </c>
      <c r="H2129" s="19" t="s">
        <v>1727</v>
      </c>
      <c r="I2129" s="19">
        <v>5</v>
      </c>
      <c r="J2129" s="20">
        <v>9.49</v>
      </c>
      <c r="K2129" s="21">
        <f t="shared" si="67"/>
        <v>9.49</v>
      </c>
      <c r="L2129" s="22"/>
      <c r="M2129" s="21">
        <f t="shared" si="66"/>
        <v>0</v>
      </c>
    </row>
    <row r="2130" spans="1:13" ht="15.75" x14ac:dyDescent="0.25">
      <c r="A2130" s="14">
        <v>2124</v>
      </c>
      <c r="B2130" s="14" t="s">
        <v>14</v>
      </c>
      <c r="C2130" s="15" t="s">
        <v>6019</v>
      </c>
      <c r="D2130" s="16" t="s">
        <v>6020</v>
      </c>
      <c r="E2130" s="17" t="s">
        <v>6021</v>
      </c>
      <c r="F2130" s="18" t="s">
        <v>5779</v>
      </c>
      <c r="G2130" s="14">
        <v>189</v>
      </c>
      <c r="H2130" s="19" t="s">
        <v>1727</v>
      </c>
      <c r="I2130" s="19">
        <v>5</v>
      </c>
      <c r="J2130" s="20">
        <v>9.49</v>
      </c>
      <c r="K2130" s="21">
        <f t="shared" si="67"/>
        <v>9.49</v>
      </c>
      <c r="L2130" s="22"/>
      <c r="M2130" s="21">
        <f t="shared" si="66"/>
        <v>0</v>
      </c>
    </row>
    <row r="2131" spans="1:13" ht="15.75" x14ac:dyDescent="0.25">
      <c r="A2131" s="14">
        <v>2125</v>
      </c>
      <c r="B2131" s="14" t="s">
        <v>14</v>
      </c>
      <c r="C2131" s="15" t="s">
        <v>6022</v>
      </c>
      <c r="D2131" s="16" t="s">
        <v>6023</v>
      </c>
      <c r="E2131" s="17" t="s">
        <v>6024</v>
      </c>
      <c r="F2131" s="18" t="s">
        <v>5779</v>
      </c>
      <c r="G2131" s="14">
        <v>189</v>
      </c>
      <c r="H2131" s="19" t="s">
        <v>1727</v>
      </c>
      <c r="I2131" s="19">
        <v>5</v>
      </c>
      <c r="J2131" s="20">
        <v>9.49</v>
      </c>
      <c r="K2131" s="21">
        <f t="shared" si="67"/>
        <v>9.49</v>
      </c>
      <c r="L2131" s="22"/>
      <c r="M2131" s="21">
        <f t="shared" si="66"/>
        <v>0</v>
      </c>
    </row>
    <row r="2132" spans="1:13" ht="15.75" x14ac:dyDescent="0.25">
      <c r="A2132" s="14">
        <v>2126</v>
      </c>
      <c r="B2132" s="14" t="s">
        <v>14</v>
      </c>
      <c r="C2132" s="15" t="s">
        <v>6025</v>
      </c>
      <c r="D2132" s="16" t="s">
        <v>6026</v>
      </c>
      <c r="E2132" s="17" t="s">
        <v>6027</v>
      </c>
      <c r="F2132" s="18" t="s">
        <v>5779</v>
      </c>
      <c r="G2132" s="14">
        <v>189</v>
      </c>
      <c r="H2132" s="19" t="s">
        <v>1727</v>
      </c>
      <c r="I2132" s="19">
        <v>5</v>
      </c>
      <c r="J2132" s="20">
        <v>9.49</v>
      </c>
      <c r="K2132" s="21">
        <f t="shared" si="67"/>
        <v>9.49</v>
      </c>
      <c r="L2132" s="22"/>
      <c r="M2132" s="21">
        <f t="shared" si="66"/>
        <v>0</v>
      </c>
    </row>
    <row r="2133" spans="1:13" ht="15.75" x14ac:dyDescent="0.25">
      <c r="A2133" s="14">
        <v>2127</v>
      </c>
      <c r="B2133" s="14" t="s">
        <v>14</v>
      </c>
      <c r="C2133" s="15" t="s">
        <v>6028</v>
      </c>
      <c r="D2133" s="16" t="s">
        <v>6029</v>
      </c>
      <c r="E2133" s="17" t="s">
        <v>6030</v>
      </c>
      <c r="F2133" s="18" t="s">
        <v>5779</v>
      </c>
      <c r="G2133" s="14">
        <v>189</v>
      </c>
      <c r="H2133" s="19" t="s">
        <v>1727</v>
      </c>
      <c r="I2133" s="19">
        <v>3</v>
      </c>
      <c r="J2133" s="20">
        <v>9.49</v>
      </c>
      <c r="K2133" s="21">
        <f t="shared" si="67"/>
        <v>9.49</v>
      </c>
      <c r="L2133" s="22"/>
      <c r="M2133" s="21">
        <f t="shared" si="66"/>
        <v>0</v>
      </c>
    </row>
    <row r="2134" spans="1:13" ht="15.75" x14ac:dyDescent="0.25">
      <c r="A2134" s="14">
        <v>2128</v>
      </c>
      <c r="B2134" s="14" t="s">
        <v>14</v>
      </c>
      <c r="C2134" s="15" t="s">
        <v>6031</v>
      </c>
      <c r="D2134" s="16" t="s">
        <v>6032</v>
      </c>
      <c r="E2134" s="17" t="s">
        <v>6033</v>
      </c>
      <c r="F2134" s="18" t="s">
        <v>5779</v>
      </c>
      <c r="G2134" s="14">
        <v>189</v>
      </c>
      <c r="H2134" s="19" t="s">
        <v>1727</v>
      </c>
      <c r="I2134" s="19">
        <v>3</v>
      </c>
      <c r="J2134" s="20">
        <v>9.49</v>
      </c>
      <c r="K2134" s="21">
        <f t="shared" si="67"/>
        <v>9.49</v>
      </c>
      <c r="L2134" s="22"/>
      <c r="M2134" s="21">
        <f t="shared" si="66"/>
        <v>0</v>
      </c>
    </row>
    <row r="2135" spans="1:13" ht="15.75" x14ac:dyDescent="0.25">
      <c r="A2135" s="14">
        <v>2129</v>
      </c>
      <c r="B2135" s="14" t="s">
        <v>14</v>
      </c>
      <c r="C2135" s="15" t="s">
        <v>6034</v>
      </c>
      <c r="D2135" s="16" t="s">
        <v>6035</v>
      </c>
      <c r="E2135" s="17" t="s">
        <v>6036</v>
      </c>
      <c r="F2135" s="18" t="s">
        <v>5779</v>
      </c>
      <c r="G2135" s="14">
        <v>189</v>
      </c>
      <c r="H2135" s="19" t="s">
        <v>1727</v>
      </c>
      <c r="I2135" s="19">
        <v>1</v>
      </c>
      <c r="J2135" s="20">
        <v>9.49</v>
      </c>
      <c r="K2135" s="21">
        <f t="shared" si="67"/>
        <v>9.49</v>
      </c>
      <c r="L2135" s="22"/>
      <c r="M2135" s="21">
        <f t="shared" si="66"/>
        <v>0</v>
      </c>
    </row>
    <row r="2136" spans="1:13" ht="15.75" x14ac:dyDescent="0.25">
      <c r="A2136" s="14">
        <v>2130</v>
      </c>
      <c r="B2136" s="14" t="s">
        <v>14</v>
      </c>
      <c r="C2136" s="15" t="s">
        <v>6037</v>
      </c>
      <c r="D2136" s="16" t="s">
        <v>6038</v>
      </c>
      <c r="E2136" s="17" t="s">
        <v>6039</v>
      </c>
      <c r="F2136" s="18" t="s">
        <v>5779</v>
      </c>
      <c r="G2136" s="14">
        <v>189</v>
      </c>
      <c r="H2136" s="19" t="s">
        <v>1727</v>
      </c>
      <c r="I2136" s="19">
        <v>4</v>
      </c>
      <c r="J2136" s="20">
        <v>9.49</v>
      </c>
      <c r="K2136" s="21">
        <f t="shared" si="67"/>
        <v>9.49</v>
      </c>
      <c r="L2136" s="22"/>
      <c r="M2136" s="21">
        <f t="shared" si="66"/>
        <v>0</v>
      </c>
    </row>
    <row r="2137" spans="1:13" ht="15.75" x14ac:dyDescent="0.25">
      <c r="A2137" s="14">
        <v>2131</v>
      </c>
      <c r="B2137" s="14" t="s">
        <v>14</v>
      </c>
      <c r="C2137" s="15" t="s">
        <v>6040</v>
      </c>
      <c r="D2137" s="16" t="s">
        <v>6041</v>
      </c>
      <c r="E2137" s="17" t="s">
        <v>6042</v>
      </c>
      <c r="F2137" s="18" t="s">
        <v>5779</v>
      </c>
      <c r="G2137" s="14">
        <v>189</v>
      </c>
      <c r="H2137" s="19" t="s">
        <v>1727</v>
      </c>
      <c r="I2137" s="19">
        <v>6</v>
      </c>
      <c r="J2137" s="20">
        <v>9.49</v>
      </c>
      <c r="K2137" s="21">
        <f t="shared" si="67"/>
        <v>9.49</v>
      </c>
      <c r="L2137" s="22"/>
      <c r="M2137" s="21">
        <f t="shared" si="66"/>
        <v>0</v>
      </c>
    </row>
    <row r="2138" spans="1:13" ht="15.75" x14ac:dyDescent="0.25">
      <c r="A2138" s="14">
        <v>2132</v>
      </c>
      <c r="B2138" s="14" t="s">
        <v>14</v>
      </c>
      <c r="C2138" s="15" t="s">
        <v>6043</v>
      </c>
      <c r="D2138" s="16" t="s">
        <v>6044</v>
      </c>
      <c r="E2138" s="17" t="s">
        <v>6045</v>
      </c>
      <c r="F2138" s="18" t="s">
        <v>5779</v>
      </c>
      <c r="G2138" s="14">
        <v>190</v>
      </c>
      <c r="H2138" s="19" t="s">
        <v>1727</v>
      </c>
      <c r="I2138" s="19">
        <v>3</v>
      </c>
      <c r="J2138" s="20">
        <v>10.99</v>
      </c>
      <c r="K2138" s="21">
        <f t="shared" si="67"/>
        <v>10.99</v>
      </c>
      <c r="L2138" s="22"/>
      <c r="M2138" s="21">
        <f t="shared" si="66"/>
        <v>0</v>
      </c>
    </row>
    <row r="2139" spans="1:13" ht="15.75" x14ac:dyDescent="0.25">
      <c r="A2139" s="14">
        <v>2133</v>
      </c>
      <c r="B2139" s="14" t="s">
        <v>14</v>
      </c>
      <c r="C2139" s="15" t="s">
        <v>6046</v>
      </c>
      <c r="D2139" s="16" t="s">
        <v>6047</v>
      </c>
      <c r="E2139" s="17" t="s">
        <v>6048</v>
      </c>
      <c r="F2139" s="18" t="s">
        <v>5779</v>
      </c>
      <c r="G2139" s="14">
        <v>190</v>
      </c>
      <c r="H2139" s="19" t="s">
        <v>1727</v>
      </c>
      <c r="I2139" s="19">
        <v>5</v>
      </c>
      <c r="J2139" s="20">
        <v>10.99</v>
      </c>
      <c r="K2139" s="21">
        <f t="shared" si="67"/>
        <v>10.99</v>
      </c>
      <c r="L2139" s="22"/>
      <c r="M2139" s="21">
        <f t="shared" si="66"/>
        <v>0</v>
      </c>
    </row>
    <row r="2140" spans="1:13" ht="15.75" x14ac:dyDescent="0.25">
      <c r="A2140" s="14">
        <v>2134</v>
      </c>
      <c r="B2140" s="14" t="s">
        <v>14</v>
      </c>
      <c r="C2140" s="15" t="s">
        <v>6049</v>
      </c>
      <c r="D2140" s="16" t="s">
        <v>6050</v>
      </c>
      <c r="E2140" s="17" t="s">
        <v>6051</v>
      </c>
      <c r="F2140" s="18" t="s">
        <v>5779</v>
      </c>
      <c r="G2140" s="14">
        <v>190</v>
      </c>
      <c r="H2140" s="19" t="s">
        <v>1727</v>
      </c>
      <c r="I2140" s="19">
        <v>4</v>
      </c>
      <c r="J2140" s="20">
        <v>10.99</v>
      </c>
      <c r="K2140" s="21">
        <f t="shared" si="67"/>
        <v>10.99</v>
      </c>
      <c r="L2140" s="22"/>
      <c r="M2140" s="21">
        <f t="shared" si="66"/>
        <v>0</v>
      </c>
    </row>
    <row r="2141" spans="1:13" ht="15.75" x14ac:dyDescent="0.25">
      <c r="A2141" s="14">
        <v>2135</v>
      </c>
      <c r="B2141" s="14" t="s">
        <v>14</v>
      </c>
      <c r="C2141" s="15" t="s">
        <v>6052</v>
      </c>
      <c r="D2141" s="16" t="s">
        <v>6053</v>
      </c>
      <c r="E2141" s="17" t="s">
        <v>6054</v>
      </c>
      <c r="F2141" s="18" t="s">
        <v>5779</v>
      </c>
      <c r="G2141" s="14">
        <v>190</v>
      </c>
      <c r="H2141" s="19" t="s">
        <v>1727</v>
      </c>
      <c r="I2141" s="19"/>
      <c r="J2141" s="20">
        <v>10.99</v>
      </c>
      <c r="K2141" s="21">
        <f t="shared" si="67"/>
        <v>10.99</v>
      </c>
      <c r="L2141" s="22"/>
      <c r="M2141" s="21">
        <f t="shared" si="66"/>
        <v>0</v>
      </c>
    </row>
    <row r="2142" spans="1:13" x14ac:dyDescent="0.25">
      <c r="E2142" s="26"/>
    </row>
    <row r="2143" spans="1:13" x14ac:dyDescent="0.25">
      <c r="E2143" s="26"/>
    </row>
    <row r="2144" spans="1:13" x14ac:dyDescent="0.25">
      <c r="E2144" s="26"/>
    </row>
    <row r="2145" spans="3:13" s="1" customFormat="1" ht="12.75" x14ac:dyDescent="0.2">
      <c r="C2145" s="2"/>
      <c r="D2145" s="3"/>
      <c r="E2145" s="26"/>
      <c r="H2145" s="5"/>
      <c r="I2145" s="5"/>
      <c r="J2145" s="6"/>
      <c r="K2145" s="6"/>
      <c r="L2145" s="6"/>
      <c r="M2145" s="6"/>
    </row>
  </sheetData>
  <mergeCells count="10">
    <mergeCell ref="A1:M1"/>
    <mergeCell ref="F5:G5"/>
    <mergeCell ref="G3:H3"/>
    <mergeCell ref="G4:H4"/>
    <mergeCell ref="F2:H2"/>
    <mergeCell ref="D2:E2"/>
    <mergeCell ref="A2:C4"/>
    <mergeCell ref="I2:J4"/>
    <mergeCell ref="L3:M3"/>
    <mergeCell ref="L4:M4"/>
  </mergeCells>
  <conditionalFormatting sqref="A7:M2141">
    <cfRule type="expression" dxfId="1" priority="1">
      <formula>$A7="n"</formula>
    </cfRule>
  </conditionalFormatting>
  <dataValidations count="3">
    <dataValidation allowBlank="1" showInputMessage="1" showErrorMessage="1" prompt="Joanna tel.: 882 060 790_x000a_Krzysztof tel.: 602 509 436" sqref="F5:G5" xr:uid="{EA82CE9C-20BC-4071-BC55-7BF548ED8F20}"/>
    <dataValidation allowBlank="1" showInputMessage="1" showErrorMessage="1" prompt="Tutaj wpisz wysokość rabatu ustalonego z Przestawicielem Handlowym" sqref="L3:M3" xr:uid="{1AC392AA-9ACD-4C49-885A-248F3AA3929E}"/>
    <dataValidation allowBlank="1" showInputMessage="1" showErrorMessage="1" prompt="W tej komórce wpisz nazwę firmy która składa zamówienie Teletargowe" sqref="E4" xr:uid="{E5E9BD87-640C-4485-8F1B-6A38C3BC93BC}"/>
  </dataValidations>
  <hyperlinks>
    <hyperlink ref="C5" r:id="rId1" xr:uid="{45E24CC9-70EC-4FC3-BBCA-ADE3751980A8}"/>
  </hyperlinks>
  <pageMargins left="0.7" right="0.7" top="0.75" bottom="0.75" header="0.3" footer="0.3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Wybierz Przedstawiciela Handlowego" xr:uid="{9A7AD034-32FA-4C88-9386-58DAD4507999}">
          <x14:formula1>
            <xm:f>Telefony!$B$4:$B$15</xm:f>
          </x14:formula1>
          <xm:sqref>G3:H3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0B2F59-EF9F-438C-BF56-2DA9E8FCF810}">
  <dimension ref="A1:D19"/>
  <sheetViews>
    <sheetView workbookViewId="0">
      <selection activeCell="H16" sqref="H16"/>
    </sheetView>
  </sheetViews>
  <sheetFormatPr defaultRowHeight="15" x14ac:dyDescent="0.25"/>
  <cols>
    <col min="1" max="1" width="3.5703125" bestFit="1" customWidth="1"/>
    <col min="2" max="2" width="25" customWidth="1"/>
    <col min="3" max="4" width="27.42578125" bestFit="1" customWidth="1"/>
  </cols>
  <sheetData>
    <row r="1" spans="1:4" x14ac:dyDescent="0.25">
      <c r="A1" s="35" t="s">
        <v>6055</v>
      </c>
      <c r="B1" s="35"/>
      <c r="C1" s="35"/>
      <c r="D1" s="35"/>
    </row>
    <row r="2" spans="1:4" x14ac:dyDescent="0.25">
      <c r="A2" s="35"/>
      <c r="B2" s="35"/>
      <c r="C2" s="35"/>
      <c r="D2" s="35"/>
    </row>
    <row r="3" spans="1:4" x14ac:dyDescent="0.25">
      <c r="A3" s="27" t="s">
        <v>6056</v>
      </c>
      <c r="B3" s="28" t="s">
        <v>6057</v>
      </c>
      <c r="C3" s="28" t="s">
        <v>6058</v>
      </c>
      <c r="D3" s="28" t="s">
        <v>6059</v>
      </c>
    </row>
    <row r="4" spans="1:4" x14ac:dyDescent="0.25">
      <c r="A4">
        <v>1</v>
      </c>
      <c r="B4" s="29" t="s">
        <v>6060</v>
      </c>
      <c r="C4" s="30" t="s">
        <v>6061</v>
      </c>
      <c r="D4" s="31" t="s">
        <v>6062</v>
      </c>
    </row>
    <row r="5" spans="1:4" x14ac:dyDescent="0.25">
      <c r="A5">
        <v>2</v>
      </c>
      <c r="B5" s="29" t="s">
        <v>6063</v>
      </c>
      <c r="C5" s="30" t="s">
        <v>6064</v>
      </c>
      <c r="D5" s="31" t="s">
        <v>6065</v>
      </c>
    </row>
    <row r="6" spans="1:4" x14ac:dyDescent="0.25">
      <c r="A6">
        <v>3</v>
      </c>
      <c r="B6" s="29" t="s">
        <v>6066</v>
      </c>
      <c r="C6" s="32" t="s">
        <v>6067</v>
      </c>
      <c r="D6" s="31" t="s">
        <v>6068</v>
      </c>
    </row>
    <row r="7" spans="1:4" x14ac:dyDescent="0.25">
      <c r="A7">
        <v>4</v>
      </c>
      <c r="B7" s="29" t="s">
        <v>6069</v>
      </c>
      <c r="C7" s="30" t="s">
        <v>6070</v>
      </c>
      <c r="D7" s="31" t="s">
        <v>6071</v>
      </c>
    </row>
    <row r="8" spans="1:4" x14ac:dyDescent="0.25">
      <c r="A8">
        <v>5</v>
      </c>
      <c r="B8" s="29" t="s">
        <v>6072</v>
      </c>
      <c r="C8" s="32" t="s">
        <v>6073</v>
      </c>
      <c r="D8" s="31" t="s">
        <v>6074</v>
      </c>
    </row>
    <row r="9" spans="1:4" x14ac:dyDescent="0.25">
      <c r="A9">
        <v>6</v>
      </c>
      <c r="B9" s="29" t="s">
        <v>6075</v>
      </c>
      <c r="C9" s="32" t="s">
        <v>6076</v>
      </c>
      <c r="D9" s="31" t="s">
        <v>6077</v>
      </c>
    </row>
    <row r="10" spans="1:4" x14ac:dyDescent="0.25">
      <c r="A10">
        <v>7</v>
      </c>
      <c r="B10" s="29" t="s">
        <v>6078</v>
      </c>
      <c r="C10" s="30" t="s">
        <v>6079</v>
      </c>
      <c r="D10" s="31" t="s">
        <v>6080</v>
      </c>
    </row>
    <row r="11" spans="1:4" x14ac:dyDescent="0.25">
      <c r="A11">
        <v>8</v>
      </c>
      <c r="B11" s="29" t="s">
        <v>6081</v>
      </c>
      <c r="C11" s="30" t="s">
        <v>6082</v>
      </c>
      <c r="D11" s="31" t="s">
        <v>6083</v>
      </c>
    </row>
    <row r="12" spans="1:4" x14ac:dyDescent="0.25">
      <c r="A12">
        <v>9</v>
      </c>
      <c r="B12" s="29" t="s">
        <v>6084</v>
      </c>
      <c r="C12" s="32" t="s">
        <v>6085</v>
      </c>
      <c r="D12" s="31" t="s">
        <v>6086</v>
      </c>
    </row>
    <row r="13" spans="1:4" x14ac:dyDescent="0.25">
      <c r="A13">
        <v>10</v>
      </c>
      <c r="B13" s="29" t="s">
        <v>6087</v>
      </c>
      <c r="C13" s="30" t="s">
        <v>6088</v>
      </c>
      <c r="D13" s="31" t="s">
        <v>6089</v>
      </c>
    </row>
    <row r="14" spans="1:4" x14ac:dyDescent="0.25">
      <c r="A14">
        <v>11</v>
      </c>
      <c r="B14" s="29" t="s">
        <v>6090</v>
      </c>
      <c r="C14" s="30" t="s">
        <v>6091</v>
      </c>
      <c r="D14" s="31" t="s">
        <v>6092</v>
      </c>
    </row>
    <row r="15" spans="1:4" x14ac:dyDescent="0.25">
      <c r="A15">
        <v>12</v>
      </c>
      <c r="B15" s="29" t="s">
        <v>6093</v>
      </c>
      <c r="C15" s="30" t="s">
        <v>6094</v>
      </c>
      <c r="D15" s="31" t="s">
        <v>6095</v>
      </c>
    </row>
    <row r="16" spans="1:4" x14ac:dyDescent="0.25">
      <c r="A16" s="29"/>
      <c r="B16" s="29"/>
    </row>
    <row r="17" spans="1:2" x14ac:dyDescent="0.25">
      <c r="A17" s="29"/>
      <c r="B17" s="29"/>
    </row>
    <row r="18" spans="1:2" x14ac:dyDescent="0.25">
      <c r="A18" s="29"/>
      <c r="B18" s="29"/>
    </row>
    <row r="19" spans="1:2" x14ac:dyDescent="0.25">
      <c r="A19" s="29"/>
      <c r="B19" s="29"/>
    </row>
  </sheetData>
  <sheetProtection selectLockedCells="1" selectUnlockedCells="1"/>
  <mergeCells count="1">
    <mergeCell ref="A1:D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300BE5-8B8A-4CFD-9299-9EC8F8A8478F}">
  <dimension ref="A1:H46"/>
  <sheetViews>
    <sheetView workbookViewId="0">
      <selection activeCell="L13" sqref="L13"/>
    </sheetView>
  </sheetViews>
  <sheetFormatPr defaultRowHeight="15" x14ac:dyDescent="0.25"/>
  <cols>
    <col min="1" max="1" width="14.42578125" style="36" customWidth="1"/>
    <col min="2" max="2" width="42.140625" style="36" customWidth="1"/>
    <col min="3" max="3" width="5.85546875" style="36" customWidth="1"/>
    <col min="4" max="4" width="7.140625" style="36" customWidth="1"/>
    <col min="5" max="5" width="8.85546875" style="36" customWidth="1"/>
    <col min="6" max="6" width="6.5703125" style="37" customWidth="1"/>
    <col min="7" max="7" width="8.5703125" style="38" customWidth="1"/>
    <col min="8" max="16384" width="9.140625" style="36"/>
  </cols>
  <sheetData>
    <row r="1" spans="1:8" ht="15" customHeight="1" x14ac:dyDescent="0.25"/>
    <row r="2" spans="1:8" ht="13.5" customHeight="1" x14ac:dyDescent="0.25"/>
    <row r="3" spans="1:8" ht="15" customHeight="1" x14ac:dyDescent="0.25"/>
    <row r="4" spans="1:8" ht="30" customHeight="1" x14ac:dyDescent="0.4">
      <c r="B4" s="39"/>
      <c r="C4" s="40" t="s">
        <v>6096</v>
      </c>
      <c r="D4" s="40"/>
    </row>
    <row r="5" spans="1:8" ht="15" customHeight="1" x14ac:dyDescent="0.25">
      <c r="B5" s="41"/>
      <c r="C5" s="41"/>
      <c r="D5" s="41"/>
      <c r="F5" s="42"/>
      <c r="G5" s="43"/>
      <c r="H5" s="44"/>
    </row>
    <row r="6" spans="1:8" ht="24.75" customHeight="1" x14ac:dyDescent="0.25">
      <c r="B6" s="41"/>
      <c r="C6" s="45" t="s">
        <v>1727</v>
      </c>
      <c r="D6" s="46" t="s">
        <v>6097</v>
      </c>
      <c r="E6" s="47" t="s">
        <v>6098</v>
      </c>
      <c r="F6" s="48" t="s">
        <v>6099</v>
      </c>
      <c r="G6" s="49" t="s">
        <v>6100</v>
      </c>
    </row>
    <row r="7" spans="1:8" ht="19.7" customHeight="1" x14ac:dyDescent="0.25">
      <c r="A7" s="50" t="s">
        <v>3049</v>
      </c>
      <c r="B7" s="51" t="s">
        <v>6101</v>
      </c>
      <c r="C7" s="52">
        <v>20</v>
      </c>
      <c r="D7" s="53">
        <f>'[1]pakiety razem'!F5</f>
        <v>1.59</v>
      </c>
      <c r="E7" s="54">
        <f>'[1]pakiety razem'!J5</f>
        <v>1.2907058823529414</v>
      </c>
      <c r="F7" s="55">
        <f>'[1]pakiety razem'!K5</f>
        <v>80</v>
      </c>
      <c r="G7" s="56">
        <f t="shared" ref="G7:G12" si="0">F7*E7</f>
        <v>103.25647058823532</v>
      </c>
      <c r="H7" s="38"/>
    </row>
    <row r="8" spans="1:8" ht="19.7" customHeight="1" thickBot="1" x14ac:dyDescent="0.3">
      <c r="A8" s="57" t="s">
        <v>3052</v>
      </c>
      <c r="B8" s="58" t="s">
        <v>6102</v>
      </c>
      <c r="C8" s="59">
        <v>10</v>
      </c>
      <c r="D8" s="60">
        <f>'[1]pakiety razem'!F6</f>
        <v>3.19</v>
      </c>
      <c r="E8" s="61">
        <f>'[1]pakiety razem'!J6</f>
        <v>2.5895294117647061</v>
      </c>
      <c r="F8" s="62">
        <f>'[1]pakiety razem'!K6</f>
        <v>40</v>
      </c>
      <c r="G8" s="63">
        <f t="shared" si="0"/>
        <v>103.58117647058825</v>
      </c>
    </row>
    <row r="9" spans="1:8" ht="19.7" customHeight="1" thickTop="1" x14ac:dyDescent="0.25">
      <c r="A9" s="64" t="s">
        <v>3055</v>
      </c>
      <c r="B9" s="65" t="s">
        <v>6103</v>
      </c>
      <c r="C9" s="66">
        <v>20</v>
      </c>
      <c r="D9" s="67">
        <f>'[1]pakiety razem'!F7</f>
        <v>2.3199999999999998</v>
      </c>
      <c r="E9" s="68">
        <f>'[1]pakiety razem'!J7</f>
        <v>1.8832941176470586</v>
      </c>
      <c r="F9" s="69">
        <f>'[1]pakiety razem'!K7</f>
        <v>100</v>
      </c>
      <c r="G9" s="70">
        <f t="shared" si="0"/>
        <v>188.32941176470587</v>
      </c>
    </row>
    <row r="10" spans="1:8" ht="19.7" customHeight="1" thickBot="1" x14ac:dyDescent="0.3">
      <c r="A10" s="57" t="s">
        <v>3058</v>
      </c>
      <c r="B10" s="58" t="s">
        <v>6104</v>
      </c>
      <c r="C10" s="59">
        <v>10</v>
      </c>
      <c r="D10" s="60">
        <f>'[1]pakiety razem'!F8</f>
        <v>4.62</v>
      </c>
      <c r="E10" s="61">
        <f>'[1]pakiety razem'!J8</f>
        <v>3.7503529411764709</v>
      </c>
      <c r="F10" s="62">
        <f>'[1]pakiety razem'!K8</f>
        <v>40</v>
      </c>
      <c r="G10" s="63">
        <f t="shared" si="0"/>
        <v>150.01411764705884</v>
      </c>
    </row>
    <row r="11" spans="1:8" ht="19.7" customHeight="1" thickTop="1" x14ac:dyDescent="0.25">
      <c r="A11" s="71" t="s">
        <v>3067</v>
      </c>
      <c r="B11" s="65" t="s">
        <v>6105</v>
      </c>
      <c r="C11" s="66">
        <v>20</v>
      </c>
      <c r="D11" s="67">
        <f>'[1]pakiety razem'!F9</f>
        <v>4.5199999999999996</v>
      </c>
      <c r="E11" s="68">
        <f>'[1]pakiety razem'!J9</f>
        <v>3.6691764705882353</v>
      </c>
      <c r="F11" s="69">
        <f>'[1]pakiety razem'!K9</f>
        <v>40</v>
      </c>
      <c r="G11" s="70">
        <f t="shared" si="0"/>
        <v>146.7670588235294</v>
      </c>
    </row>
    <row r="12" spans="1:8" ht="19.7" customHeight="1" x14ac:dyDescent="0.25">
      <c r="A12" s="72" t="s">
        <v>3070</v>
      </c>
      <c r="B12" s="51" t="s">
        <v>6106</v>
      </c>
      <c r="C12" s="52">
        <v>10</v>
      </c>
      <c r="D12" s="53">
        <f>'[1]pakiety razem'!F10</f>
        <v>8.89</v>
      </c>
      <c r="E12" s="73">
        <f>'[1]pakiety razem'!J10</f>
        <v>7.2165882352941191</v>
      </c>
      <c r="F12" s="74">
        <f>'[1]pakiety razem'!K10</f>
        <v>20</v>
      </c>
      <c r="G12" s="56">
        <f t="shared" si="0"/>
        <v>144.33176470588239</v>
      </c>
    </row>
    <row r="13" spans="1:8" ht="11.25" customHeight="1" x14ac:dyDescent="0.25">
      <c r="A13" s="41"/>
      <c r="B13" s="75"/>
      <c r="C13" s="76"/>
      <c r="D13" s="77"/>
      <c r="E13" s="78"/>
      <c r="F13" s="79"/>
      <c r="G13" s="43">
        <f>SUM(G7:G12)</f>
        <v>836.28000000000009</v>
      </c>
    </row>
    <row r="14" spans="1:8" ht="13.7" customHeight="1" x14ac:dyDescent="0.25">
      <c r="A14" s="41"/>
      <c r="B14" s="75"/>
      <c r="C14" s="76"/>
      <c r="D14" s="77"/>
      <c r="E14" s="78"/>
      <c r="F14" s="79"/>
      <c r="G14" s="43"/>
    </row>
    <row r="15" spans="1:8" ht="26.25" x14ac:dyDescent="0.25">
      <c r="A15" s="41"/>
      <c r="B15" s="75"/>
      <c r="C15" s="80" t="s">
        <v>6107</v>
      </c>
      <c r="D15" s="81"/>
      <c r="E15" s="78"/>
      <c r="F15" s="79"/>
      <c r="G15" s="43"/>
    </row>
    <row r="16" spans="1:8" ht="21.75" customHeight="1" x14ac:dyDescent="0.25">
      <c r="A16" s="41"/>
      <c r="B16" s="75"/>
      <c r="C16" s="82" t="s">
        <v>6108</v>
      </c>
      <c r="D16" s="83"/>
      <c r="E16" s="78"/>
      <c r="F16" s="79"/>
      <c r="G16" s="43"/>
    </row>
    <row r="17" spans="1:7" ht="15.75" customHeight="1" x14ac:dyDescent="0.3">
      <c r="A17" s="84"/>
      <c r="B17" s="41"/>
      <c r="C17" s="85"/>
      <c r="D17" s="86"/>
      <c r="E17" s="87"/>
      <c r="F17" s="88"/>
      <c r="G17" s="89"/>
    </row>
    <row r="18" spans="1:7" ht="24.75" customHeight="1" x14ac:dyDescent="0.25">
      <c r="B18" s="41"/>
      <c r="C18" s="45" t="s">
        <v>1727</v>
      </c>
      <c r="D18" s="46" t="s">
        <v>6097</v>
      </c>
      <c r="E18" s="47" t="s">
        <v>6098</v>
      </c>
      <c r="F18" s="48" t="s">
        <v>6099</v>
      </c>
      <c r="G18" s="49" t="s">
        <v>6100</v>
      </c>
    </row>
    <row r="19" spans="1:7" ht="21" customHeight="1" x14ac:dyDescent="0.25">
      <c r="A19" s="50" t="s">
        <v>3031</v>
      </c>
      <c r="B19" s="51" t="s">
        <v>6109</v>
      </c>
      <c r="C19" s="52">
        <v>20</v>
      </c>
      <c r="D19" s="90">
        <f>'[1]pakiety razem'!F12</f>
        <v>2.19</v>
      </c>
      <c r="E19" s="54">
        <f>'[1]pakiety razem'!J12</f>
        <v>1.7777647058823531</v>
      </c>
      <c r="F19" s="55">
        <f>'[1]pakiety razem'!K12</f>
        <v>80</v>
      </c>
      <c r="G19" s="56">
        <f t="shared" ref="G19:G24" si="1">F19*E19</f>
        <v>142.22117647058826</v>
      </c>
    </row>
    <row r="20" spans="1:7" ht="21" customHeight="1" thickBot="1" x14ac:dyDescent="0.3">
      <c r="A20" s="57" t="s">
        <v>3034</v>
      </c>
      <c r="B20" s="58" t="s">
        <v>6110</v>
      </c>
      <c r="C20" s="59">
        <v>10</v>
      </c>
      <c r="D20" s="91">
        <f>'[1]pakiety razem'!F13</f>
        <v>4.32</v>
      </c>
      <c r="E20" s="61">
        <f>'[1]pakiety razem'!J13</f>
        <v>3.5068235294117653</v>
      </c>
      <c r="F20" s="62">
        <f>'[1]pakiety razem'!K13</f>
        <v>40</v>
      </c>
      <c r="G20" s="63">
        <f t="shared" si="1"/>
        <v>140.27294117647062</v>
      </c>
    </row>
    <row r="21" spans="1:7" ht="21" customHeight="1" thickTop="1" x14ac:dyDescent="0.25">
      <c r="A21" s="71" t="s">
        <v>3037</v>
      </c>
      <c r="B21" s="65" t="s">
        <v>6111</v>
      </c>
      <c r="C21" s="66">
        <v>20</v>
      </c>
      <c r="D21" s="92">
        <f>'[1]pakiety razem'!F14</f>
        <v>3.19</v>
      </c>
      <c r="E21" s="68">
        <f>'[1]pakiety razem'!J14</f>
        <v>2.5895294117647061</v>
      </c>
      <c r="F21" s="69">
        <f>'[1]pakiety razem'!K14</f>
        <v>80</v>
      </c>
      <c r="G21" s="70">
        <f t="shared" si="1"/>
        <v>207.16235294117649</v>
      </c>
    </row>
    <row r="22" spans="1:7" ht="21" customHeight="1" thickBot="1" x14ac:dyDescent="0.3">
      <c r="A22" s="93" t="s">
        <v>3040</v>
      </c>
      <c r="B22" s="58" t="s">
        <v>6112</v>
      </c>
      <c r="C22" s="59">
        <v>10</v>
      </c>
      <c r="D22" s="91">
        <f>'[1]pakiety razem'!F15</f>
        <v>6.39</v>
      </c>
      <c r="E22" s="61">
        <f>'[1]pakiety razem'!J15</f>
        <v>5.1871764705882351</v>
      </c>
      <c r="F22" s="62">
        <f>'[1]pakiety razem'!K15</f>
        <v>20</v>
      </c>
      <c r="G22" s="63">
        <f t="shared" si="1"/>
        <v>103.7435294117647</v>
      </c>
    </row>
    <row r="23" spans="1:7" ht="21" customHeight="1" thickTop="1" x14ac:dyDescent="0.25">
      <c r="A23" s="71" t="s">
        <v>3043</v>
      </c>
      <c r="B23" s="65" t="s">
        <v>6113</v>
      </c>
      <c r="C23" s="66">
        <v>20</v>
      </c>
      <c r="D23" s="92">
        <f>'[1]pakiety razem'!F16</f>
        <v>3.45</v>
      </c>
      <c r="E23" s="68">
        <f>'[1]pakiety razem'!J16</f>
        <v>2.8005882352941183</v>
      </c>
      <c r="F23" s="69">
        <f>'[1]pakiety razem'!K16</f>
        <v>20</v>
      </c>
      <c r="G23" s="70">
        <f t="shared" si="1"/>
        <v>56.011764705882364</v>
      </c>
    </row>
    <row r="24" spans="1:7" ht="21" customHeight="1" x14ac:dyDescent="0.25">
      <c r="A24" s="72" t="s">
        <v>3046</v>
      </c>
      <c r="B24" s="51" t="s">
        <v>6114</v>
      </c>
      <c r="C24" s="52">
        <v>10</v>
      </c>
      <c r="D24" s="90">
        <f>'[1]pakiety razem'!F17</f>
        <v>6.82</v>
      </c>
      <c r="E24" s="73">
        <f>'[1]pakiety razem'!J17</f>
        <v>5.5362352941176471</v>
      </c>
      <c r="F24" s="74">
        <f>'[1]pakiety razem'!K17</f>
        <v>10</v>
      </c>
      <c r="G24" s="56">
        <f t="shared" si="1"/>
        <v>55.362352941176468</v>
      </c>
    </row>
    <row r="25" spans="1:7" x14ac:dyDescent="0.25">
      <c r="A25" s="41"/>
      <c r="B25" s="75"/>
      <c r="C25" s="76"/>
      <c r="D25" s="77"/>
      <c r="E25" s="94"/>
      <c r="F25" s="79"/>
      <c r="G25" s="43">
        <f>SUM(G19:G24)</f>
        <v>704.77411764705892</v>
      </c>
    </row>
    <row r="26" spans="1:7" ht="10.5" customHeight="1" x14ac:dyDescent="0.25">
      <c r="A26" s="41"/>
      <c r="B26" s="75"/>
      <c r="C26" s="76"/>
      <c r="D26" s="77"/>
      <c r="E26" s="94"/>
      <c r="F26" s="79"/>
      <c r="G26" s="43"/>
    </row>
    <row r="27" spans="1:7" ht="26.25" x14ac:dyDescent="0.4">
      <c r="B27" s="41"/>
      <c r="C27" s="95" t="s">
        <v>6115</v>
      </c>
      <c r="D27" s="96"/>
      <c r="E27" s="94"/>
      <c r="F27" s="79"/>
      <c r="G27" s="43"/>
    </row>
    <row r="28" spans="1:7" ht="9.6" customHeight="1" x14ac:dyDescent="0.25">
      <c r="B28" s="41"/>
      <c r="C28" s="84"/>
      <c r="D28" s="97"/>
      <c r="E28" s="94"/>
      <c r="F28" s="79"/>
      <c r="G28" s="43"/>
    </row>
    <row r="29" spans="1:7" ht="26.25" customHeight="1" x14ac:dyDescent="0.25">
      <c r="B29" s="41"/>
      <c r="C29" s="45" t="s">
        <v>1727</v>
      </c>
      <c r="D29" s="46" t="s">
        <v>6097</v>
      </c>
      <c r="E29" s="47" t="s">
        <v>6098</v>
      </c>
      <c r="F29" s="48" t="s">
        <v>6099</v>
      </c>
      <c r="G29" s="49" t="s">
        <v>6100</v>
      </c>
    </row>
    <row r="30" spans="1:7" ht="19.7" customHeight="1" x14ac:dyDescent="0.25">
      <c r="A30" s="50" t="s">
        <v>3079</v>
      </c>
      <c r="B30" s="51" t="s">
        <v>6116</v>
      </c>
      <c r="C30" s="52">
        <v>20</v>
      </c>
      <c r="D30" s="90">
        <f>'[1]pakiety razem'!F19</f>
        <v>1.77</v>
      </c>
      <c r="E30" s="54">
        <f>'[1]pakiety razem'!J19</f>
        <v>1.4368235294117651</v>
      </c>
      <c r="F30" s="55">
        <f>'[1]pakiety razem'!K19</f>
        <v>80</v>
      </c>
      <c r="G30" s="56">
        <f>F30*E30</f>
        <v>114.9458823529412</v>
      </c>
    </row>
    <row r="31" spans="1:7" ht="19.7" customHeight="1" thickBot="1" x14ac:dyDescent="0.3">
      <c r="A31" s="57" t="s">
        <v>3082</v>
      </c>
      <c r="B31" s="58" t="s">
        <v>6117</v>
      </c>
      <c r="C31" s="59">
        <v>10</v>
      </c>
      <c r="D31" s="91">
        <f>'[1]pakiety razem'!F20</f>
        <v>3.52</v>
      </c>
      <c r="E31" s="61">
        <f>'[1]pakiety razem'!J20</f>
        <v>2.857411764705883</v>
      </c>
      <c r="F31" s="62">
        <f>'[1]pakiety razem'!K20</f>
        <v>40</v>
      </c>
      <c r="G31" s="63">
        <f>F31*E31</f>
        <v>114.29647058823532</v>
      </c>
    </row>
    <row r="32" spans="1:7" ht="19.7" customHeight="1" thickTop="1" x14ac:dyDescent="0.25">
      <c r="A32" s="64" t="s">
        <v>3073</v>
      </c>
      <c r="B32" s="65" t="s">
        <v>6118</v>
      </c>
      <c r="C32" s="66">
        <v>20</v>
      </c>
      <c r="D32" s="92">
        <f>'[1]pakiety razem'!F21</f>
        <v>2.16</v>
      </c>
      <c r="E32" s="68">
        <f>'[1]pakiety razem'!J21</f>
        <v>1.7534117647058827</v>
      </c>
      <c r="F32" s="69">
        <f>'[1]pakiety razem'!K21</f>
        <v>60</v>
      </c>
      <c r="G32" s="70">
        <f>F32*E32</f>
        <v>105.20470588235295</v>
      </c>
    </row>
    <row r="33" spans="1:7" ht="19.7" customHeight="1" x14ac:dyDescent="0.25">
      <c r="A33" s="50" t="s">
        <v>3076</v>
      </c>
      <c r="B33" s="51" t="s">
        <v>6119</v>
      </c>
      <c r="C33" s="52">
        <v>10</v>
      </c>
      <c r="D33" s="90">
        <f>'[1]pakiety razem'!F22</f>
        <v>4.21</v>
      </c>
      <c r="E33" s="73">
        <f>'[1]pakiety razem'!J22</f>
        <v>3.4175294117647059</v>
      </c>
      <c r="F33" s="74">
        <f>'[1]pakiety razem'!K22</f>
        <v>20</v>
      </c>
      <c r="G33" s="56">
        <f>F33*E33</f>
        <v>68.350588235294111</v>
      </c>
    </row>
    <row r="34" spans="1:7" x14ac:dyDescent="0.25">
      <c r="A34" s="41"/>
      <c r="B34" s="41"/>
      <c r="C34" s="41"/>
      <c r="D34" s="41"/>
      <c r="E34" s="87"/>
      <c r="F34" s="79"/>
      <c r="G34" s="43">
        <f>SUM(G30:G33)</f>
        <v>402.7976470588236</v>
      </c>
    </row>
    <row r="35" spans="1:7" ht="6" customHeight="1" x14ac:dyDescent="0.25"/>
    <row r="36" spans="1:7" ht="26.25" x14ac:dyDescent="0.25">
      <c r="A36" s="75"/>
      <c r="B36" s="75"/>
      <c r="C36" s="98" t="s">
        <v>6120</v>
      </c>
      <c r="D36" s="78"/>
      <c r="E36" s="78"/>
      <c r="F36" s="79"/>
      <c r="G36" s="41"/>
    </row>
    <row r="37" spans="1:7" ht="5.45" customHeight="1" x14ac:dyDescent="0.25">
      <c r="A37" s="75"/>
      <c r="B37" s="75"/>
      <c r="C37" s="76"/>
      <c r="D37" s="78"/>
      <c r="E37" s="78"/>
      <c r="F37" s="79"/>
      <c r="G37" s="41"/>
    </row>
    <row r="38" spans="1:7" ht="38.25" x14ac:dyDescent="0.25">
      <c r="B38" s="41"/>
      <c r="C38" s="99" t="s">
        <v>1727</v>
      </c>
      <c r="D38" s="100" t="s">
        <v>6121</v>
      </c>
      <c r="E38" s="101" t="s">
        <v>6122</v>
      </c>
      <c r="F38" s="99" t="s">
        <v>6123</v>
      </c>
      <c r="G38" s="49" t="s">
        <v>6100</v>
      </c>
    </row>
    <row r="39" spans="1:7" ht="18.75" x14ac:dyDescent="0.25">
      <c r="A39" s="102" t="s">
        <v>3064</v>
      </c>
      <c r="B39" s="103" t="s">
        <v>6124</v>
      </c>
      <c r="C39" s="104">
        <v>20</v>
      </c>
      <c r="D39" s="105">
        <f>'[1]pakiety razem'!F24</f>
        <v>0.92</v>
      </c>
      <c r="E39" s="54">
        <f>'[1]pakiety razem'!J24</f>
        <v>0.74682352941176477</v>
      </c>
      <c r="F39" s="106">
        <f>'[1]pakiety razem'!K24</f>
        <v>20</v>
      </c>
      <c r="G39" s="56">
        <f>F39*E39</f>
        <v>14.936470588235295</v>
      </c>
    </row>
    <row r="40" spans="1:7" ht="19.5" thickBot="1" x14ac:dyDescent="0.3">
      <c r="A40" s="107" t="s">
        <v>3061</v>
      </c>
      <c r="B40" s="108" t="s">
        <v>6125</v>
      </c>
      <c r="C40" s="109">
        <v>10</v>
      </c>
      <c r="D40" s="110">
        <f>'[1]pakiety razem'!F25</f>
        <v>1.79</v>
      </c>
      <c r="E40" s="61">
        <f>'[1]pakiety razem'!J25</f>
        <v>1.453058823529412</v>
      </c>
      <c r="F40" s="111">
        <f>'[1]pakiety razem'!K25</f>
        <v>40</v>
      </c>
      <c r="G40" s="63">
        <f t="shared" ref="G40:G43" si="2">F40*E40</f>
        <v>58.12235294117648</v>
      </c>
    </row>
    <row r="41" spans="1:7" ht="19.5" thickTop="1" x14ac:dyDescent="0.25">
      <c r="A41" s="64" t="s">
        <v>3109</v>
      </c>
      <c r="B41" s="65" t="s">
        <v>6126</v>
      </c>
      <c r="C41" s="112">
        <v>5</v>
      </c>
      <c r="D41" s="113">
        <f>'[1]pakiety razem'!F26</f>
        <v>9.4600000000000009</v>
      </c>
      <c r="E41" s="68">
        <f>'[1]pakiety razem'!J26</f>
        <v>8.3470588235294123</v>
      </c>
      <c r="F41" s="114">
        <f>'[1]pakiety razem'!K26</f>
        <v>0</v>
      </c>
      <c r="G41" s="70">
        <f t="shared" si="2"/>
        <v>0</v>
      </c>
    </row>
    <row r="42" spans="1:7" ht="18.75" x14ac:dyDescent="0.25">
      <c r="A42" s="72" t="s">
        <v>3109</v>
      </c>
      <c r="B42" s="51" t="s">
        <v>6127</v>
      </c>
      <c r="C42" s="104">
        <v>5</v>
      </c>
      <c r="D42" s="105">
        <f>'[1]pakiety razem'!F27</f>
        <v>12.72</v>
      </c>
      <c r="E42" s="54">
        <f>'[1]pakiety razem'!J27</f>
        <v>11.223529411764707</v>
      </c>
      <c r="F42" s="106">
        <f>'[1]pakiety razem'!K27</f>
        <v>0</v>
      </c>
      <c r="G42" s="56">
        <f t="shared" si="2"/>
        <v>0</v>
      </c>
    </row>
    <row r="43" spans="1:7" ht="18.75" x14ac:dyDescent="0.25">
      <c r="A43" s="72" t="s">
        <v>3112</v>
      </c>
      <c r="B43" s="51" t="s">
        <v>6128</v>
      </c>
      <c r="C43" s="104">
        <v>5</v>
      </c>
      <c r="D43" s="105">
        <f>'[1]pakiety razem'!F28</f>
        <v>12.72</v>
      </c>
      <c r="E43" s="54">
        <f>'[1]pakiety razem'!J28</f>
        <v>11.223529411764707</v>
      </c>
      <c r="F43" s="106">
        <f>'[1]pakiety razem'!K28</f>
        <v>0</v>
      </c>
      <c r="G43" s="56">
        <f t="shared" si="2"/>
        <v>0</v>
      </c>
    </row>
    <row r="44" spans="1:7" x14ac:dyDescent="0.25">
      <c r="G44" s="43">
        <f>SUM(G39:G43)</f>
        <v>73.058823529411768</v>
      </c>
    </row>
    <row r="45" spans="1:7" ht="5.45" customHeight="1" x14ac:dyDescent="0.25"/>
    <row r="46" spans="1:7" x14ac:dyDescent="0.25">
      <c r="E46" s="115" t="s">
        <v>6129</v>
      </c>
      <c r="F46" s="116"/>
      <c r="G46" s="117">
        <f>G34+G25+G13+G44</f>
        <v>2016.9105882352942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13F5C5-877E-4EA5-92BC-FA2AE92076C3}">
  <dimension ref="A1:H46"/>
  <sheetViews>
    <sheetView topLeftCell="A19" workbookViewId="0">
      <selection activeCell="G10" sqref="G10"/>
    </sheetView>
  </sheetViews>
  <sheetFormatPr defaultColWidth="9.5703125" defaultRowHeight="15" x14ac:dyDescent="0.25"/>
  <cols>
    <col min="1" max="1" width="14.42578125" style="36" customWidth="1"/>
    <col min="2" max="2" width="42.140625" style="36" customWidth="1"/>
    <col min="3" max="3" width="5.85546875" style="36" customWidth="1"/>
    <col min="4" max="4" width="7.140625" style="36" customWidth="1"/>
    <col min="5" max="5" width="8.85546875" style="36" customWidth="1"/>
    <col min="6" max="6" width="6.5703125" style="37" customWidth="1"/>
    <col min="7" max="7" width="8.5703125" style="38" customWidth="1"/>
    <col min="8" max="16384" width="9.5703125" style="36"/>
  </cols>
  <sheetData>
    <row r="1" spans="1:8" ht="15" customHeight="1" x14ac:dyDescent="0.25"/>
    <row r="2" spans="1:8" ht="13.5" customHeight="1" x14ac:dyDescent="0.25"/>
    <row r="3" spans="1:8" ht="15" customHeight="1" x14ac:dyDescent="0.25"/>
    <row r="4" spans="1:8" ht="30" customHeight="1" x14ac:dyDescent="0.4">
      <c r="B4" s="39"/>
      <c r="C4" s="40" t="s">
        <v>6096</v>
      </c>
      <c r="D4" s="40"/>
    </row>
    <row r="5" spans="1:8" ht="15" customHeight="1" x14ac:dyDescent="0.25">
      <c r="B5" s="41"/>
      <c r="C5" s="41"/>
      <c r="D5" s="41"/>
      <c r="F5" s="42"/>
      <c r="G5" s="43"/>
      <c r="H5" s="44"/>
    </row>
    <row r="6" spans="1:8" ht="24.75" customHeight="1" x14ac:dyDescent="0.25">
      <c r="B6" s="41"/>
      <c r="C6" s="45" t="s">
        <v>1727</v>
      </c>
      <c r="D6" s="46" t="s">
        <v>6097</v>
      </c>
      <c r="E6" s="47" t="s">
        <v>6098</v>
      </c>
      <c r="F6" s="48" t="s">
        <v>6099</v>
      </c>
      <c r="G6" s="49" t="s">
        <v>6100</v>
      </c>
    </row>
    <row r="7" spans="1:8" ht="19.7" customHeight="1" x14ac:dyDescent="0.25">
      <c r="A7" s="50" t="s">
        <v>3049</v>
      </c>
      <c r="B7" s="51" t="s">
        <v>6101</v>
      </c>
      <c r="C7" s="52">
        <v>20</v>
      </c>
      <c r="D7" s="53">
        <f>'[1]pakiety razem'!F5</f>
        <v>1.59</v>
      </c>
      <c r="E7" s="54">
        <f>'[1]pakiety razem'!P5</f>
        <v>1.2610344827586208</v>
      </c>
      <c r="F7" s="55">
        <f>'[1]pakiety razem'!Q5</f>
        <v>160</v>
      </c>
      <c r="G7" s="56">
        <f>F7*E7</f>
        <v>201.76551724137934</v>
      </c>
      <c r="H7" s="38"/>
    </row>
    <row r="8" spans="1:8" ht="19.7" customHeight="1" thickBot="1" x14ac:dyDescent="0.3">
      <c r="A8" s="57" t="s">
        <v>3052</v>
      </c>
      <c r="B8" s="58" t="s">
        <v>6102</v>
      </c>
      <c r="C8" s="59">
        <v>10</v>
      </c>
      <c r="D8" s="60">
        <f>'[1]pakiety razem'!F6</f>
        <v>3.19</v>
      </c>
      <c r="E8" s="61">
        <f>'[1]pakiety razem'!P6</f>
        <v>2.5300000000000002</v>
      </c>
      <c r="F8" s="118">
        <f>'[1]pakiety razem'!Q6</f>
        <v>80</v>
      </c>
      <c r="G8" s="63">
        <f t="shared" ref="G8:G12" si="0">F8*E8</f>
        <v>202.40000000000003</v>
      </c>
    </row>
    <row r="9" spans="1:8" ht="19.7" customHeight="1" thickTop="1" x14ac:dyDescent="0.25">
      <c r="A9" s="64" t="s">
        <v>3055</v>
      </c>
      <c r="B9" s="65" t="s">
        <v>6103</v>
      </c>
      <c r="C9" s="66">
        <v>20</v>
      </c>
      <c r="D9" s="67">
        <f>'[1]pakiety razem'!F7</f>
        <v>2.3199999999999998</v>
      </c>
      <c r="E9" s="68">
        <f>'[1]pakiety razem'!P7</f>
        <v>1.8399999999999999</v>
      </c>
      <c r="F9" s="69">
        <f>'[1]pakiety razem'!Q7</f>
        <v>200</v>
      </c>
      <c r="G9" s="70">
        <f t="shared" si="0"/>
        <v>368</v>
      </c>
    </row>
    <row r="10" spans="1:8" ht="19.7" customHeight="1" thickBot="1" x14ac:dyDescent="0.3">
      <c r="A10" s="57" t="s">
        <v>3058</v>
      </c>
      <c r="B10" s="58" t="s">
        <v>6104</v>
      </c>
      <c r="C10" s="59">
        <v>10</v>
      </c>
      <c r="D10" s="60">
        <f>'[1]pakiety razem'!F8</f>
        <v>4.62</v>
      </c>
      <c r="E10" s="61">
        <f>'[1]pakiety razem'!P8</f>
        <v>3.664137931034483</v>
      </c>
      <c r="F10" s="118">
        <f>'[1]pakiety razem'!Q8</f>
        <v>100</v>
      </c>
      <c r="G10" s="63">
        <f t="shared" si="0"/>
        <v>366.41379310344831</v>
      </c>
    </row>
    <row r="11" spans="1:8" ht="19.7" customHeight="1" thickTop="1" x14ac:dyDescent="0.25">
      <c r="A11" s="71" t="s">
        <v>3067</v>
      </c>
      <c r="B11" s="65" t="s">
        <v>6105</v>
      </c>
      <c r="C11" s="66">
        <v>20</v>
      </c>
      <c r="D11" s="67">
        <f>'[1]pakiety razem'!F9</f>
        <v>4.5199999999999996</v>
      </c>
      <c r="E11" s="68">
        <f>'[1]pakiety razem'!P9</f>
        <v>3.5848275862068961</v>
      </c>
      <c r="F11" s="69">
        <f>'[1]pakiety razem'!Q9</f>
        <v>60</v>
      </c>
      <c r="G11" s="70">
        <f t="shared" si="0"/>
        <v>215.08965517241376</v>
      </c>
    </row>
    <row r="12" spans="1:8" ht="19.7" customHeight="1" x14ac:dyDescent="0.25">
      <c r="A12" s="72" t="s">
        <v>3070</v>
      </c>
      <c r="B12" s="51" t="s">
        <v>6106</v>
      </c>
      <c r="C12" s="52">
        <v>10</v>
      </c>
      <c r="D12" s="53">
        <f>'[1]pakiety razem'!F10</f>
        <v>8.89</v>
      </c>
      <c r="E12" s="54">
        <f>'[1]pakiety razem'!P10</f>
        <v>7.0506896551724152</v>
      </c>
      <c r="F12" s="55">
        <f>'[1]pakiety razem'!Q10</f>
        <v>20</v>
      </c>
      <c r="G12" s="56">
        <f t="shared" si="0"/>
        <v>141.01379310344831</v>
      </c>
    </row>
    <row r="13" spans="1:8" ht="11.25" customHeight="1" x14ac:dyDescent="0.25">
      <c r="A13" s="41"/>
      <c r="B13" s="75"/>
      <c r="C13" s="76"/>
      <c r="D13" s="77"/>
      <c r="E13" s="78"/>
      <c r="F13" s="79"/>
      <c r="G13" s="43">
        <f>SUM(G7:G12)</f>
        <v>1494.6827586206898</v>
      </c>
    </row>
    <row r="14" spans="1:8" ht="13.7" customHeight="1" x14ac:dyDescent="0.25">
      <c r="A14" s="41"/>
      <c r="B14" s="75"/>
      <c r="C14" s="76"/>
      <c r="D14" s="77"/>
      <c r="E14" s="78"/>
      <c r="F14" s="79"/>
      <c r="G14" s="43"/>
    </row>
    <row r="15" spans="1:8" ht="26.25" x14ac:dyDescent="0.25">
      <c r="A15" s="41"/>
      <c r="B15" s="75"/>
      <c r="C15" s="80" t="s">
        <v>6107</v>
      </c>
      <c r="D15" s="81"/>
      <c r="E15" s="78"/>
      <c r="F15" s="79"/>
      <c r="G15" s="43"/>
    </row>
    <row r="16" spans="1:8" ht="21.75" customHeight="1" x14ac:dyDescent="0.25">
      <c r="A16" s="41"/>
      <c r="B16" s="75"/>
      <c r="C16" s="82" t="s">
        <v>6108</v>
      </c>
      <c r="D16" s="83"/>
      <c r="E16" s="78"/>
      <c r="F16" s="79"/>
      <c r="G16" s="43"/>
    </row>
    <row r="17" spans="1:7" ht="15.75" customHeight="1" x14ac:dyDescent="0.3">
      <c r="A17" s="84"/>
      <c r="B17" s="41"/>
      <c r="C17" s="85"/>
      <c r="D17" s="86"/>
      <c r="E17" s="87"/>
      <c r="F17" s="88"/>
      <c r="G17" s="89"/>
    </row>
    <row r="18" spans="1:7" ht="24.75" customHeight="1" x14ac:dyDescent="0.25">
      <c r="B18" s="41"/>
      <c r="C18" s="45" t="s">
        <v>1727</v>
      </c>
      <c r="D18" s="46" t="s">
        <v>6097</v>
      </c>
      <c r="E18" s="47" t="s">
        <v>6098</v>
      </c>
      <c r="F18" s="48" t="s">
        <v>6099</v>
      </c>
      <c r="G18" s="49" t="s">
        <v>6100</v>
      </c>
    </row>
    <row r="19" spans="1:7" ht="21" customHeight="1" x14ac:dyDescent="0.25">
      <c r="A19" s="50" t="s">
        <v>3031</v>
      </c>
      <c r="B19" s="51" t="s">
        <v>6109</v>
      </c>
      <c r="C19" s="52">
        <v>20</v>
      </c>
      <c r="D19" s="90">
        <f>'[1]pakiety razem'!F12</f>
        <v>2.19</v>
      </c>
      <c r="E19" s="54">
        <f>'[1]pakiety razem'!P12</f>
        <v>1.7368965517241381</v>
      </c>
      <c r="F19" s="55">
        <f>'[1]pakiety razem'!Q12</f>
        <v>160</v>
      </c>
      <c r="G19" s="56">
        <f t="shared" ref="G19:G24" si="1">F19*E19</f>
        <v>277.9034482758621</v>
      </c>
    </row>
    <row r="20" spans="1:7" ht="21" customHeight="1" thickBot="1" x14ac:dyDescent="0.3">
      <c r="A20" s="57" t="s">
        <v>3034</v>
      </c>
      <c r="B20" s="58" t="s">
        <v>6110</v>
      </c>
      <c r="C20" s="59">
        <v>10</v>
      </c>
      <c r="D20" s="91">
        <f>'[1]pakiety razem'!F13</f>
        <v>4.32</v>
      </c>
      <c r="E20" s="61">
        <f>'[1]pakiety razem'!P13</f>
        <v>3.4262068965517245</v>
      </c>
      <c r="F20" s="118">
        <f>'[1]pakiety razem'!Q13</f>
        <v>60</v>
      </c>
      <c r="G20" s="63">
        <f t="shared" si="1"/>
        <v>205.57241379310346</v>
      </c>
    </row>
    <row r="21" spans="1:7" ht="21" customHeight="1" thickTop="1" x14ac:dyDescent="0.25">
      <c r="A21" s="71" t="s">
        <v>3037</v>
      </c>
      <c r="B21" s="65" t="s">
        <v>6111</v>
      </c>
      <c r="C21" s="66">
        <v>20</v>
      </c>
      <c r="D21" s="92">
        <f>'[1]pakiety razem'!F14</f>
        <v>3.19</v>
      </c>
      <c r="E21" s="68">
        <f>'[1]pakiety razem'!P14</f>
        <v>2.5300000000000002</v>
      </c>
      <c r="F21" s="69">
        <f>'[1]pakiety razem'!Q14</f>
        <v>140</v>
      </c>
      <c r="G21" s="70">
        <f t="shared" si="1"/>
        <v>354.20000000000005</v>
      </c>
    </row>
    <row r="22" spans="1:7" ht="21" customHeight="1" thickBot="1" x14ac:dyDescent="0.3">
      <c r="A22" s="93" t="s">
        <v>3040</v>
      </c>
      <c r="B22" s="58" t="s">
        <v>6112</v>
      </c>
      <c r="C22" s="59">
        <v>10</v>
      </c>
      <c r="D22" s="91">
        <f>'[1]pakiety razem'!F15</f>
        <v>6.39</v>
      </c>
      <c r="E22" s="61">
        <f>'[1]pakiety razem'!P15</f>
        <v>5.0679310344827577</v>
      </c>
      <c r="F22" s="118">
        <f>'[1]pakiety razem'!Q15</f>
        <v>40</v>
      </c>
      <c r="G22" s="63">
        <f t="shared" si="1"/>
        <v>202.71724137931031</v>
      </c>
    </row>
    <row r="23" spans="1:7" ht="21" customHeight="1" thickTop="1" x14ac:dyDescent="0.25">
      <c r="A23" s="71" t="s">
        <v>3043</v>
      </c>
      <c r="B23" s="65" t="s">
        <v>6113</v>
      </c>
      <c r="C23" s="66">
        <v>20</v>
      </c>
      <c r="D23" s="92">
        <f>'[1]pakiety razem'!F16</f>
        <v>3.45</v>
      </c>
      <c r="E23" s="68">
        <f>'[1]pakiety razem'!P16</f>
        <v>2.7362068965517246</v>
      </c>
      <c r="F23" s="69">
        <f>'[1]pakiety razem'!Q16</f>
        <v>20</v>
      </c>
      <c r="G23" s="70">
        <f t="shared" si="1"/>
        <v>54.724137931034491</v>
      </c>
    </row>
    <row r="24" spans="1:7" ht="21" customHeight="1" x14ac:dyDescent="0.25">
      <c r="A24" s="72" t="s">
        <v>3046</v>
      </c>
      <c r="B24" s="51" t="s">
        <v>6114</v>
      </c>
      <c r="C24" s="52">
        <v>10</v>
      </c>
      <c r="D24" s="90">
        <f>'[1]pakiety razem'!F17</f>
        <v>6.82</v>
      </c>
      <c r="E24" s="54">
        <f>'[1]pakiety razem'!P17</f>
        <v>5.4089655172413798</v>
      </c>
      <c r="F24" s="55">
        <f>'[1]pakiety razem'!Q17</f>
        <v>10</v>
      </c>
      <c r="G24" s="56">
        <f t="shared" si="1"/>
        <v>54.089655172413799</v>
      </c>
    </row>
    <row r="25" spans="1:7" x14ac:dyDescent="0.25">
      <c r="A25" s="41"/>
      <c r="B25" s="75"/>
      <c r="C25" s="76"/>
      <c r="D25" s="77"/>
      <c r="E25" s="94"/>
      <c r="F25" s="79"/>
      <c r="G25" s="43">
        <f>SUM(G19:G24)</f>
        <v>1149.2068965517242</v>
      </c>
    </row>
    <row r="26" spans="1:7" ht="10.5" customHeight="1" x14ac:dyDescent="0.25">
      <c r="A26" s="41"/>
      <c r="B26" s="75"/>
      <c r="C26" s="76"/>
      <c r="D26" s="77"/>
      <c r="E26" s="94"/>
      <c r="F26" s="79"/>
      <c r="G26" s="43"/>
    </row>
    <row r="27" spans="1:7" ht="26.25" x14ac:dyDescent="0.4">
      <c r="B27" s="41"/>
      <c r="C27" s="95" t="s">
        <v>6115</v>
      </c>
      <c r="D27" s="96"/>
      <c r="E27" s="94"/>
      <c r="F27" s="79"/>
      <c r="G27" s="43"/>
    </row>
    <row r="28" spans="1:7" ht="9.6" customHeight="1" x14ac:dyDescent="0.25">
      <c r="B28" s="41"/>
      <c r="C28" s="84"/>
      <c r="D28" s="97"/>
      <c r="E28" s="94"/>
      <c r="F28" s="79"/>
      <c r="G28" s="43"/>
    </row>
    <row r="29" spans="1:7" ht="26.25" customHeight="1" x14ac:dyDescent="0.25">
      <c r="B29" s="41"/>
      <c r="C29" s="45" t="s">
        <v>1727</v>
      </c>
      <c r="D29" s="46" t="s">
        <v>6097</v>
      </c>
      <c r="E29" s="47" t="s">
        <v>6098</v>
      </c>
      <c r="F29" s="48" t="s">
        <v>6099</v>
      </c>
      <c r="G29" s="49" t="s">
        <v>6100</v>
      </c>
    </row>
    <row r="30" spans="1:7" ht="19.7" customHeight="1" x14ac:dyDescent="0.25">
      <c r="A30" s="50" t="s">
        <v>3079</v>
      </c>
      <c r="B30" s="51" t="s">
        <v>6116</v>
      </c>
      <c r="C30" s="52">
        <v>20</v>
      </c>
      <c r="D30" s="90">
        <f>'[1]pakiety razem'!F19</f>
        <v>1.77</v>
      </c>
      <c r="E30" s="54">
        <f>'[1]pakiety razem'!P19</f>
        <v>1.4037931034482762</v>
      </c>
      <c r="F30" s="55">
        <f>'[1]pakiety razem'!Q19</f>
        <v>100</v>
      </c>
      <c r="G30" s="56">
        <f>F30*E30</f>
        <v>140.37931034482762</v>
      </c>
    </row>
    <row r="31" spans="1:7" ht="19.7" customHeight="1" thickBot="1" x14ac:dyDescent="0.3">
      <c r="A31" s="57" t="s">
        <v>3082</v>
      </c>
      <c r="B31" s="58" t="s">
        <v>6117</v>
      </c>
      <c r="C31" s="59">
        <v>10</v>
      </c>
      <c r="D31" s="91">
        <f>'[1]pakiety razem'!F20</f>
        <v>3.52</v>
      </c>
      <c r="E31" s="61">
        <f>'[1]pakiety razem'!P20</f>
        <v>2.7917241379310349</v>
      </c>
      <c r="F31" s="118">
        <f>'[1]pakiety razem'!Q20</f>
        <v>50</v>
      </c>
      <c r="G31" s="63">
        <f>F31*E31</f>
        <v>139.58620689655174</v>
      </c>
    </row>
    <row r="32" spans="1:7" ht="19.7" customHeight="1" thickTop="1" x14ac:dyDescent="0.25">
      <c r="A32" s="64" t="s">
        <v>3073</v>
      </c>
      <c r="B32" s="65" t="s">
        <v>6118</v>
      </c>
      <c r="C32" s="66">
        <v>20</v>
      </c>
      <c r="D32" s="92">
        <f>'[1]pakiety razem'!F21</f>
        <v>2.16</v>
      </c>
      <c r="E32" s="68">
        <f>'[1]pakiety razem'!P21</f>
        <v>1.7131034482758623</v>
      </c>
      <c r="F32" s="69">
        <f>'[1]pakiety razem'!Q21</f>
        <v>100</v>
      </c>
      <c r="G32" s="70">
        <f>F32*E32</f>
        <v>171.31034482758622</v>
      </c>
    </row>
    <row r="33" spans="1:7" ht="19.7" customHeight="1" x14ac:dyDescent="0.25">
      <c r="A33" s="50" t="s">
        <v>3076</v>
      </c>
      <c r="B33" s="51" t="s">
        <v>6119</v>
      </c>
      <c r="C33" s="52">
        <v>10</v>
      </c>
      <c r="D33" s="90">
        <f>'[1]pakiety razem'!F22</f>
        <v>4.21</v>
      </c>
      <c r="E33" s="54">
        <f>'[1]pakiety razem'!P22</f>
        <v>3.3389655172413795</v>
      </c>
      <c r="F33" s="55">
        <f>'[1]pakiety razem'!Q22</f>
        <v>50</v>
      </c>
      <c r="G33" s="56">
        <f>F33*E33</f>
        <v>166.94827586206898</v>
      </c>
    </row>
    <row r="34" spans="1:7" x14ac:dyDescent="0.25">
      <c r="A34" s="41"/>
      <c r="B34" s="41"/>
      <c r="C34" s="41"/>
      <c r="D34" s="41"/>
      <c r="E34" s="87"/>
      <c r="F34" s="79"/>
      <c r="G34" s="43">
        <f>SUM(G30:G33)</f>
        <v>618.22413793103453</v>
      </c>
    </row>
    <row r="35" spans="1:7" ht="6" customHeight="1" x14ac:dyDescent="0.25"/>
    <row r="36" spans="1:7" ht="26.25" x14ac:dyDescent="0.25">
      <c r="A36" s="75"/>
      <c r="B36" s="75"/>
      <c r="C36" s="98" t="s">
        <v>6120</v>
      </c>
      <c r="D36" s="78"/>
      <c r="E36" s="78"/>
      <c r="F36" s="79"/>
      <c r="G36" s="41"/>
    </row>
    <row r="37" spans="1:7" ht="5.45" customHeight="1" x14ac:dyDescent="0.25">
      <c r="A37" s="75"/>
      <c r="B37" s="75"/>
      <c r="C37" s="76"/>
      <c r="D37" s="78"/>
      <c r="E37" s="78"/>
      <c r="F37" s="79"/>
      <c r="G37" s="41"/>
    </row>
    <row r="38" spans="1:7" ht="38.25" x14ac:dyDescent="0.25">
      <c r="B38" s="41"/>
      <c r="C38" s="99" t="s">
        <v>1727</v>
      </c>
      <c r="D38" s="100" t="s">
        <v>6121</v>
      </c>
      <c r="E38" s="101" t="s">
        <v>6122</v>
      </c>
      <c r="F38" s="119" t="s">
        <v>6123</v>
      </c>
      <c r="G38" s="49" t="s">
        <v>6100</v>
      </c>
    </row>
    <row r="39" spans="1:7" ht="18.75" x14ac:dyDescent="0.25">
      <c r="A39" s="102" t="s">
        <v>3064</v>
      </c>
      <c r="B39" s="103" t="s">
        <v>6124</v>
      </c>
      <c r="C39" s="104">
        <v>20</v>
      </c>
      <c r="D39" s="105">
        <f>'[1]pakiety razem'!F24</f>
        <v>0.92</v>
      </c>
      <c r="E39" s="54">
        <f>'[1]pakiety razem'!P24</f>
        <v>0.72965517241379318</v>
      </c>
      <c r="F39" s="55">
        <f>'[1]pakiety razem'!Q24</f>
        <v>40</v>
      </c>
      <c r="G39" s="56">
        <f>F39*E39</f>
        <v>29.186206896551727</v>
      </c>
    </row>
    <row r="40" spans="1:7" ht="19.5" thickBot="1" x14ac:dyDescent="0.3">
      <c r="A40" s="107" t="s">
        <v>3061</v>
      </c>
      <c r="B40" s="108" t="s">
        <v>6125</v>
      </c>
      <c r="C40" s="109">
        <v>10</v>
      </c>
      <c r="D40" s="110">
        <f>'[1]pakiety razem'!F25</f>
        <v>1.79</v>
      </c>
      <c r="E40" s="61">
        <f>'[1]pakiety razem'!P25</f>
        <v>1.4196551724137931</v>
      </c>
      <c r="F40" s="118">
        <f>'[1]pakiety razem'!Q25</f>
        <v>80</v>
      </c>
      <c r="G40" s="63">
        <f t="shared" ref="G40:G43" si="2">F40*E40</f>
        <v>113.57241379310345</v>
      </c>
    </row>
    <row r="41" spans="1:7" ht="19.5" thickTop="1" x14ac:dyDescent="0.25">
      <c r="A41" s="64" t="s">
        <v>3109</v>
      </c>
      <c r="B41" s="65" t="s">
        <v>6126</v>
      </c>
      <c r="C41" s="112">
        <v>5</v>
      </c>
      <c r="D41" s="113">
        <f>'[1]pakiety razem'!F26</f>
        <v>9.4600000000000009</v>
      </c>
      <c r="E41" s="68">
        <f>'[1]pakiety razem'!P26</f>
        <v>7.5027586206896562</v>
      </c>
      <c r="F41" s="69">
        <f>'[1]pakiety razem'!Q26</f>
        <v>5</v>
      </c>
      <c r="G41" s="70">
        <f t="shared" si="2"/>
        <v>37.513793103448279</v>
      </c>
    </row>
    <row r="42" spans="1:7" ht="18.75" x14ac:dyDescent="0.25">
      <c r="A42" s="72" t="s">
        <v>3109</v>
      </c>
      <c r="B42" s="51" t="s">
        <v>6127</v>
      </c>
      <c r="C42" s="104">
        <v>5</v>
      </c>
      <c r="D42" s="105">
        <f>'[1]pakiety razem'!F27</f>
        <v>12.72</v>
      </c>
      <c r="E42" s="54">
        <f>'[1]pakiety razem'!P27</f>
        <v>10.088275862068967</v>
      </c>
      <c r="F42" s="55">
        <f>'[1]pakiety razem'!Q27</f>
        <v>5</v>
      </c>
      <c r="G42" s="56">
        <f t="shared" si="2"/>
        <v>50.441379310344836</v>
      </c>
    </row>
    <row r="43" spans="1:7" ht="18.75" x14ac:dyDescent="0.25">
      <c r="A43" s="72" t="s">
        <v>3112</v>
      </c>
      <c r="B43" s="51" t="s">
        <v>6128</v>
      </c>
      <c r="C43" s="104">
        <v>5</v>
      </c>
      <c r="D43" s="105">
        <f>'[1]pakiety razem'!F28</f>
        <v>12.72</v>
      </c>
      <c r="E43" s="54">
        <f>'[1]pakiety razem'!P28</f>
        <v>10.088275862068967</v>
      </c>
      <c r="F43" s="55">
        <f>'[1]pakiety razem'!Q28</f>
        <v>5</v>
      </c>
      <c r="G43" s="56">
        <f t="shared" si="2"/>
        <v>50.441379310344836</v>
      </c>
    </row>
    <row r="44" spans="1:7" x14ac:dyDescent="0.25">
      <c r="G44" s="43">
        <f>SUM(G39:G43)</f>
        <v>281.15517241379314</v>
      </c>
    </row>
    <row r="45" spans="1:7" ht="5.45" customHeight="1" x14ac:dyDescent="0.25"/>
    <row r="46" spans="1:7" x14ac:dyDescent="0.25">
      <c r="E46" s="115" t="s">
        <v>6129</v>
      </c>
      <c r="F46" s="116"/>
      <c r="G46" s="117">
        <f>G34+G25+G13+G44</f>
        <v>3543.2689655172412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2EE227-4C8C-4631-AD34-6900808185E6}">
  <dimension ref="A1:G45"/>
  <sheetViews>
    <sheetView workbookViewId="0">
      <selection activeCell="E9" sqref="E9"/>
    </sheetView>
  </sheetViews>
  <sheetFormatPr defaultRowHeight="15" x14ac:dyDescent="0.25"/>
  <cols>
    <col min="1" max="1" width="15.85546875" style="36" customWidth="1"/>
    <col min="2" max="2" width="43.28515625" style="36" customWidth="1"/>
    <col min="3" max="3" width="5" style="36" customWidth="1"/>
    <col min="4" max="4" width="8.5703125" style="36" customWidth="1"/>
    <col min="5" max="5" width="8.85546875" style="36" customWidth="1"/>
    <col min="6" max="6" width="7.140625" style="36" customWidth="1"/>
    <col min="7" max="7" width="10.85546875" style="36" customWidth="1"/>
    <col min="8" max="16384" width="9.140625" style="36"/>
  </cols>
  <sheetData>
    <row r="1" spans="1:7" ht="15" customHeight="1" x14ac:dyDescent="0.25"/>
    <row r="2" spans="1:7" ht="13.5" customHeight="1" x14ac:dyDescent="0.25"/>
    <row r="3" spans="1:7" ht="15" customHeight="1" x14ac:dyDescent="0.25"/>
    <row r="4" spans="1:7" ht="30" customHeight="1" x14ac:dyDescent="0.4">
      <c r="B4" s="39"/>
      <c r="C4" s="40" t="s">
        <v>6096</v>
      </c>
      <c r="D4" s="40"/>
    </row>
    <row r="5" spans="1:7" ht="15" customHeight="1" x14ac:dyDescent="0.25">
      <c r="B5" s="41"/>
      <c r="C5" s="41"/>
      <c r="D5" s="41"/>
      <c r="F5" s="120"/>
      <c r="G5" s="41"/>
    </row>
    <row r="6" spans="1:7" ht="24.75" customHeight="1" x14ac:dyDescent="0.25">
      <c r="B6" s="41"/>
      <c r="C6" s="45" t="s">
        <v>1727</v>
      </c>
      <c r="D6" s="46" t="s">
        <v>6097</v>
      </c>
      <c r="E6" s="47" t="s">
        <v>6130</v>
      </c>
      <c r="F6" s="45" t="s">
        <v>6099</v>
      </c>
      <c r="G6" s="45" t="s">
        <v>6100</v>
      </c>
    </row>
    <row r="7" spans="1:7" ht="20.45" customHeight="1" x14ac:dyDescent="0.25">
      <c r="A7" s="50" t="s">
        <v>3049</v>
      </c>
      <c r="B7" s="51" t="s">
        <v>6101</v>
      </c>
      <c r="C7" s="52">
        <v>20</v>
      </c>
      <c r="D7" s="53">
        <f>'[1]pakiety razem'!F5</f>
        <v>1.59</v>
      </c>
      <c r="E7" s="54">
        <f>'[1]pakiety razem'!V5</f>
        <v>1.2326966292134833</v>
      </c>
      <c r="F7" s="121">
        <f>'[1]pakiety razem'!U5</f>
        <v>400</v>
      </c>
      <c r="G7" s="122">
        <f t="shared" ref="G7:G12" si="0">F7*E7</f>
        <v>493.07865168539331</v>
      </c>
    </row>
    <row r="8" spans="1:7" ht="20.45" customHeight="1" thickBot="1" x14ac:dyDescent="0.3">
      <c r="A8" s="57" t="s">
        <v>3052</v>
      </c>
      <c r="B8" s="58" t="s">
        <v>6102</v>
      </c>
      <c r="C8" s="59">
        <v>10</v>
      </c>
      <c r="D8" s="60">
        <f>'[1]pakiety razem'!F6</f>
        <v>3.19</v>
      </c>
      <c r="E8" s="61">
        <f>'[1]pakiety razem'!V6</f>
        <v>2.4731460674157306</v>
      </c>
      <c r="F8" s="123">
        <f>'[1]pakiety razem'!U6</f>
        <v>120</v>
      </c>
      <c r="G8" s="124">
        <f t="shared" si="0"/>
        <v>296.77752808988765</v>
      </c>
    </row>
    <row r="9" spans="1:7" ht="20.45" customHeight="1" thickTop="1" x14ac:dyDescent="0.25">
      <c r="A9" s="64" t="s">
        <v>3055</v>
      </c>
      <c r="B9" s="65" t="s">
        <v>6103</v>
      </c>
      <c r="C9" s="66">
        <v>20</v>
      </c>
      <c r="D9" s="67">
        <f>'[1]pakiety razem'!F7</f>
        <v>2.3199999999999998</v>
      </c>
      <c r="E9" s="68">
        <f>'[1]pakiety razem'!V7</f>
        <v>1.7986516853932581</v>
      </c>
      <c r="F9" s="125">
        <f>'[1]pakiety razem'!U7</f>
        <v>500</v>
      </c>
      <c r="G9" s="126">
        <f t="shared" si="0"/>
        <v>899.32584269662902</v>
      </c>
    </row>
    <row r="10" spans="1:7" ht="20.45" customHeight="1" thickBot="1" x14ac:dyDescent="0.3">
      <c r="A10" s="57" t="s">
        <v>3058</v>
      </c>
      <c r="B10" s="58" t="s">
        <v>6104</v>
      </c>
      <c r="C10" s="59">
        <v>10</v>
      </c>
      <c r="D10" s="60">
        <f>'[1]pakiety razem'!F8</f>
        <v>4.62</v>
      </c>
      <c r="E10" s="61">
        <f>'[1]pakiety razem'!V8</f>
        <v>3.5817977528089888</v>
      </c>
      <c r="F10" s="123">
        <f>'[1]pakiety razem'!U8</f>
        <v>200</v>
      </c>
      <c r="G10" s="124">
        <f t="shared" si="0"/>
        <v>716.35955056179773</v>
      </c>
    </row>
    <row r="11" spans="1:7" ht="20.45" customHeight="1" thickTop="1" x14ac:dyDescent="0.25">
      <c r="A11" s="71" t="s">
        <v>3067</v>
      </c>
      <c r="B11" s="65" t="s">
        <v>6105</v>
      </c>
      <c r="C11" s="66">
        <v>20</v>
      </c>
      <c r="D11" s="67">
        <f>'[1]pakiety razem'!F9</f>
        <v>4.5199999999999996</v>
      </c>
      <c r="E11" s="68">
        <f>'[1]pakiety razem'!V9</f>
        <v>3.5042696629213479</v>
      </c>
      <c r="F11" s="127">
        <f>'[1]pakiety razem'!U9</f>
        <v>120</v>
      </c>
      <c r="G11" s="126">
        <f t="shared" si="0"/>
        <v>420.51235955056177</v>
      </c>
    </row>
    <row r="12" spans="1:7" ht="20.45" customHeight="1" x14ac:dyDescent="0.25">
      <c r="A12" s="72" t="s">
        <v>3070</v>
      </c>
      <c r="B12" s="51" t="s">
        <v>6106</v>
      </c>
      <c r="C12" s="52">
        <v>10</v>
      </c>
      <c r="D12" s="53">
        <f>'[1]pakiety razem'!F10</f>
        <v>8.89</v>
      </c>
      <c r="E12" s="73">
        <f>'[1]pakiety razem'!V10</f>
        <v>6.8922471910112373</v>
      </c>
      <c r="F12" s="128">
        <f>'[1]pakiety razem'!U10</f>
        <v>60</v>
      </c>
      <c r="G12" s="122">
        <f t="shared" si="0"/>
        <v>413.53483146067424</v>
      </c>
    </row>
    <row r="13" spans="1:7" ht="11.25" customHeight="1" x14ac:dyDescent="0.25">
      <c r="A13" s="41"/>
      <c r="B13" s="75"/>
      <c r="C13" s="76"/>
      <c r="D13" s="77"/>
      <c r="E13" s="78"/>
      <c r="F13" s="41"/>
      <c r="G13" s="87">
        <f>SUM(G7:G12)</f>
        <v>3239.5887640449437</v>
      </c>
    </row>
    <row r="14" spans="1:7" ht="12.6" customHeight="1" x14ac:dyDescent="0.25">
      <c r="A14" s="41"/>
      <c r="B14" s="75"/>
      <c r="C14" s="76"/>
      <c r="D14" s="77"/>
      <c r="E14" s="78"/>
      <c r="F14" s="41"/>
      <c r="G14" s="41"/>
    </row>
    <row r="15" spans="1:7" ht="26.25" x14ac:dyDescent="0.25">
      <c r="A15" s="41"/>
      <c r="B15" s="75"/>
      <c r="C15" s="80" t="s">
        <v>6107</v>
      </c>
      <c r="D15" s="81"/>
      <c r="E15" s="78"/>
      <c r="F15" s="41"/>
      <c r="G15" s="41"/>
    </row>
    <row r="16" spans="1:7" ht="21.75" customHeight="1" x14ac:dyDescent="0.25">
      <c r="A16" s="41"/>
      <c r="B16" s="75"/>
      <c r="C16" s="82" t="s">
        <v>6108</v>
      </c>
      <c r="D16" s="83"/>
      <c r="E16" s="78"/>
      <c r="F16" s="41"/>
      <c r="G16" s="41"/>
    </row>
    <row r="17" spans="1:7" ht="15.75" customHeight="1" x14ac:dyDescent="0.3">
      <c r="A17" s="84"/>
      <c r="B17" s="41"/>
      <c r="C17" s="85"/>
      <c r="D17" s="86"/>
      <c r="E17" s="87"/>
      <c r="F17" s="129"/>
      <c r="G17" s="129"/>
    </row>
    <row r="18" spans="1:7" ht="24.75" customHeight="1" x14ac:dyDescent="0.25">
      <c r="B18" s="41"/>
      <c r="C18" s="45" t="s">
        <v>1727</v>
      </c>
      <c r="D18" s="46" t="s">
        <v>6097</v>
      </c>
      <c r="E18" s="47" t="s">
        <v>6130</v>
      </c>
      <c r="F18" s="45" t="s">
        <v>6099</v>
      </c>
      <c r="G18" s="45" t="s">
        <v>6100</v>
      </c>
    </row>
    <row r="19" spans="1:7" ht="20.45" customHeight="1" x14ac:dyDescent="0.25">
      <c r="A19" s="50" t="s">
        <v>3031</v>
      </c>
      <c r="B19" s="51" t="s">
        <v>6109</v>
      </c>
      <c r="C19" s="52">
        <v>20</v>
      </c>
      <c r="D19" s="90">
        <f>'[1]pakiety razem'!F12</f>
        <v>2.19</v>
      </c>
      <c r="E19" s="54">
        <f>'[1]pakiety razem'!V12</f>
        <v>1.697865168539326</v>
      </c>
      <c r="F19" s="121">
        <f>'[1]pakiety razem'!U12</f>
        <v>240</v>
      </c>
      <c r="G19" s="122">
        <f t="shared" ref="G19:G24" si="1">F19*E19</f>
        <v>407.48764044943823</v>
      </c>
    </row>
    <row r="20" spans="1:7" ht="20.45" customHeight="1" thickBot="1" x14ac:dyDescent="0.3">
      <c r="A20" s="57" t="s">
        <v>3034</v>
      </c>
      <c r="B20" s="58" t="s">
        <v>6110</v>
      </c>
      <c r="C20" s="59">
        <v>10</v>
      </c>
      <c r="D20" s="91">
        <f>'[1]pakiety razem'!F13</f>
        <v>4.32</v>
      </c>
      <c r="E20" s="61">
        <f>'[1]pakiety razem'!V13</f>
        <v>3.3492134831460678</v>
      </c>
      <c r="F20" s="123">
        <f>'[1]pakiety razem'!U13</f>
        <v>120</v>
      </c>
      <c r="G20" s="124">
        <f t="shared" si="1"/>
        <v>401.90561797752815</v>
      </c>
    </row>
    <row r="21" spans="1:7" ht="20.45" customHeight="1" thickTop="1" x14ac:dyDescent="0.25">
      <c r="A21" s="71" t="s">
        <v>3037</v>
      </c>
      <c r="B21" s="65" t="s">
        <v>6111</v>
      </c>
      <c r="C21" s="66">
        <v>20</v>
      </c>
      <c r="D21" s="92">
        <f>'[1]pakiety razem'!F14</f>
        <v>3.19</v>
      </c>
      <c r="E21" s="68">
        <f>'[1]pakiety razem'!V14</f>
        <v>2.4731460674157306</v>
      </c>
      <c r="F21" s="125">
        <f>'[1]pakiety razem'!U14</f>
        <v>120</v>
      </c>
      <c r="G21" s="126">
        <f t="shared" si="1"/>
        <v>296.77752808988765</v>
      </c>
    </row>
    <row r="22" spans="1:7" ht="20.45" customHeight="1" thickBot="1" x14ac:dyDescent="0.3">
      <c r="A22" s="93" t="s">
        <v>3040</v>
      </c>
      <c r="B22" s="58" t="s">
        <v>6112</v>
      </c>
      <c r="C22" s="59">
        <v>10</v>
      </c>
      <c r="D22" s="91">
        <f>'[1]pakiety razem'!F15</f>
        <v>6.39</v>
      </c>
      <c r="E22" s="61">
        <f>'[1]pakiety razem'!V15</f>
        <v>4.9540449438202243</v>
      </c>
      <c r="F22" s="123">
        <f>'[1]pakiety razem'!U15</f>
        <v>50</v>
      </c>
      <c r="G22" s="124">
        <f t="shared" si="1"/>
        <v>247.70224719101122</v>
      </c>
    </row>
    <row r="23" spans="1:7" ht="20.45" customHeight="1" thickTop="1" x14ac:dyDescent="0.25">
      <c r="A23" s="71" t="s">
        <v>3043</v>
      </c>
      <c r="B23" s="65" t="s">
        <v>6113</v>
      </c>
      <c r="C23" s="66">
        <v>20</v>
      </c>
      <c r="D23" s="92">
        <f>'[1]pakiety razem'!F16</f>
        <v>3.45</v>
      </c>
      <c r="E23" s="68">
        <f>'[1]pakiety razem'!V16</f>
        <v>2.6747191011235962</v>
      </c>
      <c r="F23" s="127">
        <f>'[1]pakiety razem'!U16</f>
        <v>40</v>
      </c>
      <c r="G23" s="126">
        <f t="shared" si="1"/>
        <v>106.98876404494385</v>
      </c>
    </row>
    <row r="24" spans="1:7" ht="20.45" customHeight="1" x14ac:dyDescent="0.25">
      <c r="A24" s="72" t="s">
        <v>3046</v>
      </c>
      <c r="B24" s="51" t="s">
        <v>6114</v>
      </c>
      <c r="C24" s="52">
        <v>10</v>
      </c>
      <c r="D24" s="90">
        <f>'[1]pakiety razem'!F17</f>
        <v>6.82</v>
      </c>
      <c r="E24" s="73">
        <f>'[1]pakiety razem'!V17</f>
        <v>5.2874157303370781</v>
      </c>
      <c r="F24" s="128">
        <f>'[1]pakiety razem'!U17</f>
        <v>20</v>
      </c>
      <c r="G24" s="122">
        <f t="shared" si="1"/>
        <v>105.74831460674156</v>
      </c>
    </row>
    <row r="25" spans="1:7" x14ac:dyDescent="0.25">
      <c r="A25" s="41"/>
      <c r="B25" s="75"/>
      <c r="C25" s="76"/>
      <c r="D25" s="77"/>
      <c r="E25" s="94"/>
      <c r="F25" s="41"/>
      <c r="G25" s="87">
        <f>SUM(G19:G24)</f>
        <v>1566.6101123595508</v>
      </c>
    </row>
    <row r="26" spans="1:7" ht="10.5" customHeight="1" x14ac:dyDescent="0.25">
      <c r="A26" s="41"/>
      <c r="B26" s="75"/>
      <c r="C26" s="76"/>
      <c r="D26" s="77"/>
      <c r="E26" s="94"/>
      <c r="F26" s="41"/>
      <c r="G26" s="41"/>
    </row>
    <row r="27" spans="1:7" ht="26.25" x14ac:dyDescent="0.4">
      <c r="B27" s="41"/>
      <c r="C27" s="95" t="s">
        <v>6115</v>
      </c>
      <c r="D27" s="96"/>
      <c r="E27" s="94"/>
      <c r="F27" s="41"/>
      <c r="G27" s="41"/>
    </row>
    <row r="28" spans="1:7" ht="7.7" customHeight="1" x14ac:dyDescent="0.25">
      <c r="B28" s="41"/>
      <c r="C28" s="84"/>
      <c r="D28" s="97"/>
      <c r="E28" s="94"/>
      <c r="F28" s="41"/>
      <c r="G28" s="41"/>
    </row>
    <row r="29" spans="1:7" ht="26.25" customHeight="1" x14ac:dyDescent="0.25">
      <c r="B29" s="41"/>
      <c r="C29" s="45" t="s">
        <v>1727</v>
      </c>
      <c r="D29" s="46" t="s">
        <v>6097</v>
      </c>
      <c r="E29" s="47" t="s">
        <v>6130</v>
      </c>
      <c r="F29" s="45" t="s">
        <v>6099</v>
      </c>
      <c r="G29" s="45" t="s">
        <v>6100</v>
      </c>
    </row>
    <row r="30" spans="1:7" ht="21" customHeight="1" x14ac:dyDescent="0.25">
      <c r="A30" s="50" t="s">
        <v>3079</v>
      </c>
      <c r="B30" s="51" t="s">
        <v>6116</v>
      </c>
      <c r="C30" s="52">
        <v>20</v>
      </c>
      <c r="D30" s="90">
        <f>'[1]pakiety razem'!F19</f>
        <v>1.77</v>
      </c>
      <c r="E30" s="54">
        <f>'[1]pakiety razem'!V19</f>
        <v>1.3722471910112362</v>
      </c>
      <c r="F30" s="121">
        <f>'[1]pakiety razem'!U19</f>
        <v>240</v>
      </c>
      <c r="G30" s="122">
        <f>F30*E30</f>
        <v>329.33932584269667</v>
      </c>
    </row>
    <row r="31" spans="1:7" ht="21" customHeight="1" thickBot="1" x14ac:dyDescent="0.3">
      <c r="A31" s="57" t="s">
        <v>3082</v>
      </c>
      <c r="B31" s="58" t="s">
        <v>6117</v>
      </c>
      <c r="C31" s="59">
        <v>10</v>
      </c>
      <c r="D31" s="91">
        <f>'[1]pakiety razem'!F20</f>
        <v>3.52</v>
      </c>
      <c r="E31" s="61">
        <f>'[1]pakiety razem'!V20</f>
        <v>2.7289887640449439</v>
      </c>
      <c r="F31" s="123">
        <f>'[1]pakiety razem'!U20</f>
        <v>100</v>
      </c>
      <c r="G31" s="124">
        <f>F31*E31</f>
        <v>272.89887640449439</v>
      </c>
    </row>
    <row r="32" spans="1:7" ht="21" customHeight="1" thickTop="1" x14ac:dyDescent="0.25">
      <c r="A32" s="64" t="s">
        <v>3073</v>
      </c>
      <c r="B32" s="65" t="s">
        <v>6118</v>
      </c>
      <c r="C32" s="66">
        <v>20</v>
      </c>
      <c r="D32" s="92">
        <f>'[1]pakiety razem'!F21</f>
        <v>2.16</v>
      </c>
      <c r="E32" s="68">
        <f>'[1]pakiety razem'!V21</f>
        <v>1.6746067415730339</v>
      </c>
      <c r="F32" s="125">
        <f>'[1]pakiety razem'!U21</f>
        <v>240</v>
      </c>
      <c r="G32" s="126">
        <f>F32*E32</f>
        <v>401.90561797752815</v>
      </c>
    </row>
    <row r="33" spans="1:7" ht="21" customHeight="1" x14ac:dyDescent="0.25">
      <c r="A33" s="50" t="s">
        <v>3076</v>
      </c>
      <c r="B33" s="51" t="s">
        <v>6119</v>
      </c>
      <c r="C33" s="52">
        <v>10</v>
      </c>
      <c r="D33" s="90">
        <f>'[1]pakiety razem'!F22</f>
        <v>4.21</v>
      </c>
      <c r="E33" s="73">
        <f>'[1]pakiety razem'!V22</f>
        <v>3.2639325842696629</v>
      </c>
      <c r="F33" s="121">
        <f>'[1]pakiety razem'!U22</f>
        <v>100</v>
      </c>
      <c r="G33" s="122">
        <f>F33*E33</f>
        <v>326.39325842696627</v>
      </c>
    </row>
    <row r="34" spans="1:7" x14ac:dyDescent="0.25">
      <c r="A34" s="41"/>
      <c r="B34" s="41"/>
      <c r="C34" s="41"/>
      <c r="D34" s="41"/>
      <c r="E34" s="87"/>
      <c r="F34" s="41"/>
      <c r="G34" s="87">
        <f>SUM(G30:G33)</f>
        <v>1330.5370786516855</v>
      </c>
    </row>
    <row r="36" spans="1:7" ht="26.25" x14ac:dyDescent="0.25">
      <c r="A36" s="75"/>
      <c r="B36" s="75"/>
      <c r="C36" s="98" t="s">
        <v>6120</v>
      </c>
      <c r="D36" s="78"/>
      <c r="E36" s="78"/>
      <c r="F36" s="79"/>
      <c r="G36" s="41"/>
    </row>
    <row r="37" spans="1:7" ht="4.3499999999999996" customHeight="1" x14ac:dyDescent="0.25">
      <c r="A37" s="75"/>
      <c r="B37" s="75"/>
      <c r="C37" s="76"/>
      <c r="D37" s="78"/>
      <c r="E37" s="78"/>
      <c r="F37" s="79"/>
      <c r="G37" s="41"/>
    </row>
    <row r="38" spans="1:7" ht="38.25" x14ac:dyDescent="0.25">
      <c r="B38" s="41"/>
      <c r="C38" s="99" t="s">
        <v>1727</v>
      </c>
      <c r="D38" s="100" t="s">
        <v>6121</v>
      </c>
      <c r="E38" s="101" t="s">
        <v>6122</v>
      </c>
      <c r="F38" s="99" t="s">
        <v>6123</v>
      </c>
      <c r="G38" s="49" t="s">
        <v>6100</v>
      </c>
    </row>
    <row r="39" spans="1:7" ht="18.75" x14ac:dyDescent="0.25">
      <c r="A39" s="102" t="s">
        <v>3064</v>
      </c>
      <c r="B39" s="103" t="s">
        <v>6124</v>
      </c>
      <c r="C39" s="104">
        <v>20</v>
      </c>
      <c r="D39" s="105">
        <f>'[1]pakiety razem'!F24</f>
        <v>0.92</v>
      </c>
      <c r="E39" s="54">
        <f>'[1]pakiety razem'!V24</f>
        <v>0.71325842696629216</v>
      </c>
      <c r="F39" s="106">
        <f>'[1]pakiety razem'!U24</f>
        <v>80</v>
      </c>
      <c r="G39" s="56">
        <f>F39*E39</f>
        <v>57.060674157303374</v>
      </c>
    </row>
    <row r="40" spans="1:7" ht="19.5" thickBot="1" x14ac:dyDescent="0.3">
      <c r="A40" s="107" t="s">
        <v>3061</v>
      </c>
      <c r="B40" s="108" t="s">
        <v>6125</v>
      </c>
      <c r="C40" s="109">
        <v>10</v>
      </c>
      <c r="D40" s="110">
        <f>'[1]pakiety razem'!F25</f>
        <v>1.79</v>
      </c>
      <c r="E40" s="61">
        <f>'[1]pakiety razem'!V25</f>
        <v>1.3877528089887641</v>
      </c>
      <c r="F40" s="111">
        <f>'[1]pakiety razem'!U25</f>
        <v>120</v>
      </c>
      <c r="G40" s="63">
        <f t="shared" ref="G40:G43" si="2">F40*E40</f>
        <v>166.53033707865168</v>
      </c>
    </row>
    <row r="41" spans="1:7" ht="19.5" thickTop="1" x14ac:dyDescent="0.25">
      <c r="A41" s="64" t="s">
        <v>3109</v>
      </c>
      <c r="B41" s="65" t="s">
        <v>6126</v>
      </c>
      <c r="C41" s="112">
        <v>5</v>
      </c>
      <c r="D41" s="113">
        <f>'[1]pakiety razem'!F26</f>
        <v>9.4600000000000009</v>
      </c>
      <c r="E41" s="68">
        <f>'[1]pakiety razem'!V26</f>
        <v>7.9719101123595513</v>
      </c>
      <c r="F41" s="114">
        <f>'[1]pakiety razem'!U26</f>
        <v>5</v>
      </c>
      <c r="G41" s="70">
        <f t="shared" si="2"/>
        <v>39.859550561797754</v>
      </c>
    </row>
    <row r="42" spans="1:7" ht="18.75" x14ac:dyDescent="0.25">
      <c r="A42" s="72" t="s">
        <v>3109</v>
      </c>
      <c r="B42" s="51" t="s">
        <v>6127</v>
      </c>
      <c r="C42" s="104">
        <v>5</v>
      </c>
      <c r="D42" s="105">
        <f>'[1]pakiety razem'!F27</f>
        <v>12.72</v>
      </c>
      <c r="E42" s="54">
        <f>'[1]pakiety razem'!V27</f>
        <v>10.719101123595507</v>
      </c>
      <c r="F42" s="106">
        <f>'[1]pakiety razem'!U27</f>
        <v>5</v>
      </c>
      <c r="G42" s="56">
        <f t="shared" si="2"/>
        <v>53.595505617977537</v>
      </c>
    </row>
    <row r="43" spans="1:7" ht="18.75" x14ac:dyDescent="0.25">
      <c r="A43" s="72" t="s">
        <v>3112</v>
      </c>
      <c r="B43" s="51" t="s">
        <v>6128</v>
      </c>
      <c r="C43" s="104">
        <v>5</v>
      </c>
      <c r="D43" s="105">
        <f>'[1]pakiety razem'!F28</f>
        <v>12.72</v>
      </c>
      <c r="E43" s="54">
        <f>'[1]pakiety razem'!V28</f>
        <v>10.719101123595507</v>
      </c>
      <c r="F43" s="106">
        <f>'[1]pakiety razem'!U28</f>
        <v>5</v>
      </c>
      <c r="G43" s="56">
        <f t="shared" si="2"/>
        <v>53.595505617977537</v>
      </c>
    </row>
    <row r="44" spans="1:7" x14ac:dyDescent="0.25">
      <c r="F44" s="37"/>
      <c r="G44" s="43">
        <f>SUM(G39:G43)</f>
        <v>370.64157303370791</v>
      </c>
    </row>
    <row r="45" spans="1:7" x14ac:dyDescent="0.25">
      <c r="B45" s="115" t="s">
        <v>6129</v>
      </c>
      <c r="C45" s="37"/>
      <c r="D45" s="117">
        <f>G34+G25+G13+G44</f>
        <v>6507.3775280898872</v>
      </c>
      <c r="F45" s="37"/>
      <c r="G45" s="38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5</vt:i4>
      </vt:variant>
    </vt:vector>
  </HeadingPairs>
  <TitlesOfParts>
    <vt:vector size="5" baseType="lpstr">
      <vt:lpstr>GDD FORMULARZ</vt:lpstr>
      <vt:lpstr>Telefony</vt:lpstr>
      <vt:lpstr>pakiet2000zł</vt:lpstr>
      <vt:lpstr>pakiet 3500zł</vt:lpstr>
      <vt:lpstr>pakiet 6500zł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2020-04-21T07:19:54Z</dcterms:created>
  <dcterms:modified xsi:type="dcterms:W3CDTF">2020-04-29T09:41:08Z</dcterms:modified>
</cp:coreProperties>
</file>